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nt BC\"/>
    </mc:Choice>
  </mc:AlternateContent>
  <xr:revisionPtr revIDLastSave="0" documentId="13_ncr:1_{D7472A9B-F4FC-4445-B7C9-E5FBACBFB895}" xr6:coauthVersionLast="47" xr6:coauthVersionMax="47" xr10:uidLastSave="{00000000-0000-0000-0000-000000000000}"/>
  <bookViews>
    <workbookView xWindow="-110" yWindow="-110" windowWidth="19420" windowHeight="10300" tabRatio="900" activeTab="3" xr2:uid="{A54D5C61-F137-4A0B-A49F-9A943F49E613}"/>
  </bookViews>
  <sheets>
    <sheet name="Data" sheetId="8" r:id="rId1"/>
    <sheet name="Vasicek Parameter Est (MLE)" sheetId="4" r:id="rId2"/>
    <sheet name="Vasicek Simulation (MLE)" sheetId="5" r:id="rId3"/>
    <sheet name="CIR (Prameter Est MLE)" sheetId="6" r:id="rId4"/>
    <sheet name="CIR Simulation (MLE)" sheetId="7" r:id="rId5"/>
  </sheets>
  <definedNames>
    <definedName name="solver_adj" localSheetId="3" hidden="1">'CIR (Prameter Est MLE)'!$N$5:$N$7</definedName>
    <definedName name="solver_adj" localSheetId="1" hidden="1">'Vasicek Parameter Est (MLE)'!$N$5:$N$7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'CIR (Prameter Est MLE)'!$N$5</definedName>
    <definedName name="solver_lhs1" localSheetId="1" hidden="1">'Vasicek Parameter Est (MLE)'!$N$5</definedName>
    <definedName name="solver_lhs2" localSheetId="3" hidden="1">'CIR (Prameter Est MLE)'!$N$6</definedName>
    <definedName name="solver_lhs2" localSheetId="1" hidden="1">'Vasicek Parameter Est (MLE)'!$N$7</definedName>
    <definedName name="solver_lhs3" localSheetId="3" hidden="1">'CIR (Prameter Est MLE)'!$N$7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3</definedName>
    <definedName name="solver_num" localSheetId="1" hidden="1">2</definedName>
    <definedName name="solver_nwt" localSheetId="3" hidden="1">1</definedName>
    <definedName name="solver_nwt" localSheetId="1" hidden="1">1</definedName>
    <definedName name="solver_opt" localSheetId="3" hidden="1">'CIR (Prameter Est MLE)'!$K$6</definedName>
    <definedName name="solver_opt" localSheetId="1" hidden="1">'Vasicek Parameter Est (MLE)'!$K$5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2</definedName>
    <definedName name="solver_rel1" localSheetId="3" hidden="1">3</definedName>
    <definedName name="solver_rel1" localSheetId="1" hidden="1">3</definedName>
    <definedName name="solver_rel2" localSheetId="3" hidden="1">3</definedName>
    <definedName name="solver_rel2" localSheetId="1" hidden="1">3</definedName>
    <definedName name="solver_rel3" localSheetId="3" hidden="1">3</definedName>
    <definedName name="solver_rhs1" localSheetId="3" hidden="1">0</definedName>
    <definedName name="solver_rhs1" localSheetId="1" hidden="1">0</definedName>
    <definedName name="solver_rhs2" localSheetId="3" hidden="1">0</definedName>
    <definedName name="solver_rhs2" localSheetId="1" hidden="1">0</definedName>
    <definedName name="solver_rhs3" localSheetId="3" hidden="1">0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2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1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6"/>
  <c r="D6" i="6"/>
  <c r="W4" i="7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W98" i="7" s="1"/>
  <c r="W99" i="7" s="1"/>
  <c r="W100" i="7" s="1"/>
  <c r="W101" i="7" s="1"/>
  <c r="W102" i="7" s="1"/>
  <c r="W103" i="7" s="1"/>
  <c r="W104" i="7" s="1"/>
  <c r="W105" i="7" s="1"/>
  <c r="W106" i="7" s="1"/>
  <c r="W107" i="7" s="1"/>
  <c r="W108" i="7" s="1"/>
  <c r="W109" i="7" s="1"/>
  <c r="W110" i="7" s="1"/>
  <c r="W111" i="7" s="1"/>
  <c r="W112" i="7" s="1"/>
  <c r="W113" i="7" s="1"/>
  <c r="W114" i="7" s="1"/>
  <c r="W115" i="7" s="1"/>
  <c r="W116" i="7" s="1"/>
  <c r="W117" i="7" s="1"/>
  <c r="W118" i="7" s="1"/>
  <c r="W119" i="7" s="1"/>
  <c r="W120" i="7" s="1"/>
  <c r="W121" i="7" s="1"/>
  <c r="W122" i="7" s="1"/>
  <c r="W123" i="7" s="1"/>
  <c r="W124" i="7" s="1"/>
  <c r="W125" i="7" s="1"/>
  <c r="W126" i="7" s="1"/>
  <c r="W127" i="7" s="1"/>
  <c r="W128" i="7" s="1"/>
  <c r="W129" i="7" s="1"/>
  <c r="W130" i="7" s="1"/>
  <c r="W131" i="7" s="1"/>
  <c r="W132" i="7" s="1"/>
  <c r="W133" i="7" s="1"/>
  <c r="W134" i="7" s="1"/>
  <c r="W135" i="7" s="1"/>
  <c r="W136" i="7" s="1"/>
  <c r="W137" i="7" s="1"/>
  <c r="W138" i="7" s="1"/>
  <c r="W139" i="7" s="1"/>
  <c r="W140" i="7" s="1"/>
  <c r="W141" i="7" s="1"/>
  <c r="W142" i="7" s="1"/>
  <c r="W143" i="7" s="1"/>
  <c r="W144" i="7" s="1"/>
  <c r="W145" i="7" s="1"/>
  <c r="W146" i="7" s="1"/>
  <c r="W147" i="7" s="1"/>
  <c r="W148" i="7" s="1"/>
  <c r="W149" i="7" s="1"/>
  <c r="W150" i="7" s="1"/>
  <c r="W151" i="7" s="1"/>
  <c r="W152" i="7" s="1"/>
  <c r="W153" i="7" s="1"/>
  <c r="W154" i="7" s="1"/>
  <c r="W155" i="7" s="1"/>
  <c r="W156" i="7" s="1"/>
  <c r="W157" i="7" s="1"/>
  <c r="W158" i="7" s="1"/>
  <c r="W159" i="7" s="1"/>
  <c r="W160" i="7" s="1"/>
  <c r="W161" i="7" s="1"/>
  <c r="W162" i="7" s="1"/>
  <c r="W163" i="7" s="1"/>
  <c r="W164" i="7" s="1"/>
  <c r="W165" i="7" s="1"/>
  <c r="W166" i="7" s="1"/>
  <c r="W167" i="7" s="1"/>
  <c r="W168" i="7" s="1"/>
  <c r="W169" i="7" s="1"/>
  <c r="W170" i="7" s="1"/>
  <c r="W171" i="7" s="1"/>
  <c r="W172" i="7" s="1"/>
  <c r="W173" i="7" s="1"/>
  <c r="W174" i="7" s="1"/>
  <c r="W175" i="7" s="1"/>
  <c r="W176" i="7" s="1"/>
  <c r="W177" i="7" s="1"/>
  <c r="W178" i="7" s="1"/>
  <c r="W179" i="7" s="1"/>
  <c r="W180" i="7" s="1"/>
  <c r="W181" i="7" s="1"/>
  <c r="W182" i="7" s="1"/>
  <c r="W183" i="7" s="1"/>
  <c r="W184" i="7" s="1"/>
  <c r="W185" i="7" s="1"/>
  <c r="W186" i="7" s="1"/>
  <c r="W187" i="7" s="1"/>
  <c r="W188" i="7" s="1"/>
  <c r="W189" i="7" s="1"/>
  <c r="W190" i="7" s="1"/>
  <c r="W191" i="7" s="1"/>
  <c r="W192" i="7" s="1"/>
  <c r="W193" i="7" s="1"/>
  <c r="W194" i="7" s="1"/>
  <c r="W195" i="7" s="1"/>
  <c r="W196" i="7" s="1"/>
  <c r="W197" i="7" s="1"/>
  <c r="W198" i="7" s="1"/>
  <c r="W199" i="7" s="1"/>
  <c r="W200" i="7" s="1"/>
  <c r="W201" i="7" s="1"/>
  <c r="W202" i="7" s="1"/>
  <c r="W203" i="7" s="1"/>
  <c r="W204" i="7" s="1"/>
  <c r="W205" i="7" s="1"/>
  <c r="W206" i="7" s="1"/>
  <c r="W207" i="7" s="1"/>
  <c r="W208" i="7" s="1"/>
  <c r="W209" i="7" s="1"/>
  <c r="W210" i="7" s="1"/>
  <c r="W211" i="7" s="1"/>
  <c r="W212" i="7" s="1"/>
  <c r="W213" i="7" s="1"/>
  <c r="W214" i="7" s="1"/>
  <c r="W215" i="7" s="1"/>
  <c r="W216" i="7" s="1"/>
  <c r="W217" i="7" s="1"/>
  <c r="W218" i="7" s="1"/>
  <c r="W219" i="7" s="1"/>
  <c r="W220" i="7" s="1"/>
  <c r="W221" i="7" s="1"/>
  <c r="W222" i="7" s="1"/>
  <c r="W223" i="7" s="1"/>
  <c r="W224" i="7" s="1"/>
  <c r="W225" i="7" s="1"/>
  <c r="W226" i="7" s="1"/>
  <c r="W227" i="7" s="1"/>
  <c r="W228" i="7" s="1"/>
  <c r="W229" i="7" s="1"/>
  <c r="W230" i="7" s="1"/>
  <c r="W231" i="7" s="1"/>
  <c r="W232" i="7" s="1"/>
  <c r="W233" i="7" s="1"/>
  <c r="W234" i="7" s="1"/>
  <c r="W235" i="7" s="1"/>
  <c r="W236" i="7" s="1"/>
  <c r="W237" i="7" s="1"/>
  <c r="W238" i="7" s="1"/>
  <c r="W239" i="7" s="1"/>
  <c r="W240" i="7" s="1"/>
  <c r="W241" i="7" s="1"/>
  <c r="W242" i="7" s="1"/>
  <c r="W243" i="7" s="1"/>
  <c r="W244" i="7" s="1"/>
  <c r="W245" i="7" s="1"/>
  <c r="W246" i="7" s="1"/>
  <c r="W247" i="7" s="1"/>
  <c r="W248" i="7" s="1"/>
  <c r="W249" i="7" s="1"/>
  <c r="W250" i="7" s="1"/>
  <c r="W251" i="7" s="1"/>
  <c r="W252" i="7" s="1"/>
  <c r="W253" i="7" s="1"/>
  <c r="W254" i="7" s="1"/>
  <c r="W255" i="7" s="1"/>
  <c r="W256" i="7" s="1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U101" i="7" s="1"/>
  <c r="U102" i="7" s="1"/>
  <c r="U103" i="7" s="1"/>
  <c r="U104" i="7" s="1"/>
  <c r="U105" i="7" s="1"/>
  <c r="U106" i="7" s="1"/>
  <c r="U107" i="7" s="1"/>
  <c r="U108" i="7" s="1"/>
  <c r="U109" i="7" s="1"/>
  <c r="U110" i="7" s="1"/>
  <c r="U111" i="7" s="1"/>
  <c r="U112" i="7" s="1"/>
  <c r="U113" i="7" s="1"/>
  <c r="U114" i="7" s="1"/>
  <c r="U115" i="7" s="1"/>
  <c r="U116" i="7" s="1"/>
  <c r="U117" i="7" s="1"/>
  <c r="U118" i="7" s="1"/>
  <c r="U119" i="7" s="1"/>
  <c r="U120" i="7" s="1"/>
  <c r="U121" i="7" s="1"/>
  <c r="U122" i="7" s="1"/>
  <c r="U123" i="7" s="1"/>
  <c r="U124" i="7" s="1"/>
  <c r="U125" i="7" s="1"/>
  <c r="U126" i="7" s="1"/>
  <c r="U127" i="7" s="1"/>
  <c r="U128" i="7" s="1"/>
  <c r="U129" i="7" s="1"/>
  <c r="U130" i="7" s="1"/>
  <c r="U131" i="7" s="1"/>
  <c r="U132" i="7" s="1"/>
  <c r="U133" i="7" s="1"/>
  <c r="U134" i="7" s="1"/>
  <c r="U135" i="7" s="1"/>
  <c r="U136" i="7" s="1"/>
  <c r="U137" i="7" s="1"/>
  <c r="U138" i="7" s="1"/>
  <c r="U139" i="7" s="1"/>
  <c r="U140" i="7" s="1"/>
  <c r="U141" i="7" s="1"/>
  <c r="U142" i="7" s="1"/>
  <c r="U143" i="7" s="1"/>
  <c r="U144" i="7" s="1"/>
  <c r="U145" i="7" s="1"/>
  <c r="U146" i="7" s="1"/>
  <c r="U147" i="7" s="1"/>
  <c r="U148" i="7" s="1"/>
  <c r="U149" i="7" s="1"/>
  <c r="U150" i="7" s="1"/>
  <c r="U151" i="7" s="1"/>
  <c r="U152" i="7" s="1"/>
  <c r="U153" i="7" s="1"/>
  <c r="U154" i="7" s="1"/>
  <c r="U155" i="7" s="1"/>
  <c r="U156" i="7" s="1"/>
  <c r="U157" i="7" s="1"/>
  <c r="U158" i="7" s="1"/>
  <c r="U159" i="7" s="1"/>
  <c r="U160" i="7" s="1"/>
  <c r="U161" i="7" s="1"/>
  <c r="U162" i="7" s="1"/>
  <c r="U163" i="7" s="1"/>
  <c r="U164" i="7" s="1"/>
  <c r="U165" i="7" s="1"/>
  <c r="U166" i="7" s="1"/>
  <c r="U167" i="7" s="1"/>
  <c r="U168" i="7" s="1"/>
  <c r="U169" i="7" s="1"/>
  <c r="U170" i="7" s="1"/>
  <c r="U171" i="7" s="1"/>
  <c r="U172" i="7" s="1"/>
  <c r="U173" i="7" s="1"/>
  <c r="U174" i="7" s="1"/>
  <c r="U175" i="7" s="1"/>
  <c r="U176" i="7" s="1"/>
  <c r="U177" i="7" s="1"/>
  <c r="U178" i="7" s="1"/>
  <c r="U179" i="7" s="1"/>
  <c r="U180" i="7" s="1"/>
  <c r="U181" i="7" s="1"/>
  <c r="U182" i="7" s="1"/>
  <c r="U183" i="7" s="1"/>
  <c r="U184" i="7" s="1"/>
  <c r="U185" i="7" s="1"/>
  <c r="U186" i="7" s="1"/>
  <c r="U187" i="7" s="1"/>
  <c r="U188" i="7" s="1"/>
  <c r="U189" i="7" s="1"/>
  <c r="U190" i="7" s="1"/>
  <c r="U191" i="7" s="1"/>
  <c r="U192" i="7" s="1"/>
  <c r="U193" i="7" s="1"/>
  <c r="U194" i="7" s="1"/>
  <c r="U195" i="7" s="1"/>
  <c r="U196" i="7" s="1"/>
  <c r="U197" i="7" s="1"/>
  <c r="U198" i="7" s="1"/>
  <c r="U199" i="7" s="1"/>
  <c r="U200" i="7" s="1"/>
  <c r="U201" i="7" s="1"/>
  <c r="U202" i="7" s="1"/>
  <c r="U203" i="7" s="1"/>
  <c r="U204" i="7" s="1"/>
  <c r="U205" i="7" s="1"/>
  <c r="U206" i="7" s="1"/>
  <c r="U207" i="7" s="1"/>
  <c r="U208" i="7" s="1"/>
  <c r="U209" i="7" s="1"/>
  <c r="U210" i="7" s="1"/>
  <c r="U211" i="7" s="1"/>
  <c r="U212" i="7" s="1"/>
  <c r="U213" i="7" s="1"/>
  <c r="U214" i="7" s="1"/>
  <c r="U215" i="7" s="1"/>
  <c r="U216" i="7" s="1"/>
  <c r="U217" i="7" s="1"/>
  <c r="U218" i="7" s="1"/>
  <c r="U219" i="7" s="1"/>
  <c r="U220" i="7" s="1"/>
  <c r="U221" i="7" s="1"/>
  <c r="U222" i="7" s="1"/>
  <c r="U223" i="7" s="1"/>
  <c r="U224" i="7" s="1"/>
  <c r="U225" i="7" s="1"/>
  <c r="U226" i="7" s="1"/>
  <c r="U227" i="7" s="1"/>
  <c r="U228" i="7" s="1"/>
  <c r="U229" i="7" s="1"/>
  <c r="U230" i="7" s="1"/>
  <c r="U231" i="7" s="1"/>
  <c r="U232" i="7" s="1"/>
  <c r="U233" i="7" s="1"/>
  <c r="U234" i="7" s="1"/>
  <c r="U235" i="7" s="1"/>
  <c r="U236" i="7" s="1"/>
  <c r="U237" i="7" s="1"/>
  <c r="U238" i="7" s="1"/>
  <c r="U239" i="7" s="1"/>
  <c r="U240" i="7" s="1"/>
  <c r="U241" i="7" s="1"/>
  <c r="U242" i="7" s="1"/>
  <c r="U243" i="7" s="1"/>
  <c r="U244" i="7" s="1"/>
  <c r="U245" i="7" s="1"/>
  <c r="U246" i="7" s="1"/>
  <c r="U247" i="7" s="1"/>
  <c r="U248" i="7" s="1"/>
  <c r="U249" i="7" s="1"/>
  <c r="U250" i="7" s="1"/>
  <c r="U251" i="7" s="1"/>
  <c r="U252" i="7" s="1"/>
  <c r="U253" i="7" s="1"/>
  <c r="U254" i="7" s="1"/>
  <c r="U255" i="7" s="1"/>
  <c r="U256" i="7" s="1"/>
  <c r="T4" i="7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B9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G6" i="6"/>
  <c r="H6" i="6" s="1"/>
  <c r="I6" i="6" s="1"/>
  <c r="J6" i="6" s="1"/>
  <c r="N8" i="6"/>
  <c r="G11" i="6"/>
  <c r="G13" i="6"/>
  <c r="G19" i="6"/>
  <c r="G21" i="6"/>
  <c r="G27" i="6"/>
  <c r="G29" i="6"/>
  <c r="G35" i="6"/>
  <c r="G37" i="6"/>
  <c r="G43" i="6"/>
  <c r="G45" i="6"/>
  <c r="G51" i="6"/>
  <c r="G53" i="6"/>
  <c r="G59" i="6"/>
  <c r="G61" i="6"/>
  <c r="G67" i="6"/>
  <c r="G69" i="6"/>
  <c r="G75" i="6"/>
  <c r="G77" i="6"/>
  <c r="G83" i="6"/>
  <c r="G85" i="6"/>
  <c r="H85" i="6" s="1"/>
  <c r="I85" i="6" s="1"/>
  <c r="G91" i="6"/>
  <c r="G93" i="6"/>
  <c r="G99" i="6"/>
  <c r="G101" i="6"/>
  <c r="G107" i="6"/>
  <c r="G109" i="6"/>
  <c r="H109" i="6" s="1"/>
  <c r="I109" i="6" s="1"/>
  <c r="G115" i="6"/>
  <c r="G117" i="6"/>
  <c r="G123" i="6"/>
  <c r="G125" i="6"/>
  <c r="G131" i="6"/>
  <c r="G133" i="6"/>
  <c r="G139" i="6"/>
  <c r="G141" i="6"/>
  <c r="G147" i="6"/>
  <c r="G149" i="6"/>
  <c r="G155" i="6"/>
  <c r="G157" i="6"/>
  <c r="G163" i="6"/>
  <c r="G165" i="6"/>
  <c r="G171" i="6"/>
  <c r="G173" i="6"/>
  <c r="G179" i="6"/>
  <c r="G181" i="6"/>
  <c r="G187" i="6"/>
  <c r="G189" i="6"/>
  <c r="G195" i="6"/>
  <c r="G197" i="6"/>
  <c r="G203" i="6"/>
  <c r="G205" i="6"/>
  <c r="G211" i="6"/>
  <c r="G213" i="6"/>
  <c r="G219" i="6"/>
  <c r="G221" i="6"/>
  <c r="G227" i="6"/>
  <c r="G229" i="6"/>
  <c r="G235" i="6"/>
  <c r="G237" i="6"/>
  <c r="G243" i="6"/>
  <c r="G245" i="6"/>
  <c r="G251" i="6"/>
  <c r="G253" i="6"/>
  <c r="F6" i="6"/>
  <c r="N10" i="6"/>
  <c r="D257" i="6"/>
  <c r="E256" i="6"/>
  <c r="D256" i="6"/>
  <c r="F256" i="6" s="1"/>
  <c r="F255" i="6"/>
  <c r="E255" i="6"/>
  <c r="D255" i="6"/>
  <c r="F254" i="6"/>
  <c r="E254" i="6"/>
  <c r="D254" i="6"/>
  <c r="D253" i="6"/>
  <c r="D252" i="6"/>
  <c r="F252" i="6" s="1"/>
  <c r="D251" i="6"/>
  <c r="F251" i="6" s="1"/>
  <c r="D250" i="6"/>
  <c r="E250" i="6" s="1"/>
  <c r="D249" i="6"/>
  <c r="F248" i="6"/>
  <c r="E248" i="6"/>
  <c r="D248" i="6"/>
  <c r="F247" i="6"/>
  <c r="D247" i="6"/>
  <c r="E247" i="6" s="1"/>
  <c r="F246" i="6"/>
  <c r="E246" i="6"/>
  <c r="D246" i="6"/>
  <c r="D245" i="6"/>
  <c r="D244" i="6"/>
  <c r="F244" i="6" s="1"/>
  <c r="D243" i="6"/>
  <c r="F243" i="6" s="1"/>
  <c r="D242" i="6"/>
  <c r="E242" i="6" s="1"/>
  <c r="D241" i="6"/>
  <c r="F240" i="6"/>
  <c r="E240" i="6"/>
  <c r="D240" i="6"/>
  <c r="F239" i="6"/>
  <c r="D239" i="6"/>
  <c r="E239" i="6" s="1"/>
  <c r="F238" i="6"/>
  <c r="E238" i="6"/>
  <c r="D238" i="6"/>
  <c r="D237" i="6"/>
  <c r="D236" i="6"/>
  <c r="F236" i="6" s="1"/>
  <c r="D235" i="6"/>
  <c r="F235" i="6" s="1"/>
  <c r="D234" i="6"/>
  <c r="E234" i="6" s="1"/>
  <c r="D233" i="6"/>
  <c r="F232" i="6"/>
  <c r="E232" i="6"/>
  <c r="D232" i="6"/>
  <c r="F231" i="6"/>
  <c r="D231" i="6"/>
  <c r="E231" i="6" s="1"/>
  <c r="F230" i="6"/>
  <c r="E230" i="6"/>
  <c r="D230" i="6"/>
  <c r="D229" i="6"/>
  <c r="D228" i="6"/>
  <c r="F228" i="6" s="1"/>
  <c r="D227" i="6"/>
  <c r="F227" i="6" s="1"/>
  <c r="D226" i="6"/>
  <c r="E226" i="6" s="1"/>
  <c r="D225" i="6"/>
  <c r="F224" i="6"/>
  <c r="E224" i="6"/>
  <c r="D224" i="6"/>
  <c r="F223" i="6"/>
  <c r="D223" i="6"/>
  <c r="E223" i="6" s="1"/>
  <c r="F222" i="6"/>
  <c r="E222" i="6"/>
  <c r="D222" i="6"/>
  <c r="D221" i="6"/>
  <c r="D220" i="6"/>
  <c r="F220" i="6" s="1"/>
  <c r="D219" i="6"/>
  <c r="F219" i="6" s="1"/>
  <c r="D218" i="6"/>
  <c r="E218" i="6" s="1"/>
  <c r="D217" i="6"/>
  <c r="F216" i="6"/>
  <c r="E216" i="6"/>
  <c r="D216" i="6"/>
  <c r="F215" i="6"/>
  <c r="D215" i="6"/>
  <c r="E215" i="6" s="1"/>
  <c r="F214" i="6"/>
  <c r="E214" i="6"/>
  <c r="D214" i="6"/>
  <c r="D213" i="6"/>
  <c r="D212" i="6"/>
  <c r="F212" i="6" s="1"/>
  <c r="D211" i="6"/>
  <c r="F211" i="6" s="1"/>
  <c r="D210" i="6"/>
  <c r="E210" i="6" s="1"/>
  <c r="D209" i="6"/>
  <c r="F208" i="6"/>
  <c r="E208" i="6"/>
  <c r="D208" i="6"/>
  <c r="F207" i="6"/>
  <c r="D207" i="6"/>
  <c r="E207" i="6" s="1"/>
  <c r="F206" i="6"/>
  <c r="E206" i="6"/>
  <c r="D206" i="6"/>
  <c r="D205" i="6"/>
  <c r="D204" i="6"/>
  <c r="F204" i="6" s="1"/>
  <c r="D203" i="6"/>
  <c r="F203" i="6" s="1"/>
  <c r="D202" i="6"/>
  <c r="E202" i="6" s="1"/>
  <c r="D201" i="6"/>
  <c r="F200" i="6"/>
  <c r="E200" i="6"/>
  <c r="D200" i="6"/>
  <c r="F199" i="6"/>
  <c r="D199" i="6"/>
  <c r="E199" i="6" s="1"/>
  <c r="F198" i="6"/>
  <c r="E198" i="6"/>
  <c r="D198" i="6"/>
  <c r="D197" i="6"/>
  <c r="D196" i="6"/>
  <c r="F196" i="6" s="1"/>
  <c r="D195" i="6"/>
  <c r="F195" i="6" s="1"/>
  <c r="D194" i="6"/>
  <c r="E194" i="6" s="1"/>
  <c r="D193" i="6"/>
  <c r="F192" i="6"/>
  <c r="E192" i="6"/>
  <c r="D192" i="6"/>
  <c r="F191" i="6"/>
  <c r="D191" i="6"/>
  <c r="E191" i="6" s="1"/>
  <c r="F190" i="6"/>
  <c r="E190" i="6"/>
  <c r="D190" i="6"/>
  <c r="D189" i="6"/>
  <c r="D188" i="6"/>
  <c r="F188" i="6" s="1"/>
  <c r="D187" i="6"/>
  <c r="F187" i="6" s="1"/>
  <c r="D186" i="6"/>
  <c r="E186" i="6" s="1"/>
  <c r="D185" i="6"/>
  <c r="F184" i="6"/>
  <c r="E184" i="6"/>
  <c r="D184" i="6"/>
  <c r="F183" i="6"/>
  <c r="D183" i="6"/>
  <c r="E183" i="6" s="1"/>
  <c r="F182" i="6"/>
  <c r="E182" i="6"/>
  <c r="D182" i="6"/>
  <c r="D181" i="6"/>
  <c r="D180" i="6"/>
  <c r="F180" i="6" s="1"/>
  <c r="D179" i="6"/>
  <c r="F179" i="6" s="1"/>
  <c r="D178" i="6"/>
  <c r="E178" i="6" s="1"/>
  <c r="D177" i="6"/>
  <c r="F176" i="6"/>
  <c r="E176" i="6"/>
  <c r="D176" i="6"/>
  <c r="F175" i="6"/>
  <c r="D175" i="6"/>
  <c r="E175" i="6" s="1"/>
  <c r="F174" i="6"/>
  <c r="E174" i="6"/>
  <c r="D174" i="6"/>
  <c r="D173" i="6"/>
  <c r="D172" i="6"/>
  <c r="F172" i="6" s="1"/>
  <c r="D171" i="6"/>
  <c r="F171" i="6" s="1"/>
  <c r="D170" i="6"/>
  <c r="E170" i="6" s="1"/>
  <c r="D169" i="6"/>
  <c r="F168" i="6"/>
  <c r="E168" i="6"/>
  <c r="D168" i="6"/>
  <c r="F167" i="6"/>
  <c r="D167" i="6"/>
  <c r="E167" i="6" s="1"/>
  <c r="F166" i="6"/>
  <c r="E166" i="6"/>
  <c r="D166" i="6"/>
  <c r="D165" i="6"/>
  <c r="D164" i="6"/>
  <c r="F164" i="6" s="1"/>
  <c r="D163" i="6"/>
  <c r="F163" i="6" s="1"/>
  <c r="D162" i="6"/>
  <c r="E162" i="6" s="1"/>
  <c r="D161" i="6"/>
  <c r="F160" i="6"/>
  <c r="E160" i="6"/>
  <c r="D160" i="6"/>
  <c r="F159" i="6"/>
  <c r="D159" i="6"/>
  <c r="E159" i="6" s="1"/>
  <c r="F158" i="6"/>
  <c r="E158" i="6"/>
  <c r="D158" i="6"/>
  <c r="D157" i="6"/>
  <c r="D156" i="6"/>
  <c r="F156" i="6" s="1"/>
  <c r="D155" i="6"/>
  <c r="F155" i="6" s="1"/>
  <c r="D154" i="6"/>
  <c r="E154" i="6" s="1"/>
  <c r="D153" i="6"/>
  <c r="F152" i="6"/>
  <c r="E152" i="6"/>
  <c r="D152" i="6"/>
  <c r="F151" i="6"/>
  <c r="D151" i="6"/>
  <c r="E151" i="6" s="1"/>
  <c r="F150" i="6"/>
  <c r="E150" i="6"/>
  <c r="D150" i="6"/>
  <c r="D149" i="6"/>
  <c r="D148" i="6"/>
  <c r="F148" i="6" s="1"/>
  <c r="D147" i="6"/>
  <c r="F147" i="6" s="1"/>
  <c r="D146" i="6"/>
  <c r="E146" i="6" s="1"/>
  <c r="D145" i="6"/>
  <c r="F144" i="6"/>
  <c r="E144" i="6"/>
  <c r="D144" i="6"/>
  <c r="F143" i="6"/>
  <c r="D143" i="6"/>
  <c r="E143" i="6" s="1"/>
  <c r="F142" i="6"/>
  <c r="E142" i="6"/>
  <c r="D142" i="6"/>
  <c r="D141" i="6"/>
  <c r="F141" i="6" s="1"/>
  <c r="D140" i="6"/>
  <c r="F140" i="6" s="1"/>
  <c r="F139" i="6"/>
  <c r="D139" i="6"/>
  <c r="E139" i="6" s="1"/>
  <c r="F138" i="6"/>
  <c r="E138" i="6"/>
  <c r="D138" i="6"/>
  <c r="D137" i="6"/>
  <c r="E137" i="6" s="1"/>
  <c r="D136" i="6"/>
  <c r="D135" i="6"/>
  <c r="F134" i="6"/>
  <c r="E134" i="6"/>
  <c r="D134" i="6"/>
  <c r="D133" i="6"/>
  <c r="F133" i="6" s="1"/>
  <c r="D132" i="6"/>
  <c r="F132" i="6" s="1"/>
  <c r="F131" i="6"/>
  <c r="D131" i="6"/>
  <c r="E131" i="6" s="1"/>
  <c r="F130" i="6"/>
  <c r="E130" i="6"/>
  <c r="D130" i="6"/>
  <c r="D129" i="6"/>
  <c r="E129" i="6" s="1"/>
  <c r="D128" i="6"/>
  <c r="D127" i="6"/>
  <c r="F126" i="6"/>
  <c r="E126" i="6"/>
  <c r="D126" i="6"/>
  <c r="D125" i="6"/>
  <c r="F125" i="6" s="1"/>
  <c r="D124" i="6"/>
  <c r="F124" i="6" s="1"/>
  <c r="F123" i="6"/>
  <c r="D123" i="6"/>
  <c r="E123" i="6" s="1"/>
  <c r="D122" i="6"/>
  <c r="F121" i="6"/>
  <c r="D121" i="6"/>
  <c r="E120" i="6"/>
  <c r="D120" i="6"/>
  <c r="E119" i="6"/>
  <c r="D119" i="6"/>
  <c r="F119" i="6" s="1"/>
  <c r="D118" i="6"/>
  <c r="F117" i="6"/>
  <c r="D117" i="6"/>
  <c r="E117" i="6" s="1"/>
  <c r="F116" i="6"/>
  <c r="E116" i="6"/>
  <c r="D116" i="6"/>
  <c r="E115" i="6"/>
  <c r="D115" i="6"/>
  <c r="E114" i="6"/>
  <c r="D114" i="6"/>
  <c r="F113" i="6"/>
  <c r="D113" i="6"/>
  <c r="D112" i="6"/>
  <c r="D111" i="6"/>
  <c r="D110" i="6"/>
  <c r="F109" i="6"/>
  <c r="D109" i="6"/>
  <c r="E109" i="6" s="1"/>
  <c r="F108" i="6"/>
  <c r="E108" i="6"/>
  <c r="D108" i="6"/>
  <c r="D107" i="6"/>
  <c r="F107" i="6" s="1"/>
  <c r="F106" i="6"/>
  <c r="D106" i="6"/>
  <c r="F105" i="6"/>
  <c r="D105" i="6"/>
  <c r="E104" i="6"/>
  <c r="D104" i="6"/>
  <c r="E103" i="6"/>
  <c r="D103" i="6"/>
  <c r="F103" i="6" s="1"/>
  <c r="D102" i="6"/>
  <c r="F101" i="6"/>
  <c r="E101" i="6"/>
  <c r="D101" i="6"/>
  <c r="E100" i="6"/>
  <c r="D100" i="6"/>
  <c r="F99" i="6"/>
  <c r="E99" i="6"/>
  <c r="D99" i="6"/>
  <c r="D98" i="6"/>
  <c r="D97" i="6"/>
  <c r="E96" i="6"/>
  <c r="D96" i="6"/>
  <c r="F96" i="6" s="1"/>
  <c r="E95" i="6"/>
  <c r="D95" i="6"/>
  <c r="D94" i="6"/>
  <c r="E94" i="6" s="1"/>
  <c r="D93" i="6"/>
  <c r="F92" i="6"/>
  <c r="E92" i="6"/>
  <c r="D92" i="6"/>
  <c r="E91" i="6"/>
  <c r="D91" i="6"/>
  <c r="F90" i="6"/>
  <c r="D90" i="6"/>
  <c r="D89" i="6"/>
  <c r="D88" i="6"/>
  <c r="E87" i="6"/>
  <c r="D87" i="6"/>
  <c r="F87" i="6" s="1"/>
  <c r="D86" i="6"/>
  <c r="F85" i="6"/>
  <c r="E85" i="6"/>
  <c r="D85" i="6"/>
  <c r="D84" i="6"/>
  <c r="D83" i="6"/>
  <c r="E82" i="6"/>
  <c r="D82" i="6"/>
  <c r="F82" i="6" s="1"/>
  <c r="D81" i="6"/>
  <c r="F80" i="6"/>
  <c r="D80" i="6"/>
  <c r="E79" i="6"/>
  <c r="D79" i="6"/>
  <c r="F79" i="6" s="1"/>
  <c r="D78" i="6"/>
  <c r="D77" i="6"/>
  <c r="E77" i="6" s="1"/>
  <c r="F76" i="6"/>
  <c r="E76" i="6"/>
  <c r="D76" i="6"/>
  <c r="D75" i="6"/>
  <c r="F75" i="6" s="1"/>
  <c r="D74" i="6"/>
  <c r="F74" i="6" s="1"/>
  <c r="D73" i="6"/>
  <c r="F72" i="6"/>
  <c r="D72" i="6"/>
  <c r="E71" i="6"/>
  <c r="D71" i="6"/>
  <c r="F71" i="6" s="1"/>
  <c r="D70" i="6"/>
  <c r="D69" i="6"/>
  <c r="E69" i="6" s="1"/>
  <c r="F68" i="6"/>
  <c r="E68" i="6"/>
  <c r="D68" i="6"/>
  <c r="D67" i="6"/>
  <c r="F67" i="6" s="1"/>
  <c r="D66" i="6"/>
  <c r="F66" i="6" s="1"/>
  <c r="D65" i="6"/>
  <c r="F64" i="6"/>
  <c r="D64" i="6"/>
  <c r="E63" i="6"/>
  <c r="D63" i="6"/>
  <c r="F63" i="6" s="1"/>
  <c r="D62" i="6"/>
  <c r="D61" i="6"/>
  <c r="D60" i="6"/>
  <c r="D59" i="6"/>
  <c r="F59" i="6" s="1"/>
  <c r="D58" i="6"/>
  <c r="F58" i="6" s="1"/>
  <c r="D57" i="6"/>
  <c r="F57" i="6" s="1"/>
  <c r="F56" i="6"/>
  <c r="D56" i="6"/>
  <c r="F55" i="6"/>
  <c r="E55" i="6"/>
  <c r="D55" i="6"/>
  <c r="D54" i="6"/>
  <c r="D53" i="6"/>
  <c r="D52" i="6"/>
  <c r="D51" i="6"/>
  <c r="F51" i="6" s="1"/>
  <c r="D50" i="6"/>
  <c r="F50" i="6" s="1"/>
  <c r="D49" i="6"/>
  <c r="F49" i="6" s="1"/>
  <c r="F48" i="6"/>
  <c r="D48" i="6"/>
  <c r="F47" i="6"/>
  <c r="E47" i="6"/>
  <c r="D47" i="6"/>
  <c r="D46" i="6"/>
  <c r="D45" i="6"/>
  <c r="D44" i="6"/>
  <c r="D43" i="6"/>
  <c r="F43" i="6" s="1"/>
  <c r="D42" i="6"/>
  <c r="F42" i="6" s="1"/>
  <c r="D41" i="6"/>
  <c r="F41" i="6" s="1"/>
  <c r="F40" i="6"/>
  <c r="D40" i="6"/>
  <c r="F39" i="6"/>
  <c r="E39" i="6"/>
  <c r="D39" i="6"/>
  <c r="D38" i="6"/>
  <c r="D37" i="6"/>
  <c r="D36" i="6"/>
  <c r="D35" i="6"/>
  <c r="F35" i="6" s="1"/>
  <c r="D34" i="6"/>
  <c r="F34" i="6" s="1"/>
  <c r="D33" i="6"/>
  <c r="F33" i="6" s="1"/>
  <c r="F32" i="6"/>
  <c r="D32" i="6"/>
  <c r="F31" i="6"/>
  <c r="E31" i="6"/>
  <c r="D31" i="6"/>
  <c r="D30" i="6"/>
  <c r="D29" i="6"/>
  <c r="D28" i="6"/>
  <c r="D27" i="6"/>
  <c r="F27" i="6" s="1"/>
  <c r="D26" i="6"/>
  <c r="F26" i="6" s="1"/>
  <c r="D25" i="6"/>
  <c r="F25" i="6" s="1"/>
  <c r="F24" i="6"/>
  <c r="D24" i="6"/>
  <c r="F23" i="6"/>
  <c r="E23" i="6"/>
  <c r="D23" i="6"/>
  <c r="D22" i="6"/>
  <c r="D21" i="6"/>
  <c r="D20" i="6"/>
  <c r="D19" i="6"/>
  <c r="F19" i="6" s="1"/>
  <c r="D18" i="6"/>
  <c r="F18" i="6" s="1"/>
  <c r="D17" i="6"/>
  <c r="F17" i="6" s="1"/>
  <c r="F16" i="6"/>
  <c r="D16" i="6"/>
  <c r="F15" i="6"/>
  <c r="E15" i="6"/>
  <c r="D15" i="6"/>
  <c r="D14" i="6"/>
  <c r="D13" i="6"/>
  <c r="D12" i="6"/>
  <c r="D11" i="6"/>
  <c r="F11" i="6" s="1"/>
  <c r="F10" i="6"/>
  <c r="D10" i="6"/>
  <c r="E9" i="6"/>
  <c r="D9" i="6"/>
  <c r="F9" i="6" s="1"/>
  <c r="D8" i="6"/>
  <c r="D7" i="6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B8" i="5"/>
  <c r="D6" i="4"/>
  <c r="D5" i="4"/>
  <c r="D256" i="4"/>
  <c r="D255" i="4"/>
  <c r="D254" i="4"/>
  <c r="D253" i="4"/>
  <c r="E253" i="4" s="1"/>
  <c r="D252" i="4"/>
  <c r="E252" i="4" s="1"/>
  <c r="D251" i="4"/>
  <c r="F250" i="4" s="1"/>
  <c r="D250" i="4"/>
  <c r="D249" i="4"/>
  <c r="D248" i="4"/>
  <c r="D247" i="4"/>
  <c r="D246" i="4"/>
  <c r="D245" i="4"/>
  <c r="D244" i="4"/>
  <c r="D243" i="4"/>
  <c r="D242" i="4"/>
  <c r="D241" i="4"/>
  <c r="E241" i="4" s="1"/>
  <c r="D240" i="4"/>
  <c r="D239" i="4"/>
  <c r="D238" i="4"/>
  <c r="D237" i="4"/>
  <c r="E237" i="4" s="1"/>
  <c r="D236" i="4"/>
  <c r="E236" i="4" s="1"/>
  <c r="D235" i="4"/>
  <c r="D234" i="4"/>
  <c r="D233" i="4"/>
  <c r="D232" i="4"/>
  <c r="D231" i="4"/>
  <c r="D230" i="4"/>
  <c r="D229" i="4"/>
  <c r="D228" i="4"/>
  <c r="D227" i="4"/>
  <c r="D226" i="4"/>
  <c r="D225" i="4"/>
  <c r="E225" i="4" s="1"/>
  <c r="D224" i="4"/>
  <c r="D223" i="4"/>
  <c r="D222" i="4"/>
  <c r="D221" i="4"/>
  <c r="D220" i="4"/>
  <c r="D219" i="4"/>
  <c r="F219" i="4" s="1"/>
  <c r="D218" i="4"/>
  <c r="D217" i="4"/>
  <c r="D216" i="4"/>
  <c r="D215" i="4"/>
  <c r="D214" i="4"/>
  <c r="D213" i="4"/>
  <c r="D212" i="4"/>
  <c r="D211" i="4"/>
  <c r="D210" i="4"/>
  <c r="E210" i="4" s="1"/>
  <c r="D209" i="4"/>
  <c r="D208" i="4"/>
  <c r="F208" i="4" s="1"/>
  <c r="D207" i="4"/>
  <c r="D206" i="4"/>
  <c r="D205" i="4"/>
  <c r="E205" i="4" s="1"/>
  <c r="D204" i="4"/>
  <c r="D203" i="4"/>
  <c r="D202" i="4"/>
  <c r="E202" i="4" s="1"/>
  <c r="D201" i="4"/>
  <c r="D200" i="4"/>
  <c r="D199" i="4"/>
  <c r="D198" i="4"/>
  <c r="D197" i="4"/>
  <c r="E197" i="4" s="1"/>
  <c r="D196" i="4"/>
  <c r="E196" i="4" s="1"/>
  <c r="D195" i="4"/>
  <c r="D194" i="4"/>
  <c r="E194" i="4" s="1"/>
  <c r="D193" i="4"/>
  <c r="D192" i="4"/>
  <c r="D191" i="4"/>
  <c r="D190" i="4"/>
  <c r="E190" i="4" s="1"/>
  <c r="D189" i="4"/>
  <c r="E189" i="4" s="1"/>
  <c r="D188" i="4"/>
  <c r="E188" i="4" s="1"/>
  <c r="D187" i="4"/>
  <c r="D186" i="4"/>
  <c r="E186" i="4" s="1"/>
  <c r="D185" i="4"/>
  <c r="D184" i="4"/>
  <c r="D183" i="4"/>
  <c r="D182" i="4"/>
  <c r="D181" i="4"/>
  <c r="E181" i="4" s="1"/>
  <c r="D180" i="4"/>
  <c r="D179" i="4"/>
  <c r="D178" i="4"/>
  <c r="E178" i="4" s="1"/>
  <c r="D177" i="4"/>
  <c r="D176" i="4"/>
  <c r="E176" i="4" s="1"/>
  <c r="D175" i="4"/>
  <c r="D174" i="4"/>
  <c r="D173" i="4"/>
  <c r="F173" i="4" s="1"/>
  <c r="D172" i="4"/>
  <c r="D171" i="4"/>
  <c r="D170" i="4"/>
  <c r="D169" i="4"/>
  <c r="D168" i="4"/>
  <c r="F168" i="4" s="1"/>
  <c r="D167" i="4"/>
  <c r="D166" i="4"/>
  <c r="E166" i="4" s="1"/>
  <c r="D165" i="4"/>
  <c r="D164" i="4"/>
  <c r="D163" i="4"/>
  <c r="D162" i="4"/>
  <c r="E162" i="4" s="1"/>
  <c r="D161" i="4"/>
  <c r="D160" i="4"/>
  <c r="E160" i="4" s="1"/>
  <c r="D159" i="4"/>
  <c r="D158" i="4"/>
  <c r="D157" i="4"/>
  <c r="E157" i="4" s="1"/>
  <c r="D156" i="4"/>
  <c r="D155" i="4"/>
  <c r="E155" i="4" s="1"/>
  <c r="D154" i="4"/>
  <c r="F154" i="4" s="1"/>
  <c r="D153" i="4"/>
  <c r="D152" i="4"/>
  <c r="D151" i="4"/>
  <c r="D150" i="4"/>
  <c r="E150" i="4" s="1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F135" i="4" s="1"/>
  <c r="D134" i="4"/>
  <c r="D133" i="4"/>
  <c r="D132" i="4"/>
  <c r="F131" i="4" s="1"/>
  <c r="D131" i="4"/>
  <c r="D130" i="4"/>
  <c r="F130" i="4" s="1"/>
  <c r="D129" i="4"/>
  <c r="D128" i="4"/>
  <c r="F128" i="4" s="1"/>
  <c r="D127" i="4"/>
  <c r="E127" i="4" s="1"/>
  <c r="D126" i="4"/>
  <c r="D125" i="4"/>
  <c r="D124" i="4"/>
  <c r="D123" i="4"/>
  <c r="F123" i="4" s="1"/>
  <c r="D122" i="4"/>
  <c r="D121" i="4"/>
  <c r="D120" i="4"/>
  <c r="D119" i="4"/>
  <c r="E119" i="4" s="1"/>
  <c r="D118" i="4"/>
  <c r="D117" i="4"/>
  <c r="F117" i="4" s="1"/>
  <c r="D116" i="4"/>
  <c r="D115" i="4"/>
  <c r="F115" i="4" s="1"/>
  <c r="D114" i="4"/>
  <c r="D113" i="4"/>
  <c r="D112" i="4"/>
  <c r="F112" i="4" s="1"/>
  <c r="D111" i="4"/>
  <c r="D110" i="4"/>
  <c r="D109" i="4"/>
  <c r="D108" i="4"/>
  <c r="D107" i="4"/>
  <c r="D106" i="4"/>
  <c r="D105" i="4"/>
  <c r="D104" i="4"/>
  <c r="F104" i="4" s="1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E89" i="4" s="1"/>
  <c r="D88" i="4"/>
  <c r="F88" i="4" s="1"/>
  <c r="D87" i="4"/>
  <c r="D86" i="4"/>
  <c r="D85" i="4"/>
  <c r="D84" i="4"/>
  <c r="D83" i="4"/>
  <c r="F83" i="4" s="1"/>
  <c r="D82" i="4"/>
  <c r="F82" i="4" s="1"/>
  <c r="D81" i="4"/>
  <c r="D80" i="4"/>
  <c r="E80" i="4" s="1"/>
  <c r="D79" i="4"/>
  <c r="D78" i="4"/>
  <c r="D77" i="4"/>
  <c r="D76" i="4"/>
  <c r="D75" i="4"/>
  <c r="F75" i="4" s="1"/>
  <c r="D74" i="4"/>
  <c r="D73" i="4"/>
  <c r="D72" i="4"/>
  <c r="G71" i="4" s="1"/>
  <c r="D71" i="4"/>
  <c r="E71" i="4" s="1"/>
  <c r="D70" i="4"/>
  <c r="D69" i="4"/>
  <c r="D68" i="4"/>
  <c r="D67" i="4"/>
  <c r="D66" i="4"/>
  <c r="G65" i="4"/>
  <c r="D65" i="4"/>
  <c r="D64" i="4"/>
  <c r="E63" i="4" s="1"/>
  <c r="D63" i="4"/>
  <c r="D62" i="4"/>
  <c r="D61" i="4"/>
  <c r="D60" i="4"/>
  <c r="D59" i="4"/>
  <c r="D58" i="4"/>
  <c r="G57" i="4" s="1"/>
  <c r="D57" i="4"/>
  <c r="D56" i="4"/>
  <c r="E56" i="4" s="1"/>
  <c r="D55" i="4"/>
  <c r="D54" i="4"/>
  <c r="D53" i="4"/>
  <c r="D52" i="4"/>
  <c r="F52" i="4" s="1"/>
  <c r="D51" i="4"/>
  <c r="D50" i="4"/>
  <c r="E50" i="4" s="1"/>
  <c r="D49" i="4"/>
  <c r="D48" i="4"/>
  <c r="E48" i="4" s="1"/>
  <c r="D47" i="4"/>
  <c r="D46" i="4"/>
  <c r="D45" i="4"/>
  <c r="D44" i="4"/>
  <c r="D43" i="4"/>
  <c r="D42" i="4"/>
  <c r="F42" i="4" s="1"/>
  <c r="D41" i="4"/>
  <c r="D40" i="4"/>
  <c r="E40" i="4" s="1"/>
  <c r="D39" i="4"/>
  <c r="D38" i="4"/>
  <c r="D37" i="4"/>
  <c r="D36" i="4"/>
  <c r="D35" i="4"/>
  <c r="D34" i="4"/>
  <c r="G33" i="4" s="1"/>
  <c r="D33" i="4"/>
  <c r="D32" i="4"/>
  <c r="D31" i="4"/>
  <c r="D30" i="4"/>
  <c r="D29" i="4"/>
  <c r="D28" i="4"/>
  <c r="D27" i="4"/>
  <c r="D26" i="4"/>
  <c r="D25" i="4"/>
  <c r="D24" i="4"/>
  <c r="E23" i="4" s="1"/>
  <c r="D23" i="4"/>
  <c r="D22" i="4"/>
  <c r="D21" i="4"/>
  <c r="D20" i="4"/>
  <c r="D19" i="4"/>
  <c r="F18" i="4"/>
  <c r="D18" i="4"/>
  <c r="D17" i="4"/>
  <c r="F17" i="4" s="1"/>
  <c r="D16" i="4"/>
  <c r="D15" i="4"/>
  <c r="D14" i="4"/>
  <c r="D13" i="4"/>
  <c r="D12" i="4"/>
  <c r="D11" i="4"/>
  <c r="F11" i="4" s="1"/>
  <c r="N10" i="4"/>
  <c r="G97" i="4" s="1"/>
  <c r="D10" i="4"/>
  <c r="D9" i="4"/>
  <c r="D8" i="4"/>
  <c r="D7" i="4"/>
  <c r="K4" i="7" l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O4" i="7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s="1"/>
  <c r="N223" i="7" s="1"/>
  <c r="N224" i="7" s="1"/>
  <c r="N225" i="7" s="1"/>
  <c r="N226" i="7" s="1"/>
  <c r="N227" i="7" s="1"/>
  <c r="N228" i="7" s="1"/>
  <c r="N229" i="7" s="1"/>
  <c r="N230" i="7" s="1"/>
  <c r="N231" i="7" s="1"/>
  <c r="N232" i="7" s="1"/>
  <c r="N233" i="7" s="1"/>
  <c r="N234" i="7" s="1"/>
  <c r="N235" i="7" s="1"/>
  <c r="N236" i="7" s="1"/>
  <c r="N237" i="7" s="1"/>
  <c r="N238" i="7" s="1"/>
  <c r="N239" i="7" s="1"/>
  <c r="N240" i="7" s="1"/>
  <c r="N241" i="7" s="1"/>
  <c r="N242" i="7" s="1"/>
  <c r="N243" i="7" s="1"/>
  <c r="N244" i="7" s="1"/>
  <c r="N245" i="7" s="1"/>
  <c r="N246" i="7" s="1"/>
  <c r="N247" i="7" s="1"/>
  <c r="N248" i="7" s="1"/>
  <c r="N249" i="7" s="1"/>
  <c r="N250" i="7" s="1"/>
  <c r="N251" i="7" s="1"/>
  <c r="N252" i="7" s="1"/>
  <c r="N253" i="7" s="1"/>
  <c r="N254" i="7" s="1"/>
  <c r="N255" i="7" s="1"/>
  <c r="N256" i="7" s="1"/>
  <c r="V4" i="7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X4" i="7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85" i="6"/>
  <c r="J109" i="6"/>
  <c r="H51" i="6"/>
  <c r="G252" i="6"/>
  <c r="G244" i="6"/>
  <c r="H244" i="6" s="1"/>
  <c r="G236" i="6"/>
  <c r="H236" i="6" s="1"/>
  <c r="G228" i="6"/>
  <c r="H228" i="6" s="1"/>
  <c r="G220" i="6"/>
  <c r="H220" i="6" s="1"/>
  <c r="G212" i="6"/>
  <c r="H212" i="6" s="1"/>
  <c r="G204" i="6"/>
  <c r="H204" i="6" s="1"/>
  <c r="G196" i="6"/>
  <c r="G188" i="6"/>
  <c r="H188" i="6" s="1"/>
  <c r="G180" i="6"/>
  <c r="H180" i="6" s="1"/>
  <c r="G172" i="6"/>
  <c r="H172" i="6" s="1"/>
  <c r="G164" i="6"/>
  <c r="H164" i="6" s="1"/>
  <c r="G156" i="6"/>
  <c r="H156" i="6" s="1"/>
  <c r="G148" i="6"/>
  <c r="H148" i="6" s="1"/>
  <c r="G140" i="6"/>
  <c r="H140" i="6" s="1"/>
  <c r="G132" i="6"/>
  <c r="G124" i="6"/>
  <c r="H124" i="6" s="1"/>
  <c r="G116" i="6"/>
  <c r="H116" i="6" s="1"/>
  <c r="G108" i="6"/>
  <c r="H108" i="6" s="1"/>
  <c r="G100" i="6"/>
  <c r="G92" i="6"/>
  <c r="H92" i="6" s="1"/>
  <c r="G84" i="6"/>
  <c r="G76" i="6"/>
  <c r="G68" i="6"/>
  <c r="G60" i="6"/>
  <c r="G52" i="6"/>
  <c r="G44" i="6"/>
  <c r="G36" i="6"/>
  <c r="G28" i="6"/>
  <c r="G20" i="6"/>
  <c r="G12" i="6"/>
  <c r="H131" i="6"/>
  <c r="G250" i="6"/>
  <c r="G242" i="6"/>
  <c r="G234" i="6"/>
  <c r="G226" i="6"/>
  <c r="G218" i="6"/>
  <c r="G210" i="6"/>
  <c r="G202" i="6"/>
  <c r="G194" i="6"/>
  <c r="G186" i="6"/>
  <c r="G178" i="6"/>
  <c r="G170" i="6"/>
  <c r="G162" i="6"/>
  <c r="G154" i="6"/>
  <c r="G146" i="6"/>
  <c r="G138" i="6"/>
  <c r="G130" i="6"/>
  <c r="G122" i="6"/>
  <c r="G114" i="6"/>
  <c r="G106" i="6"/>
  <c r="H106" i="6" s="1"/>
  <c r="G98" i="6"/>
  <c r="G90" i="6"/>
  <c r="H90" i="6" s="1"/>
  <c r="G82" i="6"/>
  <c r="H82" i="6" s="1"/>
  <c r="G74" i="6"/>
  <c r="H74" i="6" s="1"/>
  <c r="G66" i="6"/>
  <c r="G58" i="6"/>
  <c r="H58" i="6" s="1"/>
  <c r="G50" i="6"/>
  <c r="G42" i="6"/>
  <c r="H42" i="6" s="1"/>
  <c r="G34" i="6"/>
  <c r="H34" i="6" s="1"/>
  <c r="G26" i="6"/>
  <c r="H26" i="6" s="1"/>
  <c r="G18" i="6"/>
  <c r="H18" i="6" s="1"/>
  <c r="G10" i="6"/>
  <c r="H10" i="6" s="1"/>
  <c r="G249" i="6"/>
  <c r="G241" i="6"/>
  <c r="G233" i="6"/>
  <c r="G225" i="6"/>
  <c r="G217" i="6"/>
  <c r="G209" i="6"/>
  <c r="G201" i="6"/>
  <c r="G193" i="6"/>
  <c r="G185" i="6"/>
  <c r="G177" i="6"/>
  <c r="G169" i="6"/>
  <c r="G161" i="6"/>
  <c r="G153" i="6"/>
  <c r="G145" i="6"/>
  <c r="G137" i="6"/>
  <c r="G129" i="6"/>
  <c r="G121" i="6"/>
  <c r="H121" i="6" s="1"/>
  <c r="G113" i="6"/>
  <c r="H113" i="6" s="1"/>
  <c r="G105" i="6"/>
  <c r="H105" i="6" s="1"/>
  <c r="G97" i="6"/>
  <c r="G89" i="6"/>
  <c r="G81" i="6"/>
  <c r="G73" i="6"/>
  <c r="G65" i="6"/>
  <c r="G57" i="6"/>
  <c r="H57" i="6" s="1"/>
  <c r="G49" i="6"/>
  <c r="H49" i="6" s="1"/>
  <c r="G41" i="6"/>
  <c r="H41" i="6" s="1"/>
  <c r="G33" i="6"/>
  <c r="H33" i="6" s="1"/>
  <c r="G25" i="6"/>
  <c r="H25" i="6" s="1"/>
  <c r="G17" i="6"/>
  <c r="H17" i="6" s="1"/>
  <c r="G9" i="6"/>
  <c r="H9" i="6" s="1"/>
  <c r="G256" i="6"/>
  <c r="H256" i="6" s="1"/>
  <c r="G248" i="6"/>
  <c r="H248" i="6" s="1"/>
  <c r="G240" i="6"/>
  <c r="H240" i="6" s="1"/>
  <c r="G232" i="6"/>
  <c r="H232" i="6" s="1"/>
  <c r="G224" i="6"/>
  <c r="H224" i="6" s="1"/>
  <c r="G216" i="6"/>
  <c r="H216" i="6" s="1"/>
  <c r="G208" i="6"/>
  <c r="H208" i="6" s="1"/>
  <c r="G200" i="6"/>
  <c r="H200" i="6" s="1"/>
  <c r="G192" i="6"/>
  <c r="H192" i="6" s="1"/>
  <c r="G184" i="6"/>
  <c r="H184" i="6" s="1"/>
  <c r="G176" i="6"/>
  <c r="H176" i="6" s="1"/>
  <c r="G168" i="6"/>
  <c r="H168" i="6" s="1"/>
  <c r="G160" i="6"/>
  <c r="H160" i="6" s="1"/>
  <c r="G152" i="6"/>
  <c r="H152" i="6" s="1"/>
  <c r="G144" i="6"/>
  <c r="H144" i="6" s="1"/>
  <c r="G136" i="6"/>
  <c r="G128" i="6"/>
  <c r="G120" i="6"/>
  <c r="G112" i="6"/>
  <c r="G104" i="6"/>
  <c r="G96" i="6"/>
  <c r="H96" i="6" s="1"/>
  <c r="G88" i="6"/>
  <c r="G80" i="6"/>
  <c r="H80" i="6" s="1"/>
  <c r="G72" i="6"/>
  <c r="H72" i="6" s="1"/>
  <c r="G64" i="6"/>
  <c r="H64" i="6" s="1"/>
  <c r="G56" i="6"/>
  <c r="G48" i="6"/>
  <c r="G40" i="6"/>
  <c r="H40" i="6" s="1"/>
  <c r="G32" i="6"/>
  <c r="H32" i="6" s="1"/>
  <c r="G24" i="6"/>
  <c r="H24" i="6" s="1"/>
  <c r="G16" i="6"/>
  <c r="H16" i="6" s="1"/>
  <c r="G8" i="6"/>
  <c r="G255" i="6"/>
  <c r="H255" i="6" s="1"/>
  <c r="G247" i="6"/>
  <c r="H247" i="6" s="1"/>
  <c r="G239" i="6"/>
  <c r="H239" i="6" s="1"/>
  <c r="G231" i="6"/>
  <c r="H231" i="6" s="1"/>
  <c r="G223" i="6"/>
  <c r="H223" i="6" s="1"/>
  <c r="G215" i="6"/>
  <c r="H215" i="6" s="1"/>
  <c r="G207" i="6"/>
  <c r="H207" i="6" s="1"/>
  <c r="G199" i="6"/>
  <c r="H199" i="6" s="1"/>
  <c r="G191" i="6"/>
  <c r="G183" i="6"/>
  <c r="G175" i="6"/>
  <c r="H175" i="6" s="1"/>
  <c r="G167" i="6"/>
  <c r="H167" i="6" s="1"/>
  <c r="G159" i="6"/>
  <c r="H159" i="6" s="1"/>
  <c r="G151" i="6"/>
  <c r="H151" i="6" s="1"/>
  <c r="G143" i="6"/>
  <c r="H143" i="6" s="1"/>
  <c r="G135" i="6"/>
  <c r="G127" i="6"/>
  <c r="G119" i="6"/>
  <c r="H119" i="6" s="1"/>
  <c r="G111" i="6"/>
  <c r="G103" i="6"/>
  <c r="H103" i="6" s="1"/>
  <c r="G95" i="6"/>
  <c r="G87" i="6"/>
  <c r="H87" i="6" s="1"/>
  <c r="G79" i="6"/>
  <c r="H79" i="6" s="1"/>
  <c r="G71" i="6"/>
  <c r="H71" i="6" s="1"/>
  <c r="G63" i="6"/>
  <c r="H63" i="6" s="1"/>
  <c r="G55" i="6"/>
  <c r="H55" i="6" s="1"/>
  <c r="G47" i="6"/>
  <c r="H47" i="6" s="1"/>
  <c r="G39" i="6"/>
  <c r="G31" i="6"/>
  <c r="H31" i="6" s="1"/>
  <c r="G23" i="6"/>
  <c r="H23" i="6" s="1"/>
  <c r="G15" i="6"/>
  <c r="H15" i="6" s="1"/>
  <c r="G7" i="6"/>
  <c r="G254" i="6"/>
  <c r="H254" i="6" s="1"/>
  <c r="G246" i="6"/>
  <c r="H246" i="6" s="1"/>
  <c r="G238" i="6"/>
  <c r="H238" i="6" s="1"/>
  <c r="G230" i="6"/>
  <c r="H230" i="6" s="1"/>
  <c r="G222" i="6"/>
  <c r="H222" i="6" s="1"/>
  <c r="G214" i="6"/>
  <c r="H214" i="6" s="1"/>
  <c r="G206" i="6"/>
  <c r="H206" i="6" s="1"/>
  <c r="G198" i="6"/>
  <c r="H198" i="6" s="1"/>
  <c r="G190" i="6"/>
  <c r="H190" i="6" s="1"/>
  <c r="G182" i="6"/>
  <c r="H182" i="6" s="1"/>
  <c r="G174" i="6"/>
  <c r="H174" i="6" s="1"/>
  <c r="G166" i="6"/>
  <c r="H166" i="6" s="1"/>
  <c r="G158" i="6"/>
  <c r="H158" i="6" s="1"/>
  <c r="G150" i="6"/>
  <c r="H150" i="6" s="1"/>
  <c r="G142" i="6"/>
  <c r="H142" i="6" s="1"/>
  <c r="G134" i="6"/>
  <c r="G126" i="6"/>
  <c r="H126" i="6" s="1"/>
  <c r="G118" i="6"/>
  <c r="G110" i="6"/>
  <c r="G102" i="6"/>
  <c r="G94" i="6"/>
  <c r="G86" i="6"/>
  <c r="G78" i="6"/>
  <c r="G70" i="6"/>
  <c r="G62" i="6"/>
  <c r="G54" i="6"/>
  <c r="G46" i="6"/>
  <c r="G38" i="6"/>
  <c r="G30" i="6"/>
  <c r="G22" i="6"/>
  <c r="G14" i="6"/>
  <c r="H134" i="6"/>
  <c r="H117" i="6"/>
  <c r="H133" i="6"/>
  <c r="H101" i="6"/>
  <c r="H39" i="6"/>
  <c r="H43" i="6"/>
  <c r="H56" i="6"/>
  <c r="H183" i="6"/>
  <c r="H107" i="6"/>
  <c r="H191" i="6"/>
  <c r="H196" i="6"/>
  <c r="H48" i="6"/>
  <c r="H99" i="6"/>
  <c r="H123" i="6"/>
  <c r="H141" i="6"/>
  <c r="H11" i="6"/>
  <c r="H19" i="6"/>
  <c r="H68" i="6"/>
  <c r="H76" i="6"/>
  <c r="H125" i="6"/>
  <c r="H132" i="6"/>
  <c r="H139" i="6"/>
  <c r="H59" i="6"/>
  <c r="H35" i="6"/>
  <c r="H27" i="6"/>
  <c r="H67" i="6"/>
  <c r="H75" i="6"/>
  <c r="E17" i="6"/>
  <c r="E25" i="6"/>
  <c r="E33" i="6"/>
  <c r="E41" i="6"/>
  <c r="E49" i="6"/>
  <c r="E57" i="6"/>
  <c r="E65" i="6"/>
  <c r="E73" i="6"/>
  <c r="E81" i="6"/>
  <c r="E86" i="6"/>
  <c r="F91" i="6"/>
  <c r="H91" i="6" s="1"/>
  <c r="F95" i="6"/>
  <c r="F100" i="6"/>
  <c r="F104" i="6"/>
  <c r="F110" i="6"/>
  <c r="E110" i="6"/>
  <c r="E113" i="6"/>
  <c r="F120" i="6"/>
  <c r="H120" i="6" s="1"/>
  <c r="E122" i="6"/>
  <c r="E8" i="6"/>
  <c r="E16" i="6"/>
  <c r="E24" i="6"/>
  <c r="E32" i="6"/>
  <c r="E40" i="6"/>
  <c r="E48" i="6"/>
  <c r="H50" i="6"/>
  <c r="E56" i="6"/>
  <c r="E64" i="6"/>
  <c r="F65" i="6"/>
  <c r="H66" i="6"/>
  <c r="E72" i="6"/>
  <c r="F73" i="6"/>
  <c r="H73" i="6" s="1"/>
  <c r="E80" i="6"/>
  <c r="F81" i="6"/>
  <c r="F86" i="6"/>
  <c r="E90" i="6"/>
  <c r="E106" i="6"/>
  <c r="F122" i="6"/>
  <c r="H122" i="6" s="1"/>
  <c r="E7" i="6"/>
  <c r="F8" i="6"/>
  <c r="H252" i="6"/>
  <c r="F7" i="6"/>
  <c r="E14" i="6"/>
  <c r="E22" i="6"/>
  <c r="E30" i="6"/>
  <c r="E38" i="6"/>
  <c r="E46" i="6"/>
  <c r="E54" i="6"/>
  <c r="E62" i="6"/>
  <c r="E70" i="6"/>
  <c r="E78" i="6"/>
  <c r="E84" i="6"/>
  <c r="E89" i="6"/>
  <c r="F94" i="6"/>
  <c r="E98" i="6"/>
  <c r="E112" i="6"/>
  <c r="F115" i="6"/>
  <c r="H115" i="6" s="1"/>
  <c r="E13" i="6"/>
  <c r="F14" i="6"/>
  <c r="E21" i="6"/>
  <c r="F22" i="6"/>
  <c r="E29" i="6"/>
  <c r="F30" i="6"/>
  <c r="E37" i="6"/>
  <c r="F38" i="6"/>
  <c r="E45" i="6"/>
  <c r="F46" i="6"/>
  <c r="E53" i="6"/>
  <c r="F54" i="6"/>
  <c r="E61" i="6"/>
  <c r="F62" i="6"/>
  <c r="H62" i="6" s="1"/>
  <c r="F70" i="6"/>
  <c r="F78" i="6"/>
  <c r="F84" i="6"/>
  <c r="F89" i="6"/>
  <c r="E93" i="6"/>
  <c r="F98" i="6"/>
  <c r="F102" i="6"/>
  <c r="E102" i="6"/>
  <c r="E105" i="6"/>
  <c r="F112" i="6"/>
  <c r="H112" i="6" s="1"/>
  <c r="F118" i="6"/>
  <c r="E118" i="6"/>
  <c r="E121" i="6"/>
  <c r="E127" i="6"/>
  <c r="E135" i="6"/>
  <c r="E12" i="6"/>
  <c r="F13" i="6"/>
  <c r="H13" i="6" s="1"/>
  <c r="E20" i="6"/>
  <c r="F21" i="6"/>
  <c r="H21" i="6" s="1"/>
  <c r="E28" i="6"/>
  <c r="F29" i="6"/>
  <c r="H29" i="6" s="1"/>
  <c r="E36" i="6"/>
  <c r="F37" i="6"/>
  <c r="H37" i="6" s="1"/>
  <c r="E44" i="6"/>
  <c r="F45" i="6"/>
  <c r="H45" i="6" s="1"/>
  <c r="E52" i="6"/>
  <c r="F53" i="6"/>
  <c r="H53" i="6" s="1"/>
  <c r="E60" i="6"/>
  <c r="F61" i="6"/>
  <c r="H61" i="6" s="1"/>
  <c r="F69" i="6"/>
  <c r="H69" i="6" s="1"/>
  <c r="F77" i="6"/>
  <c r="H77" i="6" s="1"/>
  <c r="E83" i="6"/>
  <c r="E88" i="6"/>
  <c r="F93" i="6"/>
  <c r="E97" i="6"/>
  <c r="F111" i="6"/>
  <c r="E11" i="6"/>
  <c r="F12" i="6"/>
  <c r="E19" i="6"/>
  <c r="F20" i="6"/>
  <c r="E27" i="6"/>
  <c r="F28" i="6"/>
  <c r="E35" i="6"/>
  <c r="F36" i="6"/>
  <c r="E43" i="6"/>
  <c r="F44" i="6"/>
  <c r="E51" i="6"/>
  <c r="F52" i="6"/>
  <c r="E59" i="6"/>
  <c r="F60" i="6"/>
  <c r="H60" i="6" s="1"/>
  <c r="E67" i="6"/>
  <c r="E75" i="6"/>
  <c r="F83" i="6"/>
  <c r="H83" i="6" s="1"/>
  <c r="F88" i="6"/>
  <c r="F97" i="6"/>
  <c r="E107" i="6"/>
  <c r="E111" i="6"/>
  <c r="F114" i="6"/>
  <c r="F127" i="6"/>
  <c r="F128" i="6"/>
  <c r="E128" i="6"/>
  <c r="F135" i="6"/>
  <c r="F136" i="6"/>
  <c r="E136" i="6"/>
  <c r="E10" i="6"/>
  <c r="E18" i="6"/>
  <c r="E26" i="6"/>
  <c r="E34" i="6"/>
  <c r="E42" i="6"/>
  <c r="E50" i="6"/>
  <c r="E58" i="6"/>
  <c r="E66" i="6"/>
  <c r="E74" i="6"/>
  <c r="F129" i="6"/>
  <c r="H129" i="6" s="1"/>
  <c r="F137" i="6"/>
  <c r="E145" i="6"/>
  <c r="F146" i="6"/>
  <c r="H147" i="6"/>
  <c r="E153" i="6"/>
  <c r="F154" i="6"/>
  <c r="H155" i="6"/>
  <c r="E161" i="6"/>
  <c r="F162" i="6"/>
  <c r="H163" i="6"/>
  <c r="E169" i="6"/>
  <c r="F170" i="6"/>
  <c r="H171" i="6"/>
  <c r="E177" i="6"/>
  <c r="F178" i="6"/>
  <c r="H179" i="6"/>
  <c r="E185" i="6"/>
  <c r="F186" i="6"/>
  <c r="H187" i="6"/>
  <c r="E193" i="6"/>
  <c r="F194" i="6"/>
  <c r="H195" i="6"/>
  <c r="E201" i="6"/>
  <c r="F202" i="6"/>
  <c r="H203" i="6"/>
  <c r="E209" i="6"/>
  <c r="F210" i="6"/>
  <c r="H211" i="6"/>
  <c r="E217" i="6"/>
  <c r="F218" i="6"/>
  <c r="H219" i="6"/>
  <c r="E225" i="6"/>
  <c r="F226" i="6"/>
  <c r="H227" i="6"/>
  <c r="E233" i="6"/>
  <c r="F234" i="6"/>
  <c r="H235" i="6"/>
  <c r="E241" i="6"/>
  <c r="F242" i="6"/>
  <c r="H243" i="6"/>
  <c r="E249" i="6"/>
  <c r="F250" i="6"/>
  <c r="H251" i="6"/>
  <c r="H130" i="6"/>
  <c r="H138" i="6"/>
  <c r="F145" i="6"/>
  <c r="F153" i="6"/>
  <c r="F161" i="6"/>
  <c r="F169" i="6"/>
  <c r="F177" i="6"/>
  <c r="F185" i="6"/>
  <c r="F193" i="6"/>
  <c r="F201" i="6"/>
  <c r="F209" i="6"/>
  <c r="F217" i="6"/>
  <c r="F225" i="6"/>
  <c r="F233" i="6"/>
  <c r="F241" i="6"/>
  <c r="F249" i="6"/>
  <c r="E125" i="6"/>
  <c r="E133" i="6"/>
  <c r="E141" i="6"/>
  <c r="E149" i="6"/>
  <c r="E157" i="6"/>
  <c r="E165" i="6"/>
  <c r="E173" i="6"/>
  <c r="E181" i="6"/>
  <c r="E189" i="6"/>
  <c r="E197" i="6"/>
  <c r="E205" i="6"/>
  <c r="E213" i="6"/>
  <c r="E221" i="6"/>
  <c r="E229" i="6"/>
  <c r="E237" i="6"/>
  <c r="E245" i="6"/>
  <c r="E253" i="6"/>
  <c r="E124" i="6"/>
  <c r="E132" i="6"/>
  <c r="E140" i="6"/>
  <c r="E148" i="6"/>
  <c r="F149" i="6"/>
  <c r="H149" i="6" s="1"/>
  <c r="E156" i="6"/>
  <c r="F157" i="6"/>
  <c r="H157" i="6" s="1"/>
  <c r="E164" i="6"/>
  <c r="F165" i="6"/>
  <c r="H165" i="6" s="1"/>
  <c r="E172" i="6"/>
  <c r="F173" i="6"/>
  <c r="H173" i="6" s="1"/>
  <c r="E180" i="6"/>
  <c r="F181" i="6"/>
  <c r="H181" i="6" s="1"/>
  <c r="E188" i="6"/>
  <c r="F189" i="6"/>
  <c r="H189" i="6" s="1"/>
  <c r="E196" i="6"/>
  <c r="F197" i="6"/>
  <c r="H197" i="6" s="1"/>
  <c r="E204" i="6"/>
  <c r="F205" i="6"/>
  <c r="H205" i="6" s="1"/>
  <c r="E212" i="6"/>
  <c r="F213" i="6"/>
  <c r="H213" i="6" s="1"/>
  <c r="E220" i="6"/>
  <c r="F221" i="6"/>
  <c r="H221" i="6" s="1"/>
  <c r="E228" i="6"/>
  <c r="F229" i="6"/>
  <c r="H229" i="6" s="1"/>
  <c r="E236" i="6"/>
  <c r="F237" i="6"/>
  <c r="H237" i="6" s="1"/>
  <c r="E244" i="6"/>
  <c r="F245" i="6"/>
  <c r="H245" i="6" s="1"/>
  <c r="E252" i="6"/>
  <c r="F253" i="6"/>
  <c r="H253" i="6" s="1"/>
  <c r="E147" i="6"/>
  <c r="E155" i="6"/>
  <c r="E163" i="6"/>
  <c r="E171" i="6"/>
  <c r="E179" i="6"/>
  <c r="E187" i="6"/>
  <c r="E195" i="6"/>
  <c r="E203" i="6"/>
  <c r="E211" i="6"/>
  <c r="E219" i="6"/>
  <c r="E227" i="6"/>
  <c r="E235" i="6"/>
  <c r="E243" i="6"/>
  <c r="E251" i="6"/>
  <c r="F8" i="4"/>
  <c r="F127" i="4"/>
  <c r="F157" i="4"/>
  <c r="F211" i="4"/>
  <c r="E228" i="4"/>
  <c r="E8" i="4"/>
  <c r="E15" i="4"/>
  <c r="E69" i="4"/>
  <c r="E84" i="4"/>
  <c r="F136" i="4"/>
  <c r="E213" i="4"/>
  <c r="E221" i="4"/>
  <c r="E16" i="4"/>
  <c r="F77" i="4"/>
  <c r="E91" i="4"/>
  <c r="E107" i="4"/>
  <c r="F114" i="4"/>
  <c r="F153" i="4"/>
  <c r="F182" i="4"/>
  <c r="E230" i="4"/>
  <c r="F78" i="4"/>
  <c r="E161" i="4"/>
  <c r="F169" i="4"/>
  <c r="F177" i="4"/>
  <c r="F185" i="4"/>
  <c r="F209" i="4"/>
  <c r="F232" i="4"/>
  <c r="F240" i="4"/>
  <c r="F248" i="4"/>
  <c r="F71" i="4"/>
  <c r="F27" i="4"/>
  <c r="E73" i="4"/>
  <c r="F95" i="4"/>
  <c r="E103" i="4"/>
  <c r="E111" i="4"/>
  <c r="F141" i="4"/>
  <c r="E149" i="4"/>
  <c r="F156" i="4"/>
  <c r="F171" i="4"/>
  <c r="F179" i="4"/>
  <c r="F195" i="4"/>
  <c r="E218" i="4"/>
  <c r="E226" i="4"/>
  <c r="F249" i="4"/>
  <c r="F6" i="4"/>
  <c r="E212" i="4"/>
  <c r="E208" i="4"/>
  <c r="F12" i="4"/>
  <c r="E17" i="4"/>
  <c r="E85" i="4"/>
  <c r="F91" i="4"/>
  <c r="E98" i="4"/>
  <c r="E124" i="4"/>
  <c r="F174" i="4"/>
  <c r="F253" i="4"/>
  <c r="E99" i="4"/>
  <c r="G143" i="4"/>
  <c r="F213" i="4"/>
  <c r="F221" i="4"/>
  <c r="E227" i="4"/>
  <c r="F233" i="4"/>
  <c r="E248" i="4"/>
  <c r="F16" i="4"/>
  <c r="E173" i="4"/>
  <c r="F237" i="4"/>
  <c r="E115" i="4"/>
  <c r="E82" i="4"/>
  <c r="E92" i="4"/>
  <c r="F47" i="4"/>
  <c r="F70" i="4"/>
  <c r="F76" i="4"/>
  <c r="F92" i="4"/>
  <c r="F99" i="4"/>
  <c r="E131" i="4"/>
  <c r="F138" i="4"/>
  <c r="E204" i="4"/>
  <c r="F227" i="4"/>
  <c r="F235" i="4"/>
  <c r="F84" i="4"/>
  <c r="F107" i="4"/>
  <c r="G25" i="4"/>
  <c r="E100" i="4"/>
  <c r="F139" i="4"/>
  <c r="G32" i="4"/>
  <c r="F9" i="4"/>
  <c r="F19" i="4"/>
  <c r="F33" i="4"/>
  <c r="F57" i="4"/>
  <c r="E65" i="4"/>
  <c r="F89" i="4"/>
  <c r="F100" i="4"/>
  <c r="F106" i="4"/>
  <c r="F133" i="4"/>
  <c r="E139" i="4"/>
  <c r="F165" i="4"/>
  <c r="E172" i="4"/>
  <c r="F197" i="4"/>
  <c r="E206" i="4"/>
  <c r="E216" i="4"/>
  <c r="F229" i="4"/>
  <c r="E244" i="4"/>
  <c r="F5" i="4"/>
  <c r="E245" i="4"/>
  <c r="F166" i="4"/>
  <c r="F225" i="4"/>
  <c r="G19" i="4"/>
  <c r="G40" i="4"/>
  <c r="G48" i="4"/>
  <c r="G77" i="4"/>
  <c r="H77" i="4" s="1"/>
  <c r="I77" i="4" s="1"/>
  <c r="J77" i="4" s="1"/>
  <c r="G125" i="4"/>
  <c r="G16" i="4"/>
  <c r="H16" i="4" s="1"/>
  <c r="I16" i="4" s="1"/>
  <c r="J16" i="4" s="1"/>
  <c r="G42" i="4"/>
  <c r="H42" i="4" s="1"/>
  <c r="I42" i="4" s="1"/>
  <c r="J42" i="4" s="1"/>
  <c r="G50" i="4"/>
  <c r="G58" i="4"/>
  <c r="G6" i="4"/>
  <c r="H6" i="4" s="1"/>
  <c r="I6" i="4" s="1"/>
  <c r="J6" i="4" s="1"/>
  <c r="G66" i="4"/>
  <c r="G80" i="4"/>
  <c r="G7" i="4"/>
  <c r="G22" i="4"/>
  <c r="G44" i="4"/>
  <c r="G52" i="4"/>
  <c r="H52" i="4" s="1"/>
  <c r="I52" i="4" s="1"/>
  <c r="J52" i="4" s="1"/>
  <c r="G60" i="4"/>
  <c r="G73" i="4"/>
  <c r="G17" i="4"/>
  <c r="H17" i="4" s="1"/>
  <c r="I17" i="4" s="1"/>
  <c r="J17" i="4" s="1"/>
  <c r="G30" i="4"/>
  <c r="G141" i="4"/>
  <c r="H141" i="4" s="1"/>
  <c r="I141" i="4" s="1"/>
  <c r="J141" i="4" s="1"/>
  <c r="G14" i="4"/>
  <c r="G24" i="4"/>
  <c r="G38" i="4"/>
  <c r="G86" i="4"/>
  <c r="G109" i="4"/>
  <c r="H57" i="4"/>
  <c r="I57" i="4" s="1"/>
  <c r="J57" i="4" s="1"/>
  <c r="F73" i="4"/>
  <c r="F181" i="4"/>
  <c r="E31" i="4"/>
  <c r="F34" i="4"/>
  <c r="F40" i="4"/>
  <c r="F48" i="4"/>
  <c r="E57" i="4"/>
  <c r="E70" i="4"/>
  <c r="F80" i="4"/>
  <c r="F120" i="4"/>
  <c r="E135" i="4"/>
  <c r="E146" i="4"/>
  <c r="F150" i="4"/>
  <c r="E165" i="4"/>
  <c r="E182" i="4"/>
  <c r="F210" i="4"/>
  <c r="F224" i="4"/>
  <c r="E232" i="4"/>
  <c r="F241" i="4"/>
  <c r="E246" i="4"/>
  <c r="F25" i="4"/>
  <c r="F245" i="4"/>
  <c r="E7" i="4"/>
  <c r="F10" i="4"/>
  <c r="E32" i="4"/>
  <c r="F35" i="4"/>
  <c r="F44" i="4"/>
  <c r="F63" i="4"/>
  <c r="E66" i="4"/>
  <c r="E74" i="4"/>
  <c r="E78" i="4"/>
  <c r="E90" i="4"/>
  <c r="F94" i="4"/>
  <c r="E116" i="4"/>
  <c r="F122" i="4"/>
  <c r="E140" i="4"/>
  <c r="F146" i="4"/>
  <c r="E174" i="4"/>
  <c r="F202" i="4"/>
  <c r="F216" i="4"/>
  <c r="E224" i="4"/>
  <c r="E233" i="4"/>
  <c r="F242" i="4"/>
  <c r="F65" i="4"/>
  <c r="H65" i="4" s="1"/>
  <c r="I65" i="4" s="1"/>
  <c r="J65" i="4" s="1"/>
  <c r="F7" i="4"/>
  <c r="G10" i="4"/>
  <c r="F26" i="4"/>
  <c r="F32" i="4"/>
  <c r="H32" i="4" s="1"/>
  <c r="I32" i="4" s="1"/>
  <c r="J32" i="4" s="1"/>
  <c r="F36" i="4"/>
  <c r="E41" i="4"/>
  <c r="E49" i="4"/>
  <c r="F66" i="4"/>
  <c r="F90" i="4"/>
  <c r="E94" i="4"/>
  <c r="F98" i="4"/>
  <c r="F116" i="4"/>
  <c r="F140" i="4"/>
  <c r="F161" i="4"/>
  <c r="E170" i="4"/>
  <c r="F187" i="4"/>
  <c r="F203" i="4"/>
  <c r="E220" i="4"/>
  <c r="F243" i="4"/>
  <c r="F205" i="4"/>
  <c r="F218" i="4"/>
  <c r="E24" i="4"/>
  <c r="F41" i="4"/>
  <c r="F49" i="4"/>
  <c r="F55" i="4"/>
  <c r="E58" i="4"/>
  <c r="E64" i="4"/>
  <c r="E75" i="4"/>
  <c r="F79" i="4"/>
  <c r="E108" i="4"/>
  <c r="E123" i="4"/>
  <c r="E132" i="4"/>
  <c r="F184" i="4"/>
  <c r="E217" i="4"/>
  <c r="E229" i="4"/>
  <c r="F234" i="4"/>
  <c r="G124" i="4"/>
  <c r="F24" i="4"/>
  <c r="F28" i="4"/>
  <c r="E33" i="4"/>
  <c r="G41" i="4"/>
  <c r="G49" i="4"/>
  <c r="E55" i="4"/>
  <c r="F58" i="4"/>
  <c r="F64" i="4"/>
  <c r="F68" i="4"/>
  <c r="H71" i="4"/>
  <c r="I71" i="4" s="1"/>
  <c r="J71" i="4" s="1"/>
  <c r="E79" i="4"/>
  <c r="F108" i="4"/>
  <c r="F132" i="4"/>
  <c r="E158" i="4"/>
  <c r="F176" i="4"/>
  <c r="E180" i="4"/>
  <c r="E184" i="4"/>
  <c r="E209" i="4"/>
  <c r="F217" i="4"/>
  <c r="F226" i="4"/>
  <c r="E234" i="4"/>
  <c r="E249" i="4"/>
  <c r="E6" i="4"/>
  <c r="G11" i="4"/>
  <c r="H11" i="4" s="1"/>
  <c r="I11" i="4" s="1"/>
  <c r="J11" i="4" s="1"/>
  <c r="F20" i="4"/>
  <c r="E25" i="4"/>
  <c r="E39" i="4"/>
  <c r="E47" i="4"/>
  <c r="F50" i="4"/>
  <c r="F56" i="4"/>
  <c r="F60" i="4"/>
  <c r="F124" i="4"/>
  <c r="F149" i="4"/>
  <c r="F164" i="4"/>
  <c r="E168" i="4"/>
  <c r="F189" i="4"/>
  <c r="E222" i="4"/>
  <c r="E240" i="4"/>
  <c r="G37" i="4"/>
  <c r="F37" i="4"/>
  <c r="F38" i="4"/>
  <c r="E37" i="4"/>
  <c r="E38" i="4"/>
  <c r="G61" i="4"/>
  <c r="F61" i="4"/>
  <c r="F62" i="4"/>
  <c r="E61" i="4"/>
  <c r="E62" i="4"/>
  <c r="G45" i="4"/>
  <c r="F45" i="4"/>
  <c r="F46" i="4"/>
  <c r="E45" i="4"/>
  <c r="E46" i="4"/>
  <c r="G29" i="4"/>
  <c r="F29" i="4"/>
  <c r="F30" i="4"/>
  <c r="E29" i="4"/>
  <c r="E30" i="4"/>
  <c r="G53" i="4"/>
  <c r="F53" i="4"/>
  <c r="F54" i="4"/>
  <c r="E53" i="4"/>
  <c r="E54" i="4"/>
  <c r="G13" i="4"/>
  <c r="F13" i="4"/>
  <c r="F14" i="4"/>
  <c r="E13" i="4"/>
  <c r="E14" i="4"/>
  <c r="G21" i="4"/>
  <c r="F21" i="4"/>
  <c r="F22" i="4"/>
  <c r="E21" i="4"/>
  <c r="E22" i="4"/>
  <c r="H33" i="4"/>
  <c r="I33" i="4" s="1"/>
  <c r="J33" i="4" s="1"/>
  <c r="G5" i="4"/>
  <c r="F15" i="4"/>
  <c r="F23" i="4"/>
  <c r="F31" i="4"/>
  <c r="F39" i="4"/>
  <c r="G56" i="4"/>
  <c r="G64" i="4"/>
  <c r="F69" i="4"/>
  <c r="F74" i="4"/>
  <c r="G75" i="4"/>
  <c r="H75" i="4" s="1"/>
  <c r="I75" i="4" s="1"/>
  <c r="J75" i="4" s="1"/>
  <c r="E83" i="4"/>
  <c r="G84" i="4"/>
  <c r="H84" i="4" s="1"/>
  <c r="I84" i="4" s="1"/>
  <c r="J84" i="4" s="1"/>
  <c r="E87" i="4"/>
  <c r="G111" i="4"/>
  <c r="E122" i="4"/>
  <c r="G126" i="4"/>
  <c r="E129" i="4"/>
  <c r="G128" i="4"/>
  <c r="H128" i="4" s="1"/>
  <c r="I128" i="4" s="1"/>
  <c r="J128" i="4" s="1"/>
  <c r="F129" i="4"/>
  <c r="F134" i="4"/>
  <c r="E134" i="4"/>
  <c r="G135" i="4"/>
  <c r="H135" i="4" s="1"/>
  <c r="I135" i="4" s="1"/>
  <c r="J135" i="4" s="1"/>
  <c r="G203" i="4"/>
  <c r="H203" i="4" s="1"/>
  <c r="I203" i="4" s="1"/>
  <c r="J203" i="4" s="1"/>
  <c r="G252" i="4"/>
  <c r="G244" i="4"/>
  <c r="G236" i="4"/>
  <c r="G228" i="4"/>
  <c r="G220" i="4"/>
  <c r="G212" i="4"/>
  <c r="G253" i="4"/>
  <c r="H253" i="4" s="1"/>
  <c r="I253" i="4" s="1"/>
  <c r="J253" i="4" s="1"/>
  <c r="G245" i="4"/>
  <c r="H245" i="4" s="1"/>
  <c r="I245" i="4" s="1"/>
  <c r="J245" i="4" s="1"/>
  <c r="G237" i="4"/>
  <c r="H237" i="4" s="1"/>
  <c r="I237" i="4" s="1"/>
  <c r="J237" i="4" s="1"/>
  <c r="G229" i="4"/>
  <c r="H229" i="4" s="1"/>
  <c r="I229" i="4" s="1"/>
  <c r="J229" i="4" s="1"/>
  <c r="G221" i="4"/>
  <c r="H221" i="4" s="1"/>
  <c r="I221" i="4" s="1"/>
  <c r="J221" i="4" s="1"/>
  <c r="G213" i="4"/>
  <c r="H213" i="4" s="1"/>
  <c r="I213" i="4" s="1"/>
  <c r="J213" i="4" s="1"/>
  <c r="G205" i="4"/>
  <c r="H205" i="4" s="1"/>
  <c r="I205" i="4" s="1"/>
  <c r="J205" i="4" s="1"/>
  <c r="G197" i="4"/>
  <c r="H197" i="4" s="1"/>
  <c r="I197" i="4" s="1"/>
  <c r="J197" i="4" s="1"/>
  <c r="G189" i="4"/>
  <c r="H189" i="4" s="1"/>
  <c r="I189" i="4" s="1"/>
  <c r="J189" i="4" s="1"/>
  <c r="G181" i="4"/>
  <c r="H181" i="4" s="1"/>
  <c r="I181" i="4" s="1"/>
  <c r="J181" i="4" s="1"/>
  <c r="G173" i="4"/>
  <c r="H173" i="4" s="1"/>
  <c r="I173" i="4" s="1"/>
  <c r="J173" i="4" s="1"/>
  <c r="G165" i="4"/>
  <c r="H165" i="4" s="1"/>
  <c r="I165" i="4" s="1"/>
  <c r="J165" i="4" s="1"/>
  <c r="G247" i="4"/>
  <c r="G239" i="4"/>
  <c r="G231" i="4"/>
  <c r="G223" i="4"/>
  <c r="G215" i="4"/>
  <c r="G207" i="4"/>
  <c r="G199" i="4"/>
  <c r="G191" i="4"/>
  <c r="G226" i="4"/>
  <c r="H226" i="4" s="1"/>
  <c r="I226" i="4" s="1"/>
  <c r="J226" i="4" s="1"/>
  <c r="G139" i="4"/>
  <c r="H139" i="4" s="1"/>
  <c r="I139" i="4" s="1"/>
  <c r="J139" i="4" s="1"/>
  <c r="G131" i="4"/>
  <c r="H131" i="4" s="1"/>
  <c r="I131" i="4" s="1"/>
  <c r="J131" i="4" s="1"/>
  <c r="G123" i="4"/>
  <c r="H123" i="4" s="1"/>
  <c r="I123" i="4" s="1"/>
  <c r="J123" i="4" s="1"/>
  <c r="G115" i="4"/>
  <c r="H115" i="4" s="1"/>
  <c r="I115" i="4" s="1"/>
  <c r="J115" i="4" s="1"/>
  <c r="G107" i="4"/>
  <c r="H107" i="4" s="1"/>
  <c r="I107" i="4" s="1"/>
  <c r="J107" i="4" s="1"/>
  <c r="G99" i="4"/>
  <c r="H99" i="4" s="1"/>
  <c r="I99" i="4" s="1"/>
  <c r="J99" i="4" s="1"/>
  <c r="G194" i="4"/>
  <c r="G157" i="4"/>
  <c r="H157" i="4" s="1"/>
  <c r="I157" i="4" s="1"/>
  <c r="J157" i="4" s="1"/>
  <c r="G154" i="4"/>
  <c r="H154" i="4" s="1"/>
  <c r="I154" i="4" s="1"/>
  <c r="J154" i="4" s="1"/>
  <c r="G140" i="4"/>
  <c r="G202" i="4"/>
  <c r="G183" i="4"/>
  <c r="G175" i="4"/>
  <c r="G167" i="4"/>
  <c r="G250" i="4"/>
  <c r="H250" i="4" s="1"/>
  <c r="I250" i="4" s="1"/>
  <c r="J250" i="4" s="1"/>
  <c r="G218" i="4"/>
  <c r="G196" i="4"/>
  <c r="G148" i="4"/>
  <c r="G242" i="4"/>
  <c r="G204" i="4"/>
  <c r="G234" i="4"/>
  <c r="H234" i="4" s="1"/>
  <c r="I234" i="4" s="1"/>
  <c r="J234" i="4" s="1"/>
  <c r="G186" i="4"/>
  <c r="G182" i="4"/>
  <c r="H182" i="4" s="1"/>
  <c r="I182" i="4" s="1"/>
  <c r="J182" i="4" s="1"/>
  <c r="G178" i="4"/>
  <c r="G174" i="4"/>
  <c r="H174" i="4" s="1"/>
  <c r="I174" i="4" s="1"/>
  <c r="J174" i="4" s="1"/>
  <c r="G170" i="4"/>
  <c r="G166" i="4"/>
  <c r="H166" i="4" s="1"/>
  <c r="I166" i="4" s="1"/>
  <c r="J166" i="4" s="1"/>
  <c r="G149" i="4"/>
  <c r="H149" i="4" s="1"/>
  <c r="I149" i="4" s="1"/>
  <c r="J149" i="4" s="1"/>
  <c r="G146" i="4"/>
  <c r="H146" i="4" s="1"/>
  <c r="I146" i="4" s="1"/>
  <c r="J146" i="4" s="1"/>
  <c r="G164" i="4"/>
  <c r="H164" i="4" s="1"/>
  <c r="I164" i="4" s="1"/>
  <c r="J164" i="4" s="1"/>
  <c r="G156" i="4"/>
  <c r="H156" i="4" s="1"/>
  <c r="I156" i="4" s="1"/>
  <c r="J156" i="4" s="1"/>
  <c r="G150" i="4"/>
  <c r="G138" i="4"/>
  <c r="H138" i="4" s="1"/>
  <c r="I138" i="4" s="1"/>
  <c r="J138" i="4" s="1"/>
  <c r="G130" i="4"/>
  <c r="H130" i="4" s="1"/>
  <c r="I130" i="4" s="1"/>
  <c r="J130" i="4" s="1"/>
  <c r="G122" i="4"/>
  <c r="G114" i="4"/>
  <c r="H114" i="4" s="1"/>
  <c r="I114" i="4" s="1"/>
  <c r="J114" i="4" s="1"/>
  <c r="G106" i="4"/>
  <c r="H106" i="4" s="1"/>
  <c r="I106" i="4" s="1"/>
  <c r="J106" i="4" s="1"/>
  <c r="G98" i="4"/>
  <c r="G90" i="4"/>
  <c r="H90" i="4" s="1"/>
  <c r="I90" i="4" s="1"/>
  <c r="J90" i="4" s="1"/>
  <c r="G15" i="4"/>
  <c r="G23" i="4"/>
  <c r="G31" i="4"/>
  <c r="G39" i="4"/>
  <c r="G47" i="4"/>
  <c r="H47" i="4" s="1"/>
  <c r="I47" i="4" s="1"/>
  <c r="J47" i="4" s="1"/>
  <c r="G55" i="4"/>
  <c r="H55" i="4" s="1"/>
  <c r="I55" i="4" s="1"/>
  <c r="J55" i="4" s="1"/>
  <c r="G63" i="4"/>
  <c r="H63" i="4" s="1"/>
  <c r="I63" i="4" s="1"/>
  <c r="J63" i="4" s="1"/>
  <c r="G74" i="4"/>
  <c r="G79" i="4"/>
  <c r="F87" i="4"/>
  <c r="G92" i="4"/>
  <c r="H92" i="4" s="1"/>
  <c r="I92" i="4" s="1"/>
  <c r="J92" i="4" s="1"/>
  <c r="E105" i="4"/>
  <c r="G104" i="4"/>
  <c r="H104" i="4" s="1"/>
  <c r="I104" i="4" s="1"/>
  <c r="J104" i="4" s="1"/>
  <c r="F105" i="4"/>
  <c r="F110" i="4"/>
  <c r="E110" i="4"/>
  <c r="G117" i="4"/>
  <c r="H117" i="4" s="1"/>
  <c r="I117" i="4" s="1"/>
  <c r="J117" i="4" s="1"/>
  <c r="G129" i="4"/>
  <c r="F142" i="4"/>
  <c r="E142" i="4"/>
  <c r="F102" i="4"/>
  <c r="E102" i="4"/>
  <c r="N8" i="4"/>
  <c r="E12" i="4"/>
  <c r="E20" i="4"/>
  <c r="E28" i="4"/>
  <c r="E36" i="4"/>
  <c r="E44" i="4"/>
  <c r="G46" i="4"/>
  <c r="E52" i="4"/>
  <c r="G54" i="4"/>
  <c r="E60" i="4"/>
  <c r="G62" i="4"/>
  <c r="E68" i="4"/>
  <c r="G69" i="4"/>
  <c r="G83" i="4"/>
  <c r="H83" i="4" s="1"/>
  <c r="I83" i="4" s="1"/>
  <c r="J83" i="4" s="1"/>
  <c r="F86" i="4"/>
  <c r="G89" i="4"/>
  <c r="H89" i="4" s="1"/>
  <c r="I89" i="4" s="1"/>
  <c r="J89" i="4" s="1"/>
  <c r="G95" i="4"/>
  <c r="H95" i="4" s="1"/>
  <c r="I95" i="4" s="1"/>
  <c r="J95" i="4" s="1"/>
  <c r="E96" i="4"/>
  <c r="G100" i="4"/>
  <c r="H100" i="4" s="1"/>
  <c r="I100" i="4" s="1"/>
  <c r="J100" i="4" s="1"/>
  <c r="G102" i="4"/>
  <c r="G105" i="4"/>
  <c r="G119" i="4"/>
  <c r="F125" i="4"/>
  <c r="G159" i="4"/>
  <c r="G190" i="4"/>
  <c r="E10" i="4"/>
  <c r="E11" i="4"/>
  <c r="E19" i="4"/>
  <c r="E27" i="4"/>
  <c r="E35" i="4"/>
  <c r="E43" i="4"/>
  <c r="E51" i="4"/>
  <c r="E59" i="4"/>
  <c r="E67" i="4"/>
  <c r="E72" i="4"/>
  <c r="E77" i="4"/>
  <c r="E81" i="4"/>
  <c r="G82" i="4"/>
  <c r="H82" i="4" s="1"/>
  <c r="I82" i="4" s="1"/>
  <c r="J82" i="4" s="1"/>
  <c r="E86" i="4"/>
  <c r="F96" i="4"/>
  <c r="E113" i="4"/>
  <c r="G112" i="4"/>
  <c r="H112" i="4" s="1"/>
  <c r="I112" i="4" s="1"/>
  <c r="J112" i="4" s="1"/>
  <c r="F113" i="4"/>
  <c r="F118" i="4"/>
  <c r="E118" i="4"/>
  <c r="E130" i="4"/>
  <c r="G132" i="4"/>
  <c r="H132" i="4" s="1"/>
  <c r="I132" i="4" s="1"/>
  <c r="J132" i="4" s="1"/>
  <c r="G134" i="4"/>
  <c r="E137" i="4"/>
  <c r="G136" i="4"/>
  <c r="H136" i="4" s="1"/>
  <c r="I136" i="4" s="1"/>
  <c r="J136" i="4" s="1"/>
  <c r="F137" i="4"/>
  <c r="G147" i="4"/>
  <c r="F147" i="4"/>
  <c r="E147" i="4"/>
  <c r="F148" i="4"/>
  <c r="E148" i="4"/>
  <c r="F152" i="4"/>
  <c r="G151" i="4"/>
  <c r="E152" i="4"/>
  <c r="G162" i="4"/>
  <c r="E201" i="4"/>
  <c r="G200" i="4"/>
  <c r="F201" i="4"/>
  <c r="E200" i="4"/>
  <c r="E9" i="4"/>
  <c r="G12" i="4"/>
  <c r="H12" i="4" s="1"/>
  <c r="I12" i="4" s="1"/>
  <c r="J12" i="4" s="1"/>
  <c r="E18" i="4"/>
  <c r="G20" i="4"/>
  <c r="E26" i="4"/>
  <c r="G28" i="4"/>
  <c r="H28" i="4" s="1"/>
  <c r="I28" i="4" s="1"/>
  <c r="J28" i="4" s="1"/>
  <c r="E34" i="4"/>
  <c r="G36" i="4"/>
  <c r="H36" i="4" s="1"/>
  <c r="I36" i="4" s="1"/>
  <c r="J36" i="4" s="1"/>
  <c r="E42" i="4"/>
  <c r="F43" i="4"/>
  <c r="F51" i="4"/>
  <c r="F59" i="4"/>
  <c r="F67" i="4"/>
  <c r="G68" i="4"/>
  <c r="G70" i="4"/>
  <c r="H70" i="4" s="1"/>
  <c r="I70" i="4" s="1"/>
  <c r="J70" i="4" s="1"/>
  <c r="F72" i="4"/>
  <c r="E76" i="4"/>
  <c r="F81" i="4"/>
  <c r="F85" i="4"/>
  <c r="G87" i="4"/>
  <c r="E88" i="4"/>
  <c r="G91" i="4"/>
  <c r="H91" i="4" s="1"/>
  <c r="I91" i="4" s="1"/>
  <c r="J91" i="4" s="1"/>
  <c r="F93" i="4"/>
  <c r="E93" i="4"/>
  <c r="F101" i="4"/>
  <c r="E106" i="4"/>
  <c r="G108" i="4"/>
  <c r="H108" i="4" s="1"/>
  <c r="I108" i="4" s="1"/>
  <c r="J108" i="4" s="1"/>
  <c r="G110" i="4"/>
  <c r="G113" i="4"/>
  <c r="G137" i="4"/>
  <c r="G27" i="4"/>
  <c r="H27" i="4" s="1"/>
  <c r="I27" i="4" s="1"/>
  <c r="J27" i="4" s="1"/>
  <c r="G35" i="4"/>
  <c r="H35" i="4" s="1"/>
  <c r="I35" i="4" s="1"/>
  <c r="J35" i="4" s="1"/>
  <c r="G43" i="4"/>
  <c r="G51" i="4"/>
  <c r="G59" i="4"/>
  <c r="G67" i="4"/>
  <c r="G72" i="4"/>
  <c r="G81" i="4"/>
  <c r="G93" i="4"/>
  <c r="G94" i="4"/>
  <c r="H94" i="4" s="1"/>
  <c r="I94" i="4" s="1"/>
  <c r="J94" i="4" s="1"/>
  <c r="G96" i="4"/>
  <c r="F97" i="4"/>
  <c r="H97" i="4" s="1"/>
  <c r="I97" i="4" s="1"/>
  <c r="J97" i="4" s="1"/>
  <c r="G101" i="4"/>
  <c r="E121" i="4"/>
  <c r="G120" i="4"/>
  <c r="H120" i="4" s="1"/>
  <c r="I120" i="4" s="1"/>
  <c r="J120" i="4" s="1"/>
  <c r="F121" i="4"/>
  <c r="F126" i="4"/>
  <c r="E126" i="4"/>
  <c r="G127" i="4"/>
  <c r="H127" i="4" s="1"/>
  <c r="I127" i="4" s="1"/>
  <c r="J127" i="4" s="1"/>
  <c r="F144" i="4"/>
  <c r="E144" i="4"/>
  <c r="G172" i="4"/>
  <c r="G180" i="4"/>
  <c r="G188" i="4"/>
  <c r="E193" i="4"/>
  <c r="G192" i="4"/>
  <c r="E192" i="4"/>
  <c r="F193" i="4"/>
  <c r="G210" i="4"/>
  <c r="H210" i="4" s="1"/>
  <c r="I210" i="4" s="1"/>
  <c r="J210" i="4" s="1"/>
  <c r="G8" i="4"/>
  <c r="H8" i="4" s="1"/>
  <c r="I8" i="4" s="1"/>
  <c r="J8" i="4" s="1"/>
  <c r="G9" i="4"/>
  <c r="H9" i="4" s="1"/>
  <c r="I9" i="4" s="1"/>
  <c r="J9" i="4" s="1"/>
  <c r="G18" i="4"/>
  <c r="H18" i="4" s="1"/>
  <c r="I18" i="4" s="1"/>
  <c r="J18" i="4" s="1"/>
  <c r="G26" i="4"/>
  <c r="H26" i="4" s="1"/>
  <c r="I26" i="4" s="1"/>
  <c r="J26" i="4" s="1"/>
  <c r="G34" i="4"/>
  <c r="H34" i="4" s="1"/>
  <c r="I34" i="4" s="1"/>
  <c r="J34" i="4" s="1"/>
  <c r="G76" i="4"/>
  <c r="H76" i="4" s="1"/>
  <c r="I76" i="4" s="1"/>
  <c r="J76" i="4" s="1"/>
  <c r="G78" i="4"/>
  <c r="H78" i="4" s="1"/>
  <c r="I78" i="4" s="1"/>
  <c r="J78" i="4" s="1"/>
  <c r="G85" i="4"/>
  <c r="G88" i="4"/>
  <c r="H88" i="4" s="1"/>
  <c r="I88" i="4" s="1"/>
  <c r="J88" i="4" s="1"/>
  <c r="E95" i="4"/>
  <c r="E97" i="4"/>
  <c r="G103" i="4"/>
  <c r="F109" i="4"/>
  <c r="E114" i="4"/>
  <c r="G116" i="4"/>
  <c r="H116" i="4" s="1"/>
  <c r="I116" i="4" s="1"/>
  <c r="J116" i="4" s="1"/>
  <c r="G118" i="4"/>
  <c r="G121" i="4"/>
  <c r="G133" i="4"/>
  <c r="H133" i="4" s="1"/>
  <c r="I133" i="4" s="1"/>
  <c r="J133" i="4" s="1"/>
  <c r="E138" i="4"/>
  <c r="E104" i="4"/>
  <c r="E112" i="4"/>
  <c r="E120" i="4"/>
  <c r="E128" i="4"/>
  <c r="E136" i="4"/>
  <c r="F143" i="4"/>
  <c r="E143" i="4"/>
  <c r="F159" i="4"/>
  <c r="E159" i="4"/>
  <c r="G160" i="4"/>
  <c r="G169" i="4"/>
  <c r="H169" i="4" s="1"/>
  <c r="I169" i="4" s="1"/>
  <c r="J169" i="4" s="1"/>
  <c r="G177" i="4"/>
  <c r="H177" i="4" s="1"/>
  <c r="I177" i="4" s="1"/>
  <c r="J177" i="4" s="1"/>
  <c r="G185" i="4"/>
  <c r="H185" i="4" s="1"/>
  <c r="I185" i="4" s="1"/>
  <c r="J185" i="4" s="1"/>
  <c r="G219" i="4"/>
  <c r="H219" i="4" s="1"/>
  <c r="I219" i="4" s="1"/>
  <c r="J219" i="4" s="1"/>
  <c r="G222" i="4"/>
  <c r="F222" i="4"/>
  <c r="F223" i="4"/>
  <c r="E223" i="4"/>
  <c r="F103" i="4"/>
  <c r="F111" i="4"/>
  <c r="F119" i="4"/>
  <c r="G144" i="4"/>
  <c r="F155" i="4"/>
  <c r="E163" i="4"/>
  <c r="G195" i="4"/>
  <c r="H195" i="4" s="1"/>
  <c r="I195" i="4" s="1"/>
  <c r="J195" i="4" s="1"/>
  <c r="G206" i="4"/>
  <c r="F206" i="4"/>
  <c r="F207" i="4"/>
  <c r="E207" i="4"/>
  <c r="G217" i="4"/>
  <c r="H217" i="4" s="1"/>
  <c r="I217" i="4" s="1"/>
  <c r="J217" i="4" s="1"/>
  <c r="E101" i="4"/>
  <c r="E109" i="4"/>
  <c r="E117" i="4"/>
  <c r="E125" i="4"/>
  <c r="E133" i="4"/>
  <c r="E141" i="4"/>
  <c r="E145" i="4"/>
  <c r="G153" i="4"/>
  <c r="H153" i="4" s="1"/>
  <c r="I153" i="4" s="1"/>
  <c r="J153" i="4" s="1"/>
  <c r="G155" i="4"/>
  <c r="F158" i="4"/>
  <c r="F163" i="4"/>
  <c r="F190" i="4"/>
  <c r="F191" i="4"/>
  <c r="E191" i="4"/>
  <c r="E198" i="4"/>
  <c r="G201" i="4"/>
  <c r="G227" i="4"/>
  <c r="H227" i="4" s="1"/>
  <c r="I227" i="4" s="1"/>
  <c r="J227" i="4" s="1"/>
  <c r="G230" i="4"/>
  <c r="F230" i="4"/>
  <c r="F231" i="4"/>
  <c r="E231" i="4"/>
  <c r="G249" i="4"/>
  <c r="H249" i="4" s="1"/>
  <c r="I249" i="4" s="1"/>
  <c r="J249" i="4" s="1"/>
  <c r="G142" i="4"/>
  <c r="F145" i="4"/>
  <c r="F151" i="4"/>
  <c r="E151" i="4"/>
  <c r="E154" i="4"/>
  <c r="G158" i="4"/>
  <c r="F160" i="4"/>
  <c r="G163" i="4"/>
  <c r="F167" i="4"/>
  <c r="E167" i="4"/>
  <c r="E169" i="4"/>
  <c r="G168" i="4"/>
  <c r="H168" i="4" s="1"/>
  <c r="I168" i="4" s="1"/>
  <c r="J168" i="4" s="1"/>
  <c r="F170" i="4"/>
  <c r="E171" i="4"/>
  <c r="F175" i="4"/>
  <c r="E175" i="4"/>
  <c r="E177" i="4"/>
  <c r="G176" i="4"/>
  <c r="H176" i="4" s="1"/>
  <c r="I176" i="4" s="1"/>
  <c r="J176" i="4" s="1"/>
  <c r="F178" i="4"/>
  <c r="E179" i="4"/>
  <c r="F183" i="4"/>
  <c r="E183" i="4"/>
  <c r="E185" i="4"/>
  <c r="G184" i="4"/>
  <c r="H184" i="4" s="1"/>
  <c r="I184" i="4" s="1"/>
  <c r="J184" i="4" s="1"/>
  <c r="F186" i="4"/>
  <c r="E187" i="4"/>
  <c r="G193" i="4"/>
  <c r="E214" i="4"/>
  <c r="E238" i="4"/>
  <c r="G161" i="4"/>
  <c r="H161" i="4" s="1"/>
  <c r="I161" i="4" s="1"/>
  <c r="J161" i="4" s="1"/>
  <c r="G198" i="4"/>
  <c r="F198" i="4"/>
  <c r="F199" i="4"/>
  <c r="E199" i="4"/>
  <c r="G211" i="4"/>
  <c r="H211" i="4" s="1"/>
  <c r="I211" i="4" s="1"/>
  <c r="J211" i="4" s="1"/>
  <c r="G214" i="4"/>
  <c r="F214" i="4"/>
  <c r="F215" i="4"/>
  <c r="E215" i="4"/>
  <c r="G235" i="4"/>
  <c r="H235" i="4" s="1"/>
  <c r="I235" i="4" s="1"/>
  <c r="J235" i="4" s="1"/>
  <c r="G238" i="4"/>
  <c r="F238" i="4"/>
  <c r="F239" i="4"/>
  <c r="E239" i="4"/>
  <c r="F254" i="4"/>
  <c r="G152" i="4"/>
  <c r="E156" i="4"/>
  <c r="F192" i="4"/>
  <c r="G243" i="4"/>
  <c r="H243" i="4" s="1"/>
  <c r="I243" i="4" s="1"/>
  <c r="J243" i="4" s="1"/>
  <c r="G246" i="4"/>
  <c r="F246" i="4"/>
  <c r="F247" i="4"/>
  <c r="E247" i="4"/>
  <c r="G254" i="4"/>
  <c r="F255" i="4"/>
  <c r="E255" i="4"/>
  <c r="G145" i="4"/>
  <c r="E153" i="4"/>
  <c r="F162" i="4"/>
  <c r="E164" i="4"/>
  <c r="G171" i="4"/>
  <c r="H171" i="4" s="1"/>
  <c r="I171" i="4" s="1"/>
  <c r="J171" i="4" s="1"/>
  <c r="F172" i="4"/>
  <c r="G179" i="4"/>
  <c r="H179" i="4" s="1"/>
  <c r="I179" i="4" s="1"/>
  <c r="J179" i="4" s="1"/>
  <c r="F180" i="4"/>
  <c r="G187" i="4"/>
  <c r="F188" i="4"/>
  <c r="F194" i="4"/>
  <c r="E195" i="4"/>
  <c r="F200" i="4"/>
  <c r="G209" i="4"/>
  <c r="H209" i="4" s="1"/>
  <c r="I209" i="4" s="1"/>
  <c r="J209" i="4" s="1"/>
  <c r="G251" i="4"/>
  <c r="G255" i="4"/>
  <c r="G225" i="4"/>
  <c r="H225" i="4" s="1"/>
  <c r="I225" i="4" s="1"/>
  <c r="J225" i="4" s="1"/>
  <c r="G233" i="4"/>
  <c r="H233" i="4" s="1"/>
  <c r="I233" i="4" s="1"/>
  <c r="J233" i="4" s="1"/>
  <c r="G241" i="4"/>
  <c r="H241" i="4" s="1"/>
  <c r="I241" i="4" s="1"/>
  <c r="J241" i="4" s="1"/>
  <c r="G208" i="4"/>
  <c r="H208" i="4" s="1"/>
  <c r="I208" i="4" s="1"/>
  <c r="J208" i="4" s="1"/>
  <c r="G216" i="4"/>
  <c r="H216" i="4" s="1"/>
  <c r="I216" i="4" s="1"/>
  <c r="J216" i="4" s="1"/>
  <c r="G224" i="4"/>
  <c r="H224" i="4" s="1"/>
  <c r="I224" i="4" s="1"/>
  <c r="J224" i="4" s="1"/>
  <c r="G232" i="4"/>
  <c r="H232" i="4" s="1"/>
  <c r="I232" i="4" s="1"/>
  <c r="J232" i="4" s="1"/>
  <c r="G240" i="4"/>
  <c r="H240" i="4" s="1"/>
  <c r="I240" i="4" s="1"/>
  <c r="J240" i="4" s="1"/>
  <c r="G248" i="4"/>
  <c r="H248" i="4" s="1"/>
  <c r="I248" i="4" s="1"/>
  <c r="J248" i="4" s="1"/>
  <c r="E254" i="4"/>
  <c r="F196" i="4"/>
  <c r="E203" i="4"/>
  <c r="F204" i="4"/>
  <c r="E211" i="4"/>
  <c r="F212" i="4"/>
  <c r="E219" i="4"/>
  <c r="F220" i="4"/>
  <c r="F228" i="4"/>
  <c r="E235" i="4"/>
  <c r="F236" i="4"/>
  <c r="E243" i="4"/>
  <c r="F244" i="4"/>
  <c r="E251" i="4"/>
  <c r="F252" i="4"/>
  <c r="E242" i="4"/>
  <c r="E250" i="4"/>
  <c r="F251" i="4"/>
  <c r="H143" i="4" l="1"/>
  <c r="I143" i="4" s="1"/>
  <c r="J143" i="4" s="1"/>
  <c r="H65" i="6"/>
  <c r="H52" i="6"/>
  <c r="I52" i="6" s="1"/>
  <c r="J52" i="6" s="1"/>
  <c r="H127" i="6"/>
  <c r="I127" i="6" s="1"/>
  <c r="J127" i="6" s="1"/>
  <c r="H70" i="6"/>
  <c r="I70" i="6" s="1"/>
  <c r="J70" i="6" s="1"/>
  <c r="H20" i="6"/>
  <c r="H114" i="6"/>
  <c r="H104" i="6"/>
  <c r="I104" i="6" s="1"/>
  <c r="J104" i="6" s="1"/>
  <c r="H36" i="6"/>
  <c r="I36" i="6" s="1"/>
  <c r="J36" i="6" s="1"/>
  <c r="H89" i="6"/>
  <c r="I89" i="6" s="1"/>
  <c r="J89" i="6" s="1"/>
  <c r="H28" i="6"/>
  <c r="I28" i="6" s="1"/>
  <c r="J28" i="6" s="1"/>
  <c r="H95" i="6"/>
  <c r="I95" i="6" s="1"/>
  <c r="J95" i="6" s="1"/>
  <c r="H100" i="6"/>
  <c r="I100" i="6" s="1"/>
  <c r="J100" i="6" s="1"/>
  <c r="H97" i="6"/>
  <c r="I97" i="6" s="1"/>
  <c r="J97" i="6" s="1"/>
  <c r="H111" i="6"/>
  <c r="I111" i="6" s="1"/>
  <c r="J111" i="6" s="1"/>
  <c r="H46" i="6"/>
  <c r="I46" i="6" s="1"/>
  <c r="J46" i="6" s="1"/>
  <c r="H78" i="6"/>
  <c r="I78" i="6" s="1"/>
  <c r="J78" i="6" s="1"/>
  <c r="H7" i="6"/>
  <c r="I230" i="6"/>
  <c r="J230" i="6" s="1"/>
  <c r="I103" i="6"/>
  <c r="J103" i="6" s="1"/>
  <c r="I167" i="6"/>
  <c r="J167" i="6" s="1"/>
  <c r="I231" i="6"/>
  <c r="J231" i="6" s="1"/>
  <c r="I25" i="6"/>
  <c r="J25" i="6" s="1"/>
  <c r="I238" i="6"/>
  <c r="J238" i="6" s="1"/>
  <c r="I119" i="6"/>
  <c r="J119" i="6" s="1"/>
  <c r="I188" i="6"/>
  <c r="J188" i="6" s="1"/>
  <c r="I256" i="6"/>
  <c r="J256" i="6" s="1"/>
  <c r="I124" i="6"/>
  <c r="J124" i="6" s="1"/>
  <c r="I87" i="6"/>
  <c r="J87" i="6" s="1"/>
  <c r="I9" i="6"/>
  <c r="J9" i="6" s="1"/>
  <c r="I10" i="6"/>
  <c r="J10" i="6" s="1"/>
  <c r="I74" i="6"/>
  <c r="J74" i="6" s="1"/>
  <c r="I204" i="6"/>
  <c r="J204" i="6" s="1"/>
  <c r="I16" i="6"/>
  <c r="J16" i="6" s="1"/>
  <c r="I18" i="6"/>
  <c r="J18" i="6" s="1"/>
  <c r="I82" i="6"/>
  <c r="J82" i="6" s="1"/>
  <c r="I247" i="6"/>
  <c r="J247" i="6" s="1"/>
  <c r="I229" i="6"/>
  <c r="J229" i="6" s="1"/>
  <c r="I130" i="6"/>
  <c r="J130" i="6" s="1"/>
  <c r="I147" i="6"/>
  <c r="J147" i="6" s="1"/>
  <c r="H86" i="6"/>
  <c r="I123" i="6"/>
  <c r="J123" i="6" s="1"/>
  <c r="I182" i="6"/>
  <c r="J182" i="6" s="1"/>
  <c r="I160" i="6"/>
  <c r="J160" i="6" s="1"/>
  <c r="I253" i="6"/>
  <c r="J253" i="6" s="1"/>
  <c r="I221" i="6"/>
  <c r="J221" i="6" s="1"/>
  <c r="I189" i="6"/>
  <c r="J189" i="6" s="1"/>
  <c r="I157" i="6"/>
  <c r="J157" i="6" s="1"/>
  <c r="I251" i="6"/>
  <c r="J251" i="6" s="1"/>
  <c r="I187" i="6"/>
  <c r="J187" i="6" s="1"/>
  <c r="I77" i="6"/>
  <c r="J77" i="6" s="1"/>
  <c r="I37" i="6"/>
  <c r="J37" i="6" s="1"/>
  <c r="I62" i="6"/>
  <c r="J62" i="6" s="1"/>
  <c r="H30" i="6"/>
  <c r="I106" i="6"/>
  <c r="J106" i="6" s="1"/>
  <c r="I75" i="6"/>
  <c r="J75" i="6" s="1"/>
  <c r="I198" i="6"/>
  <c r="J198" i="6" s="1"/>
  <c r="I33" i="6"/>
  <c r="J33" i="6" s="1"/>
  <c r="I164" i="6"/>
  <c r="J164" i="6" s="1"/>
  <c r="I19" i="6"/>
  <c r="J19" i="6" s="1"/>
  <c r="I99" i="6"/>
  <c r="J99" i="6" s="1"/>
  <c r="I117" i="6"/>
  <c r="J117" i="6" s="1"/>
  <c r="I40" i="6"/>
  <c r="J40" i="6" s="1"/>
  <c r="I168" i="6"/>
  <c r="J168" i="6" s="1"/>
  <c r="I232" i="6"/>
  <c r="J232" i="6" s="1"/>
  <c r="I34" i="6"/>
  <c r="J34" i="6" s="1"/>
  <c r="I197" i="6"/>
  <c r="J197" i="6" s="1"/>
  <c r="I211" i="6"/>
  <c r="J211" i="6" s="1"/>
  <c r="I252" i="6"/>
  <c r="J252" i="6" s="1"/>
  <c r="I239" i="6"/>
  <c r="J239" i="6" s="1"/>
  <c r="I92" i="6"/>
  <c r="J92" i="6" s="1"/>
  <c r="I158" i="6"/>
  <c r="J158" i="6" s="1"/>
  <c r="I133" i="6"/>
  <c r="J133" i="6" s="1"/>
  <c r="I246" i="6"/>
  <c r="J246" i="6" s="1"/>
  <c r="I96" i="6"/>
  <c r="J96" i="6" s="1"/>
  <c r="I224" i="6"/>
  <c r="J224" i="6" s="1"/>
  <c r="I227" i="6"/>
  <c r="J227" i="6" s="1"/>
  <c r="I163" i="6"/>
  <c r="J163" i="6" s="1"/>
  <c r="H88" i="6"/>
  <c r="H12" i="6"/>
  <c r="I69" i="6"/>
  <c r="J69" i="6" s="1"/>
  <c r="H102" i="6"/>
  <c r="I50" i="6"/>
  <c r="J50" i="6" s="1"/>
  <c r="H110" i="6"/>
  <c r="I67" i="6"/>
  <c r="J67" i="6" s="1"/>
  <c r="I142" i="6"/>
  <c r="J142" i="6" s="1"/>
  <c r="I11" i="6"/>
  <c r="J11" i="6" s="1"/>
  <c r="I191" i="6"/>
  <c r="J191" i="6" s="1"/>
  <c r="I63" i="6"/>
  <c r="J63" i="6" s="1"/>
  <c r="I134" i="6"/>
  <c r="J134" i="6" s="1"/>
  <c r="I71" i="6"/>
  <c r="J71" i="6" s="1"/>
  <c r="I199" i="6"/>
  <c r="J199" i="6" s="1"/>
  <c r="I105" i="6"/>
  <c r="J105" i="6" s="1"/>
  <c r="I176" i="6"/>
  <c r="J176" i="6" s="1"/>
  <c r="I240" i="6"/>
  <c r="J240" i="6" s="1"/>
  <c r="I108" i="6"/>
  <c r="J108" i="6" s="1"/>
  <c r="I172" i="6"/>
  <c r="J172" i="6" s="1"/>
  <c r="I20" i="6"/>
  <c r="J20" i="6" s="1"/>
  <c r="I55" i="6"/>
  <c r="J55" i="6" s="1"/>
  <c r="I245" i="6"/>
  <c r="J245" i="6" s="1"/>
  <c r="I213" i="6"/>
  <c r="J213" i="6" s="1"/>
  <c r="I181" i="6"/>
  <c r="J181" i="6" s="1"/>
  <c r="I149" i="6"/>
  <c r="J149" i="6" s="1"/>
  <c r="I203" i="6"/>
  <c r="J203" i="6" s="1"/>
  <c r="H137" i="6"/>
  <c r="I83" i="6"/>
  <c r="J83" i="6" s="1"/>
  <c r="I61" i="6"/>
  <c r="J61" i="6" s="1"/>
  <c r="I29" i="6"/>
  <c r="J29" i="6" s="1"/>
  <c r="H22" i="6"/>
  <c r="H94" i="6"/>
  <c r="I180" i="6"/>
  <c r="J180" i="6" s="1"/>
  <c r="I27" i="6"/>
  <c r="J27" i="6" s="1"/>
  <c r="I139" i="6"/>
  <c r="J139" i="6" s="1"/>
  <c r="I48" i="6"/>
  <c r="J48" i="6" s="1"/>
  <c r="I56" i="6"/>
  <c r="J56" i="6" s="1"/>
  <c r="I206" i="6"/>
  <c r="J206" i="6" s="1"/>
  <c r="I15" i="6"/>
  <c r="J15" i="6" s="1"/>
  <c r="I79" i="6"/>
  <c r="J79" i="6" s="1"/>
  <c r="I207" i="6"/>
  <c r="J207" i="6" s="1"/>
  <c r="I184" i="6"/>
  <c r="J184" i="6" s="1"/>
  <c r="I248" i="6"/>
  <c r="J248" i="6" s="1"/>
  <c r="I243" i="6"/>
  <c r="J243" i="6" s="1"/>
  <c r="I179" i="6"/>
  <c r="J179" i="6" s="1"/>
  <c r="I129" i="6"/>
  <c r="J129" i="6" s="1"/>
  <c r="I122" i="6"/>
  <c r="J122" i="6" s="1"/>
  <c r="I73" i="6"/>
  <c r="J73" i="6" s="1"/>
  <c r="I42" i="6"/>
  <c r="J42" i="6" s="1"/>
  <c r="I132" i="6"/>
  <c r="J132" i="6" s="1"/>
  <c r="I254" i="6"/>
  <c r="J254" i="6" s="1"/>
  <c r="I215" i="6"/>
  <c r="J215" i="6" s="1"/>
  <c r="I166" i="6"/>
  <c r="J166" i="6" s="1"/>
  <c r="I23" i="6"/>
  <c r="J23" i="6" s="1"/>
  <c r="I107" i="6"/>
  <c r="J107" i="6" s="1"/>
  <c r="I31" i="6"/>
  <c r="J31" i="6" s="1"/>
  <c r="I150" i="6"/>
  <c r="J150" i="6" s="1"/>
  <c r="I214" i="6"/>
  <c r="J214" i="6" s="1"/>
  <c r="I90" i="6"/>
  <c r="J90" i="6" s="1"/>
  <c r="I64" i="6"/>
  <c r="J64" i="6" s="1"/>
  <c r="I192" i="6"/>
  <c r="J192" i="6" s="1"/>
  <c r="I57" i="6"/>
  <c r="J57" i="6" s="1"/>
  <c r="I121" i="6"/>
  <c r="J121" i="6" s="1"/>
  <c r="I58" i="6"/>
  <c r="J58" i="6" s="1"/>
  <c r="I35" i="6"/>
  <c r="J35" i="6" s="1"/>
  <c r="I237" i="6"/>
  <c r="J237" i="6" s="1"/>
  <c r="I205" i="6"/>
  <c r="J205" i="6" s="1"/>
  <c r="I173" i="6"/>
  <c r="J173" i="6" s="1"/>
  <c r="I219" i="6"/>
  <c r="J219" i="6" s="1"/>
  <c r="I155" i="6"/>
  <c r="J155" i="6" s="1"/>
  <c r="I53" i="6"/>
  <c r="J53" i="6" s="1"/>
  <c r="I21" i="6"/>
  <c r="J21" i="6" s="1"/>
  <c r="I113" i="6"/>
  <c r="J113" i="6" s="1"/>
  <c r="I236" i="6"/>
  <c r="J236" i="6" s="1"/>
  <c r="I59" i="6"/>
  <c r="J59" i="6" s="1"/>
  <c r="I125" i="6"/>
  <c r="J125" i="6" s="1"/>
  <c r="I174" i="6"/>
  <c r="J174" i="6" s="1"/>
  <c r="I143" i="6"/>
  <c r="J143" i="6" s="1"/>
  <c r="I255" i="6"/>
  <c r="J255" i="6" s="1"/>
  <c r="I49" i="6"/>
  <c r="J49" i="6" s="1"/>
  <c r="I43" i="6"/>
  <c r="J43" i="6" s="1"/>
  <c r="I159" i="6"/>
  <c r="J159" i="6" s="1"/>
  <c r="I223" i="6"/>
  <c r="J223" i="6" s="1"/>
  <c r="I72" i="6"/>
  <c r="J72" i="6" s="1"/>
  <c r="I200" i="6"/>
  <c r="J200" i="6" s="1"/>
  <c r="I41" i="6"/>
  <c r="J41" i="6" s="1"/>
  <c r="I131" i="6"/>
  <c r="J131" i="6" s="1"/>
  <c r="I51" i="6"/>
  <c r="J51" i="6" s="1"/>
  <c r="I195" i="6"/>
  <c r="J195" i="6" s="1"/>
  <c r="I220" i="6"/>
  <c r="J220" i="6" s="1"/>
  <c r="I114" i="6"/>
  <c r="J114" i="6" s="1"/>
  <c r="I60" i="6"/>
  <c r="J60" i="6" s="1"/>
  <c r="I66" i="6"/>
  <c r="J66" i="6" s="1"/>
  <c r="I91" i="6"/>
  <c r="J91" i="6" s="1"/>
  <c r="I76" i="6"/>
  <c r="J76" i="6" s="1"/>
  <c r="I228" i="6"/>
  <c r="J228" i="6" s="1"/>
  <c r="I151" i="6"/>
  <c r="J151" i="6" s="1"/>
  <c r="I141" i="6"/>
  <c r="J141" i="6" s="1"/>
  <c r="I222" i="6"/>
  <c r="J222" i="6" s="1"/>
  <c r="I32" i="6"/>
  <c r="J32" i="6" s="1"/>
  <c r="I39" i="6"/>
  <c r="J39" i="6" s="1"/>
  <c r="I80" i="6"/>
  <c r="J80" i="6" s="1"/>
  <c r="I144" i="6"/>
  <c r="J144" i="6" s="1"/>
  <c r="I208" i="6"/>
  <c r="J208" i="6" s="1"/>
  <c r="I140" i="6"/>
  <c r="J140" i="6" s="1"/>
  <c r="I165" i="6"/>
  <c r="J165" i="6" s="1"/>
  <c r="I138" i="6"/>
  <c r="J138" i="6" s="1"/>
  <c r="I235" i="6"/>
  <c r="J235" i="6" s="1"/>
  <c r="I171" i="6"/>
  <c r="J171" i="6" s="1"/>
  <c r="I156" i="6"/>
  <c r="J156" i="6" s="1"/>
  <c r="I45" i="6"/>
  <c r="J45" i="6" s="1"/>
  <c r="I13" i="6"/>
  <c r="J13" i="6" s="1"/>
  <c r="I112" i="6"/>
  <c r="J112" i="6" s="1"/>
  <c r="H38" i="6"/>
  <c r="I115" i="6"/>
  <c r="J115" i="6" s="1"/>
  <c r="I7" i="6"/>
  <c r="J7" i="6" s="1"/>
  <c r="I65" i="6"/>
  <c r="J65" i="6" s="1"/>
  <c r="I26" i="6"/>
  <c r="J26" i="6" s="1"/>
  <c r="I120" i="6"/>
  <c r="J120" i="6" s="1"/>
  <c r="I244" i="6"/>
  <c r="J244" i="6" s="1"/>
  <c r="I68" i="6"/>
  <c r="J68" i="6" s="1"/>
  <c r="I190" i="6"/>
  <c r="J190" i="6" s="1"/>
  <c r="I116" i="6"/>
  <c r="J116" i="6" s="1"/>
  <c r="I126" i="6"/>
  <c r="J126" i="6" s="1"/>
  <c r="I196" i="6"/>
  <c r="J196" i="6" s="1"/>
  <c r="I183" i="6"/>
  <c r="J183" i="6" s="1"/>
  <c r="I101" i="6"/>
  <c r="J101" i="6" s="1"/>
  <c r="I47" i="6"/>
  <c r="J47" i="6" s="1"/>
  <c r="I175" i="6"/>
  <c r="J175" i="6" s="1"/>
  <c r="I24" i="6"/>
  <c r="J24" i="6" s="1"/>
  <c r="I152" i="6"/>
  <c r="J152" i="6" s="1"/>
  <c r="I216" i="6"/>
  <c r="J216" i="6" s="1"/>
  <c r="I17" i="6"/>
  <c r="J17" i="6" s="1"/>
  <c r="I148" i="6"/>
  <c r="J148" i="6" s="1"/>
  <c r="I212" i="6"/>
  <c r="J212" i="6" s="1"/>
  <c r="H14" i="6"/>
  <c r="H118" i="6"/>
  <c r="H84" i="6"/>
  <c r="H44" i="6"/>
  <c r="H8" i="6"/>
  <c r="H81" i="6"/>
  <c r="H98" i="6"/>
  <c r="H54" i="6"/>
  <c r="H226" i="6"/>
  <c r="H162" i="6"/>
  <c r="H135" i="6"/>
  <c r="H233" i="6"/>
  <c r="H169" i="6"/>
  <c r="H234" i="6"/>
  <c r="H170" i="6"/>
  <c r="H249" i="6"/>
  <c r="H185" i="6"/>
  <c r="H209" i="6"/>
  <c r="H145" i="6"/>
  <c r="H194" i="6"/>
  <c r="H210" i="6"/>
  <c r="H146" i="6"/>
  <c r="H128" i="6"/>
  <c r="H225" i="6"/>
  <c r="H193" i="6"/>
  <c r="H161" i="6"/>
  <c r="H250" i="6"/>
  <c r="H186" i="6"/>
  <c r="H93" i="6"/>
  <c r="H217" i="6"/>
  <c r="H153" i="6"/>
  <c r="H202" i="6"/>
  <c r="H242" i="6"/>
  <c r="H178" i="6"/>
  <c r="H241" i="6"/>
  <c r="H177" i="6"/>
  <c r="H218" i="6"/>
  <c r="H154" i="6"/>
  <c r="H136" i="6"/>
  <c r="H201" i="6"/>
  <c r="H68" i="4"/>
  <c r="I68" i="4" s="1"/>
  <c r="J68" i="4" s="1"/>
  <c r="H202" i="4"/>
  <c r="I202" i="4" s="1"/>
  <c r="J202" i="4" s="1"/>
  <c r="H140" i="4"/>
  <c r="I140" i="4" s="1"/>
  <c r="J140" i="4" s="1"/>
  <c r="H20" i="4"/>
  <c r="I20" i="4" s="1"/>
  <c r="J20" i="4" s="1"/>
  <c r="H79" i="4"/>
  <c r="I79" i="4" s="1"/>
  <c r="J79" i="4" s="1"/>
  <c r="H218" i="4"/>
  <c r="I218" i="4" s="1"/>
  <c r="J218" i="4" s="1"/>
  <c r="H25" i="4"/>
  <c r="I25" i="4" s="1"/>
  <c r="J25" i="4" s="1"/>
  <c r="H58" i="4"/>
  <c r="I58" i="4" s="1"/>
  <c r="J58" i="4" s="1"/>
  <c r="H19" i="4"/>
  <c r="I19" i="4" s="1"/>
  <c r="J19" i="4" s="1"/>
  <c r="H98" i="4"/>
  <c r="I98" i="4" s="1"/>
  <c r="J98" i="4" s="1"/>
  <c r="H124" i="4"/>
  <c r="I124" i="4" s="1"/>
  <c r="J124" i="4" s="1"/>
  <c r="H180" i="4"/>
  <c r="I180" i="4" s="1"/>
  <c r="J180" i="4" s="1"/>
  <c r="H22" i="4"/>
  <c r="I22" i="4" s="1"/>
  <c r="J22" i="4" s="1"/>
  <c r="H109" i="4"/>
  <c r="I109" i="4" s="1"/>
  <c r="J109" i="4" s="1"/>
  <c r="H162" i="4"/>
  <c r="I162" i="4" s="1"/>
  <c r="J162" i="4" s="1"/>
  <c r="H239" i="4"/>
  <c r="I239" i="4" s="1"/>
  <c r="J239" i="4" s="1"/>
  <c r="H60" i="4"/>
  <c r="I60" i="4" s="1"/>
  <c r="J60" i="4" s="1"/>
  <c r="H244" i="4"/>
  <c r="I244" i="4" s="1"/>
  <c r="J244" i="4" s="1"/>
  <c r="H80" i="4"/>
  <c r="I80" i="4" s="1"/>
  <c r="J80" i="4" s="1"/>
  <c r="H175" i="4"/>
  <c r="I175" i="4" s="1"/>
  <c r="J175" i="4" s="1"/>
  <c r="H111" i="4"/>
  <c r="I111" i="4" s="1"/>
  <c r="J111" i="4" s="1"/>
  <c r="H56" i="4"/>
  <c r="I56" i="4" s="1"/>
  <c r="J56" i="4" s="1"/>
  <c r="H38" i="4"/>
  <c r="I38" i="4" s="1"/>
  <c r="J38" i="4" s="1"/>
  <c r="H151" i="4"/>
  <c r="I151" i="4" s="1"/>
  <c r="J151" i="4" s="1"/>
  <c r="H125" i="4"/>
  <c r="I125" i="4" s="1"/>
  <c r="J125" i="4" s="1"/>
  <c r="H14" i="4"/>
  <c r="I14" i="4" s="1"/>
  <c r="J14" i="4" s="1"/>
  <c r="H196" i="4"/>
  <c r="I196" i="4" s="1"/>
  <c r="J196" i="4" s="1"/>
  <c r="H194" i="4"/>
  <c r="I194" i="4" s="1"/>
  <c r="J194" i="4" s="1"/>
  <c r="H191" i="4"/>
  <c r="I191" i="4" s="1"/>
  <c r="J191" i="4" s="1"/>
  <c r="H49" i="4"/>
  <c r="I49" i="4" s="1"/>
  <c r="J49" i="4" s="1"/>
  <c r="H228" i="4"/>
  <c r="I228" i="4" s="1"/>
  <c r="J228" i="4" s="1"/>
  <c r="H30" i="4"/>
  <c r="I30" i="4" s="1"/>
  <c r="J30" i="4" s="1"/>
  <c r="H41" i="4"/>
  <c r="I41" i="4" s="1"/>
  <c r="J41" i="4" s="1"/>
  <c r="H44" i="4"/>
  <c r="I44" i="4" s="1"/>
  <c r="J44" i="4" s="1"/>
  <c r="H212" i="4"/>
  <c r="I212" i="4" s="1"/>
  <c r="J212" i="4" s="1"/>
  <c r="H192" i="4"/>
  <c r="I192" i="4" s="1"/>
  <c r="J192" i="4" s="1"/>
  <c r="H170" i="4"/>
  <c r="I170" i="4" s="1"/>
  <c r="J170" i="4" s="1"/>
  <c r="H231" i="4"/>
  <c r="I231" i="4" s="1"/>
  <c r="J231" i="4" s="1"/>
  <c r="H190" i="4"/>
  <c r="I190" i="4" s="1"/>
  <c r="J190" i="4" s="1"/>
  <c r="H103" i="4"/>
  <c r="I103" i="4" s="1"/>
  <c r="J103" i="4" s="1"/>
  <c r="H50" i="4"/>
  <c r="I50" i="4" s="1"/>
  <c r="J50" i="4" s="1"/>
  <c r="H172" i="4"/>
  <c r="I172" i="4" s="1"/>
  <c r="J172" i="4" s="1"/>
  <c r="H86" i="4"/>
  <c r="I86" i="4" s="1"/>
  <c r="J86" i="4" s="1"/>
  <c r="H178" i="4"/>
  <c r="I178" i="4" s="1"/>
  <c r="J178" i="4" s="1"/>
  <c r="H223" i="4"/>
  <c r="I223" i="4" s="1"/>
  <c r="J223" i="4" s="1"/>
  <c r="H236" i="4"/>
  <c r="I236" i="4" s="1"/>
  <c r="J236" i="4" s="1"/>
  <c r="H247" i="4"/>
  <c r="I247" i="4" s="1"/>
  <c r="J247" i="4" s="1"/>
  <c r="H222" i="4"/>
  <c r="I222" i="4" s="1"/>
  <c r="J222" i="4" s="1"/>
  <c r="H159" i="4"/>
  <c r="I159" i="4" s="1"/>
  <c r="J159" i="4" s="1"/>
  <c r="H48" i="4"/>
  <c r="I48" i="4" s="1"/>
  <c r="J48" i="4" s="1"/>
  <c r="H24" i="4"/>
  <c r="I24" i="4" s="1"/>
  <c r="J24" i="4" s="1"/>
  <c r="H242" i="4"/>
  <c r="I242" i="4" s="1"/>
  <c r="J242" i="4" s="1"/>
  <c r="H122" i="4"/>
  <c r="I122" i="4" s="1"/>
  <c r="J122" i="4" s="1"/>
  <c r="H255" i="4"/>
  <c r="I255" i="4" s="1"/>
  <c r="J255" i="4" s="1"/>
  <c r="H148" i="4"/>
  <c r="I148" i="4" s="1"/>
  <c r="J148" i="4" s="1"/>
  <c r="H96" i="4"/>
  <c r="I96" i="4" s="1"/>
  <c r="J96" i="4" s="1"/>
  <c r="H187" i="4"/>
  <c r="I187" i="4" s="1"/>
  <c r="J187" i="4" s="1"/>
  <c r="H66" i="4"/>
  <c r="I66" i="4" s="1"/>
  <c r="J66" i="4" s="1"/>
  <c r="H40" i="4"/>
  <c r="I40" i="4" s="1"/>
  <c r="J40" i="4" s="1"/>
  <c r="H230" i="4"/>
  <c r="I230" i="4" s="1"/>
  <c r="J230" i="4" s="1"/>
  <c r="H144" i="4"/>
  <c r="I144" i="4" s="1"/>
  <c r="J144" i="4" s="1"/>
  <c r="H15" i="4"/>
  <c r="I15" i="4" s="1"/>
  <c r="J15" i="4" s="1"/>
  <c r="H5" i="4"/>
  <c r="H10" i="4"/>
  <c r="I10" i="4" s="1"/>
  <c r="J10" i="4" s="1"/>
  <c r="H220" i="4"/>
  <c r="I220" i="4" s="1"/>
  <c r="J220" i="4" s="1"/>
  <c r="H155" i="4"/>
  <c r="I155" i="4" s="1"/>
  <c r="J155" i="4" s="1"/>
  <c r="H43" i="4"/>
  <c r="I43" i="4" s="1"/>
  <c r="J43" i="4" s="1"/>
  <c r="H73" i="4"/>
  <c r="I73" i="4" s="1"/>
  <c r="J73" i="4" s="1"/>
  <c r="H7" i="4"/>
  <c r="I7" i="4" s="1"/>
  <c r="J7" i="4" s="1"/>
  <c r="H59" i="4"/>
  <c r="I59" i="4" s="1"/>
  <c r="J59" i="4" s="1"/>
  <c r="H13" i="4"/>
  <c r="I13" i="4" s="1"/>
  <c r="J13" i="4" s="1"/>
  <c r="H61" i="4"/>
  <c r="I61" i="4" s="1"/>
  <c r="J61" i="4" s="1"/>
  <c r="H67" i="4"/>
  <c r="I67" i="4" s="1"/>
  <c r="J67" i="4" s="1"/>
  <c r="H199" i="4"/>
  <c r="I199" i="4" s="1"/>
  <c r="J199" i="4" s="1"/>
  <c r="H119" i="4"/>
  <c r="I119" i="4" s="1"/>
  <c r="J119" i="4" s="1"/>
  <c r="H147" i="4"/>
  <c r="I147" i="4" s="1"/>
  <c r="J147" i="4" s="1"/>
  <c r="H64" i="4"/>
  <c r="I64" i="4" s="1"/>
  <c r="J64" i="4" s="1"/>
  <c r="H207" i="4"/>
  <c r="I207" i="4" s="1"/>
  <c r="J207" i="4" s="1"/>
  <c r="H46" i="4"/>
  <c r="I46" i="4" s="1"/>
  <c r="J46" i="4" s="1"/>
  <c r="H158" i="4"/>
  <c r="I158" i="4" s="1"/>
  <c r="J158" i="4" s="1"/>
  <c r="H126" i="4"/>
  <c r="I126" i="4" s="1"/>
  <c r="J126" i="4" s="1"/>
  <c r="H39" i="4"/>
  <c r="I39" i="4" s="1"/>
  <c r="J39" i="4" s="1"/>
  <c r="H252" i="4"/>
  <c r="I252" i="4" s="1"/>
  <c r="J252" i="4" s="1"/>
  <c r="H121" i="4"/>
  <c r="I121" i="4" s="1"/>
  <c r="J121" i="4" s="1"/>
  <c r="H72" i="4"/>
  <c r="I72" i="4" s="1"/>
  <c r="J72" i="4" s="1"/>
  <c r="H150" i="4"/>
  <c r="I150" i="4" s="1"/>
  <c r="J150" i="4" s="1"/>
  <c r="H129" i="4"/>
  <c r="I129" i="4" s="1"/>
  <c r="J129" i="4" s="1"/>
  <c r="H31" i="4"/>
  <c r="I31" i="4" s="1"/>
  <c r="J31" i="4" s="1"/>
  <c r="H214" i="4"/>
  <c r="I214" i="4" s="1"/>
  <c r="J214" i="4" s="1"/>
  <c r="H186" i="4"/>
  <c r="I186" i="4" s="1"/>
  <c r="J186" i="4" s="1"/>
  <c r="H167" i="4"/>
  <c r="I167" i="4" s="1"/>
  <c r="J167" i="4" s="1"/>
  <c r="H29" i="4"/>
  <c r="I29" i="4" s="1"/>
  <c r="J29" i="4" s="1"/>
  <c r="H251" i="4"/>
  <c r="I251" i="4" s="1"/>
  <c r="J251" i="4" s="1"/>
  <c r="H200" i="4"/>
  <c r="I200" i="4" s="1"/>
  <c r="J200" i="4" s="1"/>
  <c r="H238" i="4"/>
  <c r="I238" i="4" s="1"/>
  <c r="J238" i="4" s="1"/>
  <c r="H145" i="4"/>
  <c r="I145" i="4" s="1"/>
  <c r="J145" i="4" s="1"/>
  <c r="H163" i="4"/>
  <c r="I163" i="4" s="1"/>
  <c r="J163" i="4" s="1"/>
  <c r="H85" i="4"/>
  <c r="I85" i="4" s="1"/>
  <c r="J85" i="4" s="1"/>
  <c r="H51" i="4"/>
  <c r="I51" i="4" s="1"/>
  <c r="J51" i="4" s="1"/>
  <c r="H23" i="4"/>
  <c r="I23" i="4" s="1"/>
  <c r="J23" i="4" s="1"/>
  <c r="H193" i="4"/>
  <c r="I193" i="4" s="1"/>
  <c r="J193" i="4" s="1"/>
  <c r="H81" i="4"/>
  <c r="I81" i="4" s="1"/>
  <c r="J81" i="4" s="1"/>
  <c r="H246" i="4"/>
  <c r="I246" i="4" s="1"/>
  <c r="J246" i="4" s="1"/>
  <c r="H206" i="4"/>
  <c r="I206" i="4" s="1"/>
  <c r="J206" i="4" s="1"/>
  <c r="H101" i="4"/>
  <c r="I101" i="4" s="1"/>
  <c r="J101" i="4" s="1"/>
  <c r="H118" i="4"/>
  <c r="I118" i="4" s="1"/>
  <c r="J118" i="4" s="1"/>
  <c r="H87" i="4"/>
  <c r="I87" i="4" s="1"/>
  <c r="J87" i="4" s="1"/>
  <c r="H74" i="4"/>
  <c r="I74" i="4" s="1"/>
  <c r="J74" i="4" s="1"/>
  <c r="H188" i="4"/>
  <c r="I188" i="4" s="1"/>
  <c r="J188" i="4" s="1"/>
  <c r="H160" i="4"/>
  <c r="I160" i="4" s="1"/>
  <c r="J160" i="4" s="1"/>
  <c r="H137" i="4"/>
  <c r="I137" i="4" s="1"/>
  <c r="J137" i="4" s="1"/>
  <c r="H113" i="4"/>
  <c r="I113" i="4" s="1"/>
  <c r="J113" i="4" s="1"/>
  <c r="H102" i="4"/>
  <c r="I102" i="4" s="1"/>
  <c r="J102" i="4" s="1"/>
  <c r="H69" i="4"/>
  <c r="I69" i="4" s="1"/>
  <c r="J69" i="4" s="1"/>
  <c r="H254" i="4"/>
  <c r="I254" i="4" s="1"/>
  <c r="J254" i="4" s="1"/>
  <c r="H198" i="4"/>
  <c r="I198" i="4" s="1"/>
  <c r="J198" i="4" s="1"/>
  <c r="H93" i="4"/>
  <c r="I93" i="4" s="1"/>
  <c r="J93" i="4" s="1"/>
  <c r="H201" i="4"/>
  <c r="I201" i="4" s="1"/>
  <c r="J201" i="4" s="1"/>
  <c r="H110" i="4"/>
  <c r="I110" i="4" s="1"/>
  <c r="J110" i="4" s="1"/>
  <c r="H21" i="4"/>
  <c r="I21" i="4" s="1"/>
  <c r="J21" i="4" s="1"/>
  <c r="H37" i="4"/>
  <c r="I37" i="4" s="1"/>
  <c r="J37" i="4" s="1"/>
  <c r="H183" i="4"/>
  <c r="I183" i="4" s="1"/>
  <c r="J183" i="4" s="1"/>
  <c r="H152" i="4"/>
  <c r="I152" i="4" s="1"/>
  <c r="J152" i="4" s="1"/>
  <c r="H105" i="4"/>
  <c r="I105" i="4" s="1"/>
  <c r="J105" i="4" s="1"/>
  <c r="H54" i="4"/>
  <c r="I54" i="4" s="1"/>
  <c r="J54" i="4" s="1"/>
  <c r="H204" i="4"/>
  <c r="I204" i="4" s="1"/>
  <c r="J204" i="4" s="1"/>
  <c r="H215" i="4"/>
  <c r="I215" i="4" s="1"/>
  <c r="J215" i="4" s="1"/>
  <c r="H142" i="4"/>
  <c r="I142" i="4" s="1"/>
  <c r="J142" i="4" s="1"/>
  <c r="H134" i="4"/>
  <c r="I134" i="4" s="1"/>
  <c r="J134" i="4" s="1"/>
  <c r="H53" i="4"/>
  <c r="I53" i="4" s="1"/>
  <c r="J53" i="4" s="1"/>
  <c r="H45" i="4"/>
  <c r="I45" i="4" s="1"/>
  <c r="J45" i="4" s="1"/>
  <c r="H62" i="4"/>
  <c r="I62" i="4" s="1"/>
  <c r="J62" i="4" s="1"/>
  <c r="I218" i="6" l="1"/>
  <c r="J218" i="6" s="1"/>
  <c r="I177" i="6"/>
  <c r="J177" i="6" s="1"/>
  <c r="I145" i="6"/>
  <c r="J145" i="6" s="1"/>
  <c r="I161" i="6"/>
  <c r="J161" i="6" s="1"/>
  <c r="I242" i="6"/>
  <c r="J242" i="6" s="1"/>
  <c r="I118" i="6"/>
  <c r="J118" i="6" s="1"/>
  <c r="I201" i="6"/>
  <c r="J201" i="6" s="1"/>
  <c r="I202" i="6"/>
  <c r="J202" i="6" s="1"/>
  <c r="I225" i="6"/>
  <c r="J225" i="6" s="1"/>
  <c r="I185" i="6"/>
  <c r="J185" i="6" s="1"/>
  <c r="I226" i="6"/>
  <c r="J226" i="6" s="1"/>
  <c r="I14" i="6"/>
  <c r="J14" i="6" s="1"/>
  <c r="I210" i="6"/>
  <c r="J210" i="6" s="1"/>
  <c r="I186" i="6"/>
  <c r="J186" i="6" s="1"/>
  <c r="I241" i="6"/>
  <c r="J241" i="6" s="1"/>
  <c r="I44" i="6"/>
  <c r="J44" i="6" s="1"/>
  <c r="I209" i="6"/>
  <c r="J209" i="6" s="1"/>
  <c r="I84" i="6"/>
  <c r="J84" i="6" s="1"/>
  <c r="I193" i="6"/>
  <c r="J193" i="6" s="1"/>
  <c r="I162" i="6"/>
  <c r="J162" i="6" s="1"/>
  <c r="I30" i="6"/>
  <c r="J30" i="6" s="1"/>
  <c r="I136" i="6"/>
  <c r="J136" i="6" s="1"/>
  <c r="I153" i="6"/>
  <c r="J153" i="6" s="1"/>
  <c r="I128" i="6"/>
  <c r="J128" i="6" s="1"/>
  <c r="I249" i="6"/>
  <c r="J249" i="6" s="1"/>
  <c r="I54" i="6"/>
  <c r="J54" i="6" s="1"/>
  <c r="I12" i="6"/>
  <c r="J12" i="6" s="1"/>
  <c r="I169" i="6"/>
  <c r="J169" i="6" s="1"/>
  <c r="I250" i="6"/>
  <c r="J250" i="6" s="1"/>
  <c r="I178" i="6"/>
  <c r="J178" i="6" s="1"/>
  <c r="I154" i="6"/>
  <c r="J154" i="6" s="1"/>
  <c r="I217" i="6"/>
  <c r="J217" i="6" s="1"/>
  <c r="I146" i="6"/>
  <c r="J146" i="6" s="1"/>
  <c r="I170" i="6"/>
  <c r="J170" i="6" s="1"/>
  <c r="I98" i="6"/>
  <c r="J98" i="6" s="1"/>
  <c r="I94" i="6"/>
  <c r="J94" i="6" s="1"/>
  <c r="I137" i="6"/>
  <c r="J137" i="6" s="1"/>
  <c r="I88" i="6"/>
  <c r="J88" i="6" s="1"/>
  <c r="I86" i="6"/>
  <c r="J86" i="6" s="1"/>
  <c r="I234" i="6"/>
  <c r="J234" i="6" s="1"/>
  <c r="I81" i="6"/>
  <c r="J81" i="6" s="1"/>
  <c r="I38" i="6"/>
  <c r="J38" i="6" s="1"/>
  <c r="I22" i="6"/>
  <c r="J22" i="6" s="1"/>
  <c r="I110" i="6"/>
  <c r="J110" i="6" s="1"/>
  <c r="I194" i="6"/>
  <c r="J194" i="6" s="1"/>
  <c r="I8" i="6"/>
  <c r="J8" i="6" s="1"/>
  <c r="I233" i="6"/>
  <c r="J233" i="6" s="1"/>
  <c r="I93" i="6"/>
  <c r="J93" i="6" s="1"/>
  <c r="I135" i="6"/>
  <c r="J135" i="6" s="1"/>
  <c r="I102" i="6"/>
  <c r="J102" i="6" s="1"/>
  <c r="I5" i="4"/>
  <c r="J5" i="4" s="1"/>
  <c r="K5" i="4" s="1"/>
  <c r="K6" i="6" l="1"/>
</calcChain>
</file>

<file path=xl/sharedStrings.xml><?xml version="1.0" encoding="utf-8"?>
<sst xmlns="http://schemas.openxmlformats.org/spreadsheetml/2006/main" count="128" uniqueCount="63">
  <si>
    <t>Date</t>
  </si>
  <si>
    <t>Sr</t>
  </si>
  <si>
    <t>3 Mo</t>
  </si>
  <si>
    <t>We calculating a returs to find the volatility</t>
  </si>
  <si>
    <t>Returns</t>
  </si>
  <si>
    <t>r(t)-r(t--1)</t>
  </si>
  <si>
    <t>Actual change in the data</t>
  </si>
  <si>
    <t>Actual r(t)</t>
  </si>
  <si>
    <t>mean reverting speed (a)</t>
  </si>
  <si>
    <t>long term mean (b)</t>
  </si>
  <si>
    <t>Volatility (sigma)</t>
  </si>
  <si>
    <t xml:space="preserve">Initial Interest Rate (r0) </t>
  </si>
  <si>
    <t>n_days</t>
  </si>
  <si>
    <t>dt (daily time step)</t>
  </si>
  <si>
    <t>Parameter</t>
  </si>
  <si>
    <t>Calibrated Value</t>
  </si>
  <si>
    <t>dr(V) = a (b - rt)dt</t>
  </si>
  <si>
    <t>r(t)-r(t--1) -dr(V)</t>
  </si>
  <si>
    <t>Residuls (Error)</t>
  </si>
  <si>
    <t>pdf</t>
  </si>
  <si>
    <t>lnpdf</t>
  </si>
  <si>
    <t>Sum of Log</t>
  </si>
  <si>
    <t>Taken a avg of actual data</t>
  </si>
  <si>
    <t>Any value but non negative</t>
  </si>
  <si>
    <t>Stand dev sample of returns</t>
  </si>
  <si>
    <t>Ist initial value</t>
  </si>
  <si>
    <t>Trading days</t>
  </si>
  <si>
    <t>Details</t>
  </si>
  <si>
    <t>STEP 1</t>
  </si>
  <si>
    <t>STEP 2</t>
  </si>
  <si>
    <t>STEP 3</t>
  </si>
  <si>
    <t>STEP 4</t>
  </si>
  <si>
    <t>STEP 5</t>
  </si>
  <si>
    <t>STEP 6</t>
  </si>
  <si>
    <t xml:space="preserve">Parameter </t>
  </si>
  <si>
    <t>Calibrated Values</t>
  </si>
  <si>
    <t>Days</t>
  </si>
  <si>
    <t>dr(CIR) = a (b - rt)dt</t>
  </si>
  <si>
    <t xml:space="preserve">CIR INTEREST RATE MODEL </t>
  </si>
  <si>
    <t>VASICEK INTEREST RATE MODEL</t>
  </si>
  <si>
    <t>For calibration of market data we will use the 1st equation of Vasicek model and for simulation we will use the whole equation</t>
  </si>
  <si>
    <t>3 Month</t>
  </si>
  <si>
    <t>3 month data</t>
  </si>
  <si>
    <t>Simulation 1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</si>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</sst>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0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6" fontId="0" fillId="0" borderId="0" xfId="0" applyNumberFormat="1" applyAlignment="1">
      <alignment horizontal="center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/>
    <xf numFmtId="0" fontId="3" fillId="0" borderId="3" xfId="0" applyFont="1" applyBorder="1"/>
    <xf numFmtId="14" fontId="5" fillId="0" borderId="0" xfId="0" applyNumberFormat="1" applyFont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6" fillId="0" borderId="0" xfId="0" applyFont="1"/>
    <xf numFmtId="165" fontId="4" fillId="0" borderId="0" xfId="0" applyNumberFormat="1" applyFont="1"/>
    <xf numFmtId="0" fontId="4" fillId="0" borderId="0" xfId="0" applyFont="1"/>
    <xf numFmtId="164" fontId="4" fillId="0" borderId="0" xfId="1" applyNumberFormat="1" applyFont="1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Vasicek Interest Rate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'Vasicek Parameter Est (MLE)'!$B$5:$B$256</c:f>
              <c:numCache>
                <c:formatCode>m/d/yyyy</c:formatCode>
                <c:ptCount val="252"/>
                <c:pt idx="0">
                  <c:v>45446</c:v>
                </c:pt>
                <c:pt idx="1">
                  <c:v>45443</c:v>
                </c:pt>
                <c:pt idx="2">
                  <c:v>45442</c:v>
                </c:pt>
                <c:pt idx="3">
                  <c:v>45441</c:v>
                </c:pt>
                <c:pt idx="4">
                  <c:v>45440</c:v>
                </c:pt>
                <c:pt idx="5">
                  <c:v>45436</c:v>
                </c:pt>
                <c:pt idx="6">
                  <c:v>45435</c:v>
                </c:pt>
                <c:pt idx="7">
                  <c:v>45434</c:v>
                </c:pt>
                <c:pt idx="8">
                  <c:v>45433</c:v>
                </c:pt>
                <c:pt idx="9">
                  <c:v>45432</c:v>
                </c:pt>
                <c:pt idx="10">
                  <c:v>45429</c:v>
                </c:pt>
                <c:pt idx="11">
                  <c:v>45428</c:v>
                </c:pt>
                <c:pt idx="12">
                  <c:v>45427</c:v>
                </c:pt>
                <c:pt idx="13">
                  <c:v>45426</c:v>
                </c:pt>
                <c:pt idx="14">
                  <c:v>45425</c:v>
                </c:pt>
                <c:pt idx="15">
                  <c:v>45422</c:v>
                </c:pt>
                <c:pt idx="16">
                  <c:v>45421</c:v>
                </c:pt>
                <c:pt idx="17">
                  <c:v>45420</c:v>
                </c:pt>
                <c:pt idx="18">
                  <c:v>45419</c:v>
                </c:pt>
                <c:pt idx="19">
                  <c:v>45418</c:v>
                </c:pt>
                <c:pt idx="20">
                  <c:v>45415</c:v>
                </c:pt>
                <c:pt idx="21">
                  <c:v>45414</c:v>
                </c:pt>
                <c:pt idx="22">
                  <c:v>45413</c:v>
                </c:pt>
                <c:pt idx="23">
                  <c:v>45412</c:v>
                </c:pt>
                <c:pt idx="24">
                  <c:v>45411</c:v>
                </c:pt>
                <c:pt idx="25">
                  <c:v>45408</c:v>
                </c:pt>
                <c:pt idx="26">
                  <c:v>45407</c:v>
                </c:pt>
                <c:pt idx="27">
                  <c:v>45406</c:v>
                </c:pt>
                <c:pt idx="28">
                  <c:v>45405</c:v>
                </c:pt>
                <c:pt idx="29">
                  <c:v>45404</c:v>
                </c:pt>
                <c:pt idx="30">
                  <c:v>45401</c:v>
                </c:pt>
                <c:pt idx="31">
                  <c:v>45400</c:v>
                </c:pt>
                <c:pt idx="32">
                  <c:v>45399</c:v>
                </c:pt>
                <c:pt idx="33">
                  <c:v>45398</c:v>
                </c:pt>
                <c:pt idx="34">
                  <c:v>45397</c:v>
                </c:pt>
                <c:pt idx="35">
                  <c:v>45394</c:v>
                </c:pt>
                <c:pt idx="36">
                  <c:v>45393</c:v>
                </c:pt>
                <c:pt idx="37">
                  <c:v>45392</c:v>
                </c:pt>
                <c:pt idx="38">
                  <c:v>45391</c:v>
                </c:pt>
                <c:pt idx="39">
                  <c:v>45390</c:v>
                </c:pt>
                <c:pt idx="40">
                  <c:v>45387</c:v>
                </c:pt>
                <c:pt idx="41">
                  <c:v>45386</c:v>
                </c:pt>
                <c:pt idx="42">
                  <c:v>45385</c:v>
                </c:pt>
                <c:pt idx="43">
                  <c:v>45384</c:v>
                </c:pt>
                <c:pt idx="44">
                  <c:v>45383</c:v>
                </c:pt>
                <c:pt idx="45">
                  <c:v>45379</c:v>
                </c:pt>
                <c:pt idx="46">
                  <c:v>45378</c:v>
                </c:pt>
                <c:pt idx="47">
                  <c:v>45377</c:v>
                </c:pt>
                <c:pt idx="48">
                  <c:v>45376</c:v>
                </c:pt>
                <c:pt idx="49">
                  <c:v>45373</c:v>
                </c:pt>
                <c:pt idx="50">
                  <c:v>45372</c:v>
                </c:pt>
                <c:pt idx="51">
                  <c:v>45371</c:v>
                </c:pt>
                <c:pt idx="52">
                  <c:v>45370</c:v>
                </c:pt>
                <c:pt idx="53">
                  <c:v>45369</c:v>
                </c:pt>
                <c:pt idx="54">
                  <c:v>45366</c:v>
                </c:pt>
                <c:pt idx="55">
                  <c:v>45365</c:v>
                </c:pt>
                <c:pt idx="56">
                  <c:v>45364</c:v>
                </c:pt>
                <c:pt idx="57">
                  <c:v>45363</c:v>
                </c:pt>
                <c:pt idx="58">
                  <c:v>45362</c:v>
                </c:pt>
                <c:pt idx="59">
                  <c:v>45359</c:v>
                </c:pt>
                <c:pt idx="60">
                  <c:v>45358</c:v>
                </c:pt>
                <c:pt idx="61">
                  <c:v>45357</c:v>
                </c:pt>
                <c:pt idx="62">
                  <c:v>45356</c:v>
                </c:pt>
                <c:pt idx="63">
                  <c:v>45355</c:v>
                </c:pt>
                <c:pt idx="64">
                  <c:v>45352</c:v>
                </c:pt>
                <c:pt idx="65">
                  <c:v>45351</c:v>
                </c:pt>
                <c:pt idx="66">
                  <c:v>45350</c:v>
                </c:pt>
                <c:pt idx="67">
                  <c:v>45349</c:v>
                </c:pt>
                <c:pt idx="68">
                  <c:v>45348</c:v>
                </c:pt>
                <c:pt idx="69">
                  <c:v>45345</c:v>
                </c:pt>
                <c:pt idx="70">
                  <c:v>45344</c:v>
                </c:pt>
                <c:pt idx="71">
                  <c:v>45343</c:v>
                </c:pt>
                <c:pt idx="72">
                  <c:v>45342</c:v>
                </c:pt>
                <c:pt idx="73">
                  <c:v>45338</c:v>
                </c:pt>
                <c:pt idx="74">
                  <c:v>45337</c:v>
                </c:pt>
                <c:pt idx="75">
                  <c:v>45336</c:v>
                </c:pt>
                <c:pt idx="76">
                  <c:v>45335</c:v>
                </c:pt>
                <c:pt idx="77">
                  <c:v>45334</c:v>
                </c:pt>
                <c:pt idx="78">
                  <c:v>45331</c:v>
                </c:pt>
                <c:pt idx="79">
                  <c:v>45330</c:v>
                </c:pt>
                <c:pt idx="80">
                  <c:v>45329</c:v>
                </c:pt>
                <c:pt idx="81">
                  <c:v>45328</c:v>
                </c:pt>
                <c:pt idx="82">
                  <c:v>45327</c:v>
                </c:pt>
                <c:pt idx="83">
                  <c:v>45324</c:v>
                </c:pt>
                <c:pt idx="84">
                  <c:v>45323</c:v>
                </c:pt>
                <c:pt idx="85">
                  <c:v>45322</c:v>
                </c:pt>
                <c:pt idx="86">
                  <c:v>45321</c:v>
                </c:pt>
                <c:pt idx="87">
                  <c:v>45320</c:v>
                </c:pt>
                <c:pt idx="88">
                  <c:v>45317</c:v>
                </c:pt>
                <c:pt idx="89">
                  <c:v>45316</c:v>
                </c:pt>
                <c:pt idx="90">
                  <c:v>45315</c:v>
                </c:pt>
                <c:pt idx="91">
                  <c:v>45314</c:v>
                </c:pt>
                <c:pt idx="92">
                  <c:v>45313</c:v>
                </c:pt>
                <c:pt idx="93">
                  <c:v>45310</c:v>
                </c:pt>
                <c:pt idx="94">
                  <c:v>45309</c:v>
                </c:pt>
                <c:pt idx="95">
                  <c:v>45308</c:v>
                </c:pt>
                <c:pt idx="96">
                  <c:v>45307</c:v>
                </c:pt>
                <c:pt idx="97">
                  <c:v>45303</c:v>
                </c:pt>
                <c:pt idx="98">
                  <c:v>45302</c:v>
                </c:pt>
                <c:pt idx="99">
                  <c:v>45301</c:v>
                </c:pt>
                <c:pt idx="100">
                  <c:v>45300</c:v>
                </c:pt>
                <c:pt idx="101">
                  <c:v>45299</c:v>
                </c:pt>
                <c:pt idx="102">
                  <c:v>45296</c:v>
                </c:pt>
                <c:pt idx="103">
                  <c:v>45295</c:v>
                </c:pt>
                <c:pt idx="104">
                  <c:v>45294</c:v>
                </c:pt>
                <c:pt idx="105">
                  <c:v>45293</c:v>
                </c:pt>
                <c:pt idx="106">
                  <c:v>45289</c:v>
                </c:pt>
                <c:pt idx="107">
                  <c:v>45288</c:v>
                </c:pt>
                <c:pt idx="108">
                  <c:v>45287</c:v>
                </c:pt>
                <c:pt idx="109">
                  <c:v>45286</c:v>
                </c:pt>
                <c:pt idx="110">
                  <c:v>45282</c:v>
                </c:pt>
                <c:pt idx="111">
                  <c:v>45281</c:v>
                </c:pt>
                <c:pt idx="112">
                  <c:v>45280</c:v>
                </c:pt>
                <c:pt idx="113">
                  <c:v>45279</c:v>
                </c:pt>
                <c:pt idx="114">
                  <c:v>45278</c:v>
                </c:pt>
                <c:pt idx="115">
                  <c:v>45275</c:v>
                </c:pt>
                <c:pt idx="116">
                  <c:v>45274</c:v>
                </c:pt>
                <c:pt idx="117">
                  <c:v>45273</c:v>
                </c:pt>
                <c:pt idx="118">
                  <c:v>45272</c:v>
                </c:pt>
                <c:pt idx="119">
                  <c:v>45271</c:v>
                </c:pt>
                <c:pt idx="120">
                  <c:v>45268</c:v>
                </c:pt>
                <c:pt idx="121">
                  <c:v>45267</c:v>
                </c:pt>
                <c:pt idx="122">
                  <c:v>45266</c:v>
                </c:pt>
                <c:pt idx="123">
                  <c:v>45265</c:v>
                </c:pt>
                <c:pt idx="124">
                  <c:v>45264</c:v>
                </c:pt>
                <c:pt idx="125">
                  <c:v>45261</c:v>
                </c:pt>
                <c:pt idx="126">
                  <c:v>45260</c:v>
                </c:pt>
                <c:pt idx="127">
                  <c:v>45259</c:v>
                </c:pt>
                <c:pt idx="128">
                  <c:v>45258</c:v>
                </c:pt>
                <c:pt idx="129">
                  <c:v>45257</c:v>
                </c:pt>
                <c:pt idx="130">
                  <c:v>45254</c:v>
                </c:pt>
                <c:pt idx="131">
                  <c:v>45252</c:v>
                </c:pt>
                <c:pt idx="132">
                  <c:v>45251</c:v>
                </c:pt>
                <c:pt idx="133">
                  <c:v>45250</c:v>
                </c:pt>
                <c:pt idx="134">
                  <c:v>45247</c:v>
                </c:pt>
                <c:pt idx="135">
                  <c:v>45246</c:v>
                </c:pt>
                <c:pt idx="136">
                  <c:v>45245</c:v>
                </c:pt>
                <c:pt idx="137">
                  <c:v>45244</c:v>
                </c:pt>
                <c:pt idx="138">
                  <c:v>45243</c:v>
                </c:pt>
                <c:pt idx="139">
                  <c:v>45240</c:v>
                </c:pt>
                <c:pt idx="140">
                  <c:v>45239</c:v>
                </c:pt>
                <c:pt idx="141">
                  <c:v>45238</c:v>
                </c:pt>
                <c:pt idx="142">
                  <c:v>45237</c:v>
                </c:pt>
                <c:pt idx="143">
                  <c:v>45236</c:v>
                </c:pt>
                <c:pt idx="144">
                  <c:v>45233</c:v>
                </c:pt>
                <c:pt idx="145">
                  <c:v>45232</c:v>
                </c:pt>
                <c:pt idx="146">
                  <c:v>45231</c:v>
                </c:pt>
                <c:pt idx="147">
                  <c:v>45230</c:v>
                </c:pt>
                <c:pt idx="148">
                  <c:v>45229</c:v>
                </c:pt>
                <c:pt idx="149">
                  <c:v>45226</c:v>
                </c:pt>
                <c:pt idx="150">
                  <c:v>45225</c:v>
                </c:pt>
                <c:pt idx="151">
                  <c:v>45224</c:v>
                </c:pt>
                <c:pt idx="152">
                  <c:v>45223</c:v>
                </c:pt>
                <c:pt idx="153">
                  <c:v>45222</c:v>
                </c:pt>
                <c:pt idx="154">
                  <c:v>45219</c:v>
                </c:pt>
                <c:pt idx="155">
                  <c:v>45218</c:v>
                </c:pt>
                <c:pt idx="156">
                  <c:v>45217</c:v>
                </c:pt>
                <c:pt idx="157">
                  <c:v>45216</c:v>
                </c:pt>
                <c:pt idx="158">
                  <c:v>45215</c:v>
                </c:pt>
                <c:pt idx="159">
                  <c:v>45212</c:v>
                </c:pt>
                <c:pt idx="160">
                  <c:v>45211</c:v>
                </c:pt>
                <c:pt idx="161">
                  <c:v>45210</c:v>
                </c:pt>
                <c:pt idx="162">
                  <c:v>45209</c:v>
                </c:pt>
                <c:pt idx="163">
                  <c:v>45205</c:v>
                </c:pt>
                <c:pt idx="164">
                  <c:v>45204</c:v>
                </c:pt>
                <c:pt idx="165">
                  <c:v>45203</c:v>
                </c:pt>
                <c:pt idx="166">
                  <c:v>45202</c:v>
                </c:pt>
                <c:pt idx="167">
                  <c:v>45201</c:v>
                </c:pt>
                <c:pt idx="168">
                  <c:v>45198</c:v>
                </c:pt>
                <c:pt idx="169">
                  <c:v>45197</c:v>
                </c:pt>
                <c:pt idx="170">
                  <c:v>45196</c:v>
                </c:pt>
                <c:pt idx="171">
                  <c:v>45195</c:v>
                </c:pt>
                <c:pt idx="172">
                  <c:v>45194</c:v>
                </c:pt>
                <c:pt idx="173">
                  <c:v>45191</c:v>
                </c:pt>
                <c:pt idx="174">
                  <c:v>45190</c:v>
                </c:pt>
                <c:pt idx="175">
                  <c:v>45189</c:v>
                </c:pt>
                <c:pt idx="176">
                  <c:v>45188</c:v>
                </c:pt>
                <c:pt idx="177">
                  <c:v>45187</c:v>
                </c:pt>
                <c:pt idx="178">
                  <c:v>45184</c:v>
                </c:pt>
                <c:pt idx="179">
                  <c:v>45183</c:v>
                </c:pt>
                <c:pt idx="180">
                  <c:v>45182</c:v>
                </c:pt>
                <c:pt idx="181">
                  <c:v>45181</c:v>
                </c:pt>
                <c:pt idx="182">
                  <c:v>45180</c:v>
                </c:pt>
                <c:pt idx="183">
                  <c:v>45177</c:v>
                </c:pt>
                <c:pt idx="184">
                  <c:v>45176</c:v>
                </c:pt>
                <c:pt idx="185">
                  <c:v>45175</c:v>
                </c:pt>
                <c:pt idx="186">
                  <c:v>45174</c:v>
                </c:pt>
                <c:pt idx="187">
                  <c:v>45170</c:v>
                </c:pt>
                <c:pt idx="188">
                  <c:v>45169</c:v>
                </c:pt>
                <c:pt idx="189">
                  <c:v>45168</c:v>
                </c:pt>
                <c:pt idx="190">
                  <c:v>45167</c:v>
                </c:pt>
                <c:pt idx="191">
                  <c:v>45166</c:v>
                </c:pt>
                <c:pt idx="192">
                  <c:v>45163</c:v>
                </c:pt>
                <c:pt idx="193">
                  <c:v>45162</c:v>
                </c:pt>
                <c:pt idx="194">
                  <c:v>45161</c:v>
                </c:pt>
                <c:pt idx="195">
                  <c:v>45160</c:v>
                </c:pt>
                <c:pt idx="196">
                  <c:v>45159</c:v>
                </c:pt>
                <c:pt idx="197">
                  <c:v>45156</c:v>
                </c:pt>
                <c:pt idx="198">
                  <c:v>45155</c:v>
                </c:pt>
                <c:pt idx="199">
                  <c:v>45154</c:v>
                </c:pt>
                <c:pt idx="200">
                  <c:v>45153</c:v>
                </c:pt>
                <c:pt idx="201">
                  <c:v>45152</c:v>
                </c:pt>
                <c:pt idx="202">
                  <c:v>45149</c:v>
                </c:pt>
                <c:pt idx="203">
                  <c:v>45148</c:v>
                </c:pt>
                <c:pt idx="204">
                  <c:v>45147</c:v>
                </c:pt>
                <c:pt idx="205">
                  <c:v>45146</c:v>
                </c:pt>
                <c:pt idx="206">
                  <c:v>45145</c:v>
                </c:pt>
                <c:pt idx="207">
                  <c:v>45142</c:v>
                </c:pt>
                <c:pt idx="208">
                  <c:v>45141</c:v>
                </c:pt>
                <c:pt idx="209">
                  <c:v>45140</c:v>
                </c:pt>
                <c:pt idx="210">
                  <c:v>45139</c:v>
                </c:pt>
                <c:pt idx="211">
                  <c:v>45138</c:v>
                </c:pt>
                <c:pt idx="212">
                  <c:v>45135</c:v>
                </c:pt>
                <c:pt idx="213">
                  <c:v>45134</c:v>
                </c:pt>
                <c:pt idx="214">
                  <c:v>45133</c:v>
                </c:pt>
                <c:pt idx="215">
                  <c:v>45132</c:v>
                </c:pt>
                <c:pt idx="216">
                  <c:v>45131</c:v>
                </c:pt>
                <c:pt idx="217">
                  <c:v>45128</c:v>
                </c:pt>
                <c:pt idx="218">
                  <c:v>45127</c:v>
                </c:pt>
                <c:pt idx="219">
                  <c:v>45126</c:v>
                </c:pt>
                <c:pt idx="220">
                  <c:v>45125</c:v>
                </c:pt>
                <c:pt idx="221">
                  <c:v>45124</c:v>
                </c:pt>
                <c:pt idx="222">
                  <c:v>45121</c:v>
                </c:pt>
                <c:pt idx="223">
                  <c:v>45120</c:v>
                </c:pt>
                <c:pt idx="224">
                  <c:v>45119</c:v>
                </c:pt>
                <c:pt idx="225">
                  <c:v>45118</c:v>
                </c:pt>
                <c:pt idx="226">
                  <c:v>45117</c:v>
                </c:pt>
                <c:pt idx="227">
                  <c:v>45114</c:v>
                </c:pt>
                <c:pt idx="228">
                  <c:v>45113</c:v>
                </c:pt>
                <c:pt idx="229">
                  <c:v>45112</c:v>
                </c:pt>
                <c:pt idx="230">
                  <c:v>45110</c:v>
                </c:pt>
                <c:pt idx="231">
                  <c:v>45107</c:v>
                </c:pt>
                <c:pt idx="232">
                  <c:v>45106</c:v>
                </c:pt>
                <c:pt idx="233">
                  <c:v>45105</c:v>
                </c:pt>
                <c:pt idx="234">
                  <c:v>45104</c:v>
                </c:pt>
                <c:pt idx="235">
                  <c:v>45103</c:v>
                </c:pt>
                <c:pt idx="236">
                  <c:v>45100</c:v>
                </c:pt>
                <c:pt idx="237">
                  <c:v>45099</c:v>
                </c:pt>
                <c:pt idx="238">
                  <c:v>45098</c:v>
                </c:pt>
                <c:pt idx="239">
                  <c:v>45097</c:v>
                </c:pt>
                <c:pt idx="240">
                  <c:v>45093</c:v>
                </c:pt>
                <c:pt idx="241">
                  <c:v>45092</c:v>
                </c:pt>
                <c:pt idx="242">
                  <c:v>45091</c:v>
                </c:pt>
                <c:pt idx="243">
                  <c:v>45090</c:v>
                </c:pt>
                <c:pt idx="244">
                  <c:v>45089</c:v>
                </c:pt>
                <c:pt idx="245">
                  <c:v>45086</c:v>
                </c:pt>
                <c:pt idx="246">
                  <c:v>45085</c:v>
                </c:pt>
                <c:pt idx="247">
                  <c:v>45084</c:v>
                </c:pt>
                <c:pt idx="248">
                  <c:v>45083</c:v>
                </c:pt>
                <c:pt idx="249">
                  <c:v>45082</c:v>
                </c:pt>
                <c:pt idx="250">
                  <c:v>45079</c:v>
                </c:pt>
                <c:pt idx="251">
                  <c:v>45078</c:v>
                </c:pt>
              </c:numCache>
            </c:numRef>
          </c:cat>
          <c:val>
            <c:numRef>
              <c:f>'Vasicek Parameter Est (MLE)'!$D$5:$D$256</c:f>
              <c:numCache>
                <c:formatCode>General</c:formatCode>
                <c:ptCount val="252"/>
                <c:pt idx="0">
                  <c:v>5.5199999999999999E-2</c:v>
                </c:pt>
                <c:pt idx="1">
                  <c:v>5.4600000000000003E-2</c:v>
                </c:pt>
                <c:pt idx="2">
                  <c:v>5.4600000000000003E-2</c:v>
                </c:pt>
                <c:pt idx="3">
                  <c:v>5.4600000000000003E-2</c:v>
                </c:pt>
                <c:pt idx="4">
                  <c:v>5.4600000000000003E-2</c:v>
                </c:pt>
                <c:pt idx="5">
                  <c:v>5.4600000000000003E-2</c:v>
                </c:pt>
                <c:pt idx="6">
                  <c:v>5.4600000000000003E-2</c:v>
                </c:pt>
                <c:pt idx="7">
                  <c:v>5.45E-2</c:v>
                </c:pt>
                <c:pt idx="8">
                  <c:v>5.45E-2</c:v>
                </c:pt>
                <c:pt idx="9">
                  <c:v>5.45E-2</c:v>
                </c:pt>
                <c:pt idx="10">
                  <c:v>5.4600000000000003E-2</c:v>
                </c:pt>
                <c:pt idx="11">
                  <c:v>5.45E-2</c:v>
                </c:pt>
                <c:pt idx="12">
                  <c:v>5.45E-2</c:v>
                </c:pt>
                <c:pt idx="13">
                  <c:v>5.4400000000000004E-2</c:v>
                </c:pt>
                <c:pt idx="14">
                  <c:v>5.45E-2</c:v>
                </c:pt>
                <c:pt idx="15">
                  <c:v>5.4699999999999999E-2</c:v>
                </c:pt>
                <c:pt idx="16">
                  <c:v>5.4600000000000003E-2</c:v>
                </c:pt>
                <c:pt idx="17">
                  <c:v>5.45E-2</c:v>
                </c:pt>
                <c:pt idx="18">
                  <c:v>5.45E-2</c:v>
                </c:pt>
                <c:pt idx="19">
                  <c:v>5.45E-2</c:v>
                </c:pt>
                <c:pt idx="20">
                  <c:v>5.45E-2</c:v>
                </c:pt>
                <c:pt idx="21">
                  <c:v>5.4600000000000003E-2</c:v>
                </c:pt>
                <c:pt idx="22">
                  <c:v>5.4600000000000003E-2</c:v>
                </c:pt>
                <c:pt idx="23">
                  <c:v>5.4600000000000003E-2</c:v>
                </c:pt>
                <c:pt idx="24">
                  <c:v>5.45E-2</c:v>
                </c:pt>
                <c:pt idx="25">
                  <c:v>5.4600000000000003E-2</c:v>
                </c:pt>
                <c:pt idx="26">
                  <c:v>5.4699999999999999E-2</c:v>
                </c:pt>
                <c:pt idx="27">
                  <c:v>5.4600000000000003E-2</c:v>
                </c:pt>
                <c:pt idx="28">
                  <c:v>5.45E-2</c:v>
                </c:pt>
                <c:pt idx="29">
                  <c:v>5.4199999999999998E-2</c:v>
                </c:pt>
                <c:pt idx="30">
                  <c:v>5.45E-2</c:v>
                </c:pt>
                <c:pt idx="31">
                  <c:v>5.4600000000000003E-2</c:v>
                </c:pt>
                <c:pt idx="32">
                  <c:v>5.45E-2</c:v>
                </c:pt>
                <c:pt idx="33">
                  <c:v>5.45E-2</c:v>
                </c:pt>
                <c:pt idx="34">
                  <c:v>5.45E-2</c:v>
                </c:pt>
                <c:pt idx="35">
                  <c:v>5.45E-2</c:v>
                </c:pt>
                <c:pt idx="36">
                  <c:v>5.45E-2</c:v>
                </c:pt>
                <c:pt idx="37">
                  <c:v>5.45E-2</c:v>
                </c:pt>
                <c:pt idx="38">
                  <c:v>5.4299999999999994E-2</c:v>
                </c:pt>
                <c:pt idx="39">
                  <c:v>5.4299999999999994E-2</c:v>
                </c:pt>
                <c:pt idx="40">
                  <c:v>5.4299999999999994E-2</c:v>
                </c:pt>
                <c:pt idx="41">
                  <c:v>5.4100000000000002E-2</c:v>
                </c:pt>
                <c:pt idx="42">
                  <c:v>5.4199999999999998E-2</c:v>
                </c:pt>
                <c:pt idx="43">
                  <c:v>5.4199999999999998E-2</c:v>
                </c:pt>
                <c:pt idx="44">
                  <c:v>5.4400000000000004E-2</c:v>
                </c:pt>
                <c:pt idx="45">
                  <c:v>5.4600000000000003E-2</c:v>
                </c:pt>
                <c:pt idx="46">
                  <c:v>5.45E-2</c:v>
                </c:pt>
                <c:pt idx="47">
                  <c:v>5.4600000000000003E-2</c:v>
                </c:pt>
                <c:pt idx="48">
                  <c:v>5.4600000000000003E-2</c:v>
                </c:pt>
                <c:pt idx="49">
                  <c:v>5.4600000000000003E-2</c:v>
                </c:pt>
                <c:pt idx="50">
                  <c:v>5.4800000000000001E-2</c:v>
                </c:pt>
                <c:pt idx="51">
                  <c:v>5.4699999999999999E-2</c:v>
                </c:pt>
                <c:pt idx="52">
                  <c:v>5.4800000000000001E-2</c:v>
                </c:pt>
                <c:pt idx="53">
                  <c:v>5.4800000000000001E-2</c:v>
                </c:pt>
                <c:pt idx="54">
                  <c:v>5.4800000000000001E-2</c:v>
                </c:pt>
                <c:pt idx="55">
                  <c:v>5.4800000000000001E-2</c:v>
                </c:pt>
                <c:pt idx="56">
                  <c:v>5.4800000000000001E-2</c:v>
                </c:pt>
                <c:pt idx="57">
                  <c:v>5.4800000000000001E-2</c:v>
                </c:pt>
                <c:pt idx="58">
                  <c:v>5.4800000000000001E-2</c:v>
                </c:pt>
                <c:pt idx="59">
                  <c:v>5.4600000000000003E-2</c:v>
                </c:pt>
                <c:pt idx="60">
                  <c:v>5.4699999999999999E-2</c:v>
                </c:pt>
                <c:pt idx="61">
                  <c:v>5.4699999999999999E-2</c:v>
                </c:pt>
                <c:pt idx="62">
                  <c:v>5.4699999999999999E-2</c:v>
                </c:pt>
                <c:pt idx="63">
                  <c:v>5.4800000000000001E-2</c:v>
                </c:pt>
                <c:pt idx="64">
                  <c:v>5.4199999999999998E-2</c:v>
                </c:pt>
                <c:pt idx="65">
                  <c:v>5.45E-2</c:v>
                </c:pt>
                <c:pt idx="66">
                  <c:v>5.45E-2</c:v>
                </c:pt>
                <c:pt idx="67">
                  <c:v>5.45E-2</c:v>
                </c:pt>
                <c:pt idx="68">
                  <c:v>5.4699999999999999E-2</c:v>
                </c:pt>
                <c:pt idx="69">
                  <c:v>5.4600000000000003E-2</c:v>
                </c:pt>
                <c:pt idx="70">
                  <c:v>5.45E-2</c:v>
                </c:pt>
                <c:pt idx="71">
                  <c:v>5.4400000000000004E-2</c:v>
                </c:pt>
                <c:pt idx="72">
                  <c:v>5.4400000000000004E-2</c:v>
                </c:pt>
                <c:pt idx="73">
                  <c:v>5.4400000000000004E-2</c:v>
                </c:pt>
                <c:pt idx="74">
                  <c:v>5.4299999999999994E-2</c:v>
                </c:pt>
                <c:pt idx="75">
                  <c:v>5.4299999999999994E-2</c:v>
                </c:pt>
                <c:pt idx="76">
                  <c:v>5.45E-2</c:v>
                </c:pt>
                <c:pt idx="77">
                  <c:v>5.4299999999999994E-2</c:v>
                </c:pt>
                <c:pt idx="78">
                  <c:v>5.4400000000000004E-2</c:v>
                </c:pt>
                <c:pt idx="79">
                  <c:v>5.4400000000000004E-2</c:v>
                </c:pt>
                <c:pt idx="80">
                  <c:v>5.4299999999999994E-2</c:v>
                </c:pt>
                <c:pt idx="81">
                  <c:v>5.4400000000000004E-2</c:v>
                </c:pt>
                <c:pt idx="82">
                  <c:v>5.4199999999999998E-2</c:v>
                </c:pt>
                <c:pt idx="83">
                  <c:v>5.4299999999999994E-2</c:v>
                </c:pt>
                <c:pt idx="84">
                  <c:v>5.4199999999999998E-2</c:v>
                </c:pt>
                <c:pt idx="85">
                  <c:v>5.4199999999999998E-2</c:v>
                </c:pt>
                <c:pt idx="86">
                  <c:v>5.4199999999999998E-2</c:v>
                </c:pt>
                <c:pt idx="87">
                  <c:v>5.4199999999999998E-2</c:v>
                </c:pt>
                <c:pt idx="88">
                  <c:v>5.4400000000000004E-2</c:v>
                </c:pt>
                <c:pt idx="89">
                  <c:v>5.4400000000000004E-2</c:v>
                </c:pt>
                <c:pt idx="90">
                  <c:v>5.4400000000000004E-2</c:v>
                </c:pt>
                <c:pt idx="91">
                  <c:v>5.45E-2</c:v>
                </c:pt>
                <c:pt idx="92">
                  <c:v>5.4600000000000003E-2</c:v>
                </c:pt>
                <c:pt idx="93">
                  <c:v>5.45E-2</c:v>
                </c:pt>
                <c:pt idx="94">
                  <c:v>5.45E-2</c:v>
                </c:pt>
                <c:pt idx="95">
                  <c:v>5.4699999999999999E-2</c:v>
                </c:pt>
                <c:pt idx="96">
                  <c:v>5.45E-2</c:v>
                </c:pt>
                <c:pt idx="97">
                  <c:v>5.45E-2</c:v>
                </c:pt>
                <c:pt idx="98">
                  <c:v>5.4600000000000003E-2</c:v>
                </c:pt>
                <c:pt idx="99">
                  <c:v>5.4600000000000003E-2</c:v>
                </c:pt>
                <c:pt idx="100">
                  <c:v>5.4699999999999999E-2</c:v>
                </c:pt>
                <c:pt idx="101">
                  <c:v>5.4900000000000004E-2</c:v>
                </c:pt>
                <c:pt idx="102">
                  <c:v>5.4699999999999999E-2</c:v>
                </c:pt>
                <c:pt idx="103">
                  <c:v>5.4800000000000001E-2</c:v>
                </c:pt>
                <c:pt idx="104">
                  <c:v>5.4800000000000001E-2</c:v>
                </c:pt>
                <c:pt idx="105">
                  <c:v>5.4600000000000003E-2</c:v>
                </c:pt>
                <c:pt idx="106">
                  <c:v>5.4000000000000006E-2</c:v>
                </c:pt>
                <c:pt idx="107">
                  <c:v>5.45E-2</c:v>
                </c:pt>
                <c:pt idx="108">
                  <c:v>5.4400000000000004E-2</c:v>
                </c:pt>
                <c:pt idx="109">
                  <c:v>5.45E-2</c:v>
                </c:pt>
                <c:pt idx="110">
                  <c:v>5.4400000000000004E-2</c:v>
                </c:pt>
                <c:pt idx="111">
                  <c:v>5.4199999999999998E-2</c:v>
                </c:pt>
                <c:pt idx="112">
                  <c:v>5.4400000000000004E-2</c:v>
                </c:pt>
                <c:pt idx="113">
                  <c:v>5.4299999999999994E-2</c:v>
                </c:pt>
                <c:pt idx="114">
                  <c:v>5.4600000000000003E-2</c:v>
                </c:pt>
                <c:pt idx="115">
                  <c:v>5.4400000000000004E-2</c:v>
                </c:pt>
                <c:pt idx="116">
                  <c:v>5.4299999999999994E-2</c:v>
                </c:pt>
                <c:pt idx="117">
                  <c:v>5.4400000000000004E-2</c:v>
                </c:pt>
                <c:pt idx="118">
                  <c:v>5.4600000000000003E-2</c:v>
                </c:pt>
                <c:pt idx="119">
                  <c:v>5.4699999999999999E-2</c:v>
                </c:pt>
                <c:pt idx="120">
                  <c:v>5.4400000000000004E-2</c:v>
                </c:pt>
                <c:pt idx="121">
                  <c:v>5.4400000000000004E-2</c:v>
                </c:pt>
                <c:pt idx="122">
                  <c:v>5.45E-2</c:v>
                </c:pt>
                <c:pt idx="123">
                  <c:v>5.45E-2</c:v>
                </c:pt>
                <c:pt idx="124">
                  <c:v>5.4600000000000003E-2</c:v>
                </c:pt>
                <c:pt idx="125">
                  <c:v>5.4299999999999994E-2</c:v>
                </c:pt>
                <c:pt idx="126">
                  <c:v>5.45E-2</c:v>
                </c:pt>
                <c:pt idx="127">
                  <c:v>5.45E-2</c:v>
                </c:pt>
                <c:pt idx="128">
                  <c:v>5.4699999999999999E-2</c:v>
                </c:pt>
                <c:pt idx="129">
                  <c:v>5.4900000000000004E-2</c:v>
                </c:pt>
                <c:pt idx="130">
                  <c:v>5.5399999999999998E-2</c:v>
                </c:pt>
                <c:pt idx="131">
                  <c:v>5.5399999999999998E-2</c:v>
                </c:pt>
                <c:pt idx="132">
                  <c:v>5.5300000000000002E-2</c:v>
                </c:pt>
                <c:pt idx="133">
                  <c:v>5.5399999999999998E-2</c:v>
                </c:pt>
                <c:pt idx="134">
                  <c:v>5.5E-2</c:v>
                </c:pt>
                <c:pt idx="135">
                  <c:v>5.5099999999999996E-2</c:v>
                </c:pt>
                <c:pt idx="136">
                  <c:v>5.5300000000000002E-2</c:v>
                </c:pt>
                <c:pt idx="137">
                  <c:v>5.5199999999999999E-2</c:v>
                </c:pt>
                <c:pt idx="138">
                  <c:v>5.5500000000000001E-2</c:v>
                </c:pt>
                <c:pt idx="139">
                  <c:v>5.5300000000000002E-2</c:v>
                </c:pt>
                <c:pt idx="140">
                  <c:v>5.5399999999999998E-2</c:v>
                </c:pt>
                <c:pt idx="141">
                  <c:v>5.5399999999999998E-2</c:v>
                </c:pt>
                <c:pt idx="142">
                  <c:v>5.5500000000000001E-2</c:v>
                </c:pt>
                <c:pt idx="143">
                  <c:v>5.5599999999999997E-2</c:v>
                </c:pt>
                <c:pt idx="144">
                  <c:v>5.5300000000000002E-2</c:v>
                </c:pt>
                <c:pt idx="145">
                  <c:v>5.5399999999999998E-2</c:v>
                </c:pt>
                <c:pt idx="146">
                  <c:v>5.57E-2</c:v>
                </c:pt>
                <c:pt idx="147">
                  <c:v>5.5899999999999998E-2</c:v>
                </c:pt>
                <c:pt idx="148">
                  <c:v>5.5999999999999994E-2</c:v>
                </c:pt>
                <c:pt idx="149">
                  <c:v>5.5899999999999998E-2</c:v>
                </c:pt>
                <c:pt idx="150">
                  <c:v>5.5899999999999998E-2</c:v>
                </c:pt>
                <c:pt idx="151">
                  <c:v>5.5899999999999998E-2</c:v>
                </c:pt>
                <c:pt idx="152">
                  <c:v>5.5800000000000002E-2</c:v>
                </c:pt>
                <c:pt idx="153">
                  <c:v>5.5800000000000002E-2</c:v>
                </c:pt>
                <c:pt idx="154">
                  <c:v>5.5800000000000002E-2</c:v>
                </c:pt>
                <c:pt idx="155">
                  <c:v>5.5999999999999994E-2</c:v>
                </c:pt>
                <c:pt idx="156">
                  <c:v>5.6100000000000004E-2</c:v>
                </c:pt>
                <c:pt idx="157">
                  <c:v>5.62E-2</c:v>
                </c:pt>
                <c:pt idx="158">
                  <c:v>5.6100000000000004E-2</c:v>
                </c:pt>
                <c:pt idx="159">
                  <c:v>5.62E-2</c:v>
                </c:pt>
                <c:pt idx="160">
                  <c:v>5.6299999999999996E-2</c:v>
                </c:pt>
                <c:pt idx="161">
                  <c:v>5.6100000000000004E-2</c:v>
                </c:pt>
                <c:pt idx="162">
                  <c:v>5.6100000000000004E-2</c:v>
                </c:pt>
                <c:pt idx="163">
                  <c:v>5.6299999999999996E-2</c:v>
                </c:pt>
                <c:pt idx="164">
                  <c:v>5.6100000000000004E-2</c:v>
                </c:pt>
                <c:pt idx="165">
                  <c:v>5.6100000000000004E-2</c:v>
                </c:pt>
                <c:pt idx="166">
                  <c:v>5.62E-2</c:v>
                </c:pt>
                <c:pt idx="167">
                  <c:v>5.62E-2</c:v>
                </c:pt>
                <c:pt idx="168">
                  <c:v>5.5500000000000001E-2</c:v>
                </c:pt>
                <c:pt idx="169">
                  <c:v>5.5599999999999997E-2</c:v>
                </c:pt>
                <c:pt idx="170">
                  <c:v>5.5800000000000002E-2</c:v>
                </c:pt>
                <c:pt idx="171">
                  <c:v>5.5800000000000002E-2</c:v>
                </c:pt>
                <c:pt idx="172">
                  <c:v>5.5800000000000002E-2</c:v>
                </c:pt>
                <c:pt idx="173">
                  <c:v>5.5599999999999997E-2</c:v>
                </c:pt>
                <c:pt idx="174">
                  <c:v>5.57E-2</c:v>
                </c:pt>
                <c:pt idx="175">
                  <c:v>5.5599999999999997E-2</c:v>
                </c:pt>
                <c:pt idx="176">
                  <c:v>5.5399999999999998E-2</c:v>
                </c:pt>
                <c:pt idx="177">
                  <c:v>5.5500000000000001E-2</c:v>
                </c:pt>
                <c:pt idx="178">
                  <c:v>5.5599999999999997E-2</c:v>
                </c:pt>
                <c:pt idx="179">
                  <c:v>5.5500000000000001E-2</c:v>
                </c:pt>
                <c:pt idx="180">
                  <c:v>5.5500000000000001E-2</c:v>
                </c:pt>
                <c:pt idx="181">
                  <c:v>5.5599999999999997E-2</c:v>
                </c:pt>
                <c:pt idx="182">
                  <c:v>5.5500000000000001E-2</c:v>
                </c:pt>
                <c:pt idx="183">
                  <c:v>5.5500000000000001E-2</c:v>
                </c:pt>
                <c:pt idx="184">
                  <c:v>5.5300000000000002E-2</c:v>
                </c:pt>
                <c:pt idx="185">
                  <c:v>5.5500000000000001E-2</c:v>
                </c:pt>
                <c:pt idx="186">
                  <c:v>5.5500000000000001E-2</c:v>
                </c:pt>
                <c:pt idx="187">
                  <c:v>5.5300000000000002E-2</c:v>
                </c:pt>
                <c:pt idx="188">
                  <c:v>5.5599999999999997E-2</c:v>
                </c:pt>
                <c:pt idx="189">
                  <c:v>5.5599999999999997E-2</c:v>
                </c:pt>
                <c:pt idx="190">
                  <c:v>5.5599999999999997E-2</c:v>
                </c:pt>
                <c:pt idx="191">
                  <c:v>5.5800000000000002E-2</c:v>
                </c:pt>
                <c:pt idx="192">
                  <c:v>5.6100000000000004E-2</c:v>
                </c:pt>
                <c:pt idx="193">
                  <c:v>5.5800000000000002E-2</c:v>
                </c:pt>
                <c:pt idx="194">
                  <c:v>5.57E-2</c:v>
                </c:pt>
                <c:pt idx="195">
                  <c:v>5.57E-2</c:v>
                </c:pt>
                <c:pt idx="196">
                  <c:v>5.57E-2</c:v>
                </c:pt>
                <c:pt idx="197">
                  <c:v>5.5500000000000001E-2</c:v>
                </c:pt>
                <c:pt idx="198">
                  <c:v>5.5599999999999997E-2</c:v>
                </c:pt>
                <c:pt idx="199">
                  <c:v>5.5599999999999997E-2</c:v>
                </c:pt>
                <c:pt idx="200">
                  <c:v>5.5599999999999997E-2</c:v>
                </c:pt>
                <c:pt idx="201">
                  <c:v>5.5599999999999997E-2</c:v>
                </c:pt>
                <c:pt idx="202">
                  <c:v>5.5399999999999998E-2</c:v>
                </c:pt>
                <c:pt idx="203">
                  <c:v>5.5399999999999998E-2</c:v>
                </c:pt>
                <c:pt idx="204">
                  <c:v>5.5500000000000001E-2</c:v>
                </c:pt>
                <c:pt idx="205">
                  <c:v>5.57E-2</c:v>
                </c:pt>
                <c:pt idx="206">
                  <c:v>5.5599999999999997E-2</c:v>
                </c:pt>
                <c:pt idx="207">
                  <c:v>5.5399999999999998E-2</c:v>
                </c:pt>
                <c:pt idx="208">
                  <c:v>5.5399999999999998E-2</c:v>
                </c:pt>
                <c:pt idx="209">
                  <c:v>5.5300000000000002E-2</c:v>
                </c:pt>
                <c:pt idx="210">
                  <c:v>5.5399999999999998E-2</c:v>
                </c:pt>
                <c:pt idx="211">
                  <c:v>5.5500000000000001E-2</c:v>
                </c:pt>
                <c:pt idx="212">
                  <c:v>5.5199999999999999E-2</c:v>
                </c:pt>
                <c:pt idx="213">
                  <c:v>5.5099999999999996E-2</c:v>
                </c:pt>
                <c:pt idx="214">
                  <c:v>5.5099999999999996E-2</c:v>
                </c:pt>
                <c:pt idx="215">
                  <c:v>5.5099999999999996E-2</c:v>
                </c:pt>
                <c:pt idx="216">
                  <c:v>5.5099999999999996E-2</c:v>
                </c:pt>
                <c:pt idx="217">
                  <c:v>5.5E-2</c:v>
                </c:pt>
                <c:pt idx="218">
                  <c:v>5.4900000000000004E-2</c:v>
                </c:pt>
                <c:pt idx="219">
                  <c:v>5.4900000000000004E-2</c:v>
                </c:pt>
                <c:pt idx="220">
                  <c:v>5.4900000000000004E-2</c:v>
                </c:pt>
                <c:pt idx="221">
                  <c:v>5.4900000000000004E-2</c:v>
                </c:pt>
                <c:pt idx="222">
                  <c:v>5.4900000000000004E-2</c:v>
                </c:pt>
                <c:pt idx="223">
                  <c:v>5.4699999999999999E-2</c:v>
                </c:pt>
                <c:pt idx="224">
                  <c:v>5.4699999999999999E-2</c:v>
                </c:pt>
                <c:pt idx="225">
                  <c:v>5.4900000000000004E-2</c:v>
                </c:pt>
                <c:pt idx="226">
                  <c:v>5.4800000000000001E-2</c:v>
                </c:pt>
                <c:pt idx="227">
                  <c:v>5.4600000000000003E-2</c:v>
                </c:pt>
                <c:pt idx="228">
                  <c:v>5.4600000000000003E-2</c:v>
                </c:pt>
                <c:pt idx="229">
                  <c:v>5.4400000000000004E-2</c:v>
                </c:pt>
                <c:pt idx="230">
                  <c:v>5.4400000000000004E-2</c:v>
                </c:pt>
                <c:pt idx="231">
                  <c:v>5.4299999999999994E-2</c:v>
                </c:pt>
                <c:pt idx="232">
                  <c:v>5.4600000000000003E-2</c:v>
                </c:pt>
                <c:pt idx="233">
                  <c:v>5.4400000000000004E-2</c:v>
                </c:pt>
                <c:pt idx="234">
                  <c:v>5.4400000000000004E-2</c:v>
                </c:pt>
                <c:pt idx="235">
                  <c:v>5.5E-2</c:v>
                </c:pt>
                <c:pt idx="236">
                  <c:v>5.4100000000000002E-2</c:v>
                </c:pt>
                <c:pt idx="237">
                  <c:v>5.4000000000000006E-2</c:v>
                </c:pt>
                <c:pt idx="238">
                  <c:v>5.4000000000000006E-2</c:v>
                </c:pt>
                <c:pt idx="239">
                  <c:v>5.3899999999999997E-2</c:v>
                </c:pt>
                <c:pt idx="240">
                  <c:v>5.3399999999999996E-2</c:v>
                </c:pt>
                <c:pt idx="241">
                  <c:v>5.33E-2</c:v>
                </c:pt>
                <c:pt idx="242">
                  <c:v>5.3600000000000002E-2</c:v>
                </c:pt>
                <c:pt idx="243">
                  <c:v>5.3600000000000002E-2</c:v>
                </c:pt>
                <c:pt idx="244">
                  <c:v>5.4000000000000006E-2</c:v>
                </c:pt>
                <c:pt idx="245">
                  <c:v>5.3699999999999998E-2</c:v>
                </c:pt>
                <c:pt idx="246">
                  <c:v>5.3800000000000001E-2</c:v>
                </c:pt>
                <c:pt idx="247">
                  <c:v>5.4199999999999998E-2</c:v>
                </c:pt>
                <c:pt idx="248">
                  <c:v>5.4400000000000004E-2</c:v>
                </c:pt>
                <c:pt idx="249">
                  <c:v>5.4600000000000003E-2</c:v>
                </c:pt>
                <c:pt idx="250">
                  <c:v>5.5E-2</c:v>
                </c:pt>
                <c:pt idx="251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8-4D71-AB0C-002A5D67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45288"/>
        <c:axId val="687245648"/>
      </c:lineChart>
      <c:dateAx>
        <c:axId val="687245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45648"/>
        <c:crosses val="autoZero"/>
        <c:auto val="1"/>
        <c:lblOffset val="100"/>
        <c:baseTimeUnit val="days"/>
      </c:dateAx>
      <c:valAx>
        <c:axId val="6872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4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Vasicek Interest Rate Model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(MLE)'!$E$2:$E$255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5.518590427104704E-2</c:v>
                </c:pt>
                <c:pt idx="2">
                  <c:v>5.5204305183546964E-2</c:v>
                </c:pt>
                <c:pt idx="3">
                  <c:v>5.5275513150310804E-2</c:v>
                </c:pt>
                <c:pt idx="4">
                  <c:v>5.5247669084045624E-2</c:v>
                </c:pt>
                <c:pt idx="5">
                  <c:v>5.5220325307968068E-2</c:v>
                </c:pt>
                <c:pt idx="6">
                  <c:v>5.5180693391889725E-2</c:v>
                </c:pt>
                <c:pt idx="7">
                  <c:v>5.5173713546946043E-2</c:v>
                </c:pt>
                <c:pt idx="8">
                  <c:v>5.5126712776268717E-2</c:v>
                </c:pt>
                <c:pt idx="9">
                  <c:v>5.5145830328696348E-2</c:v>
                </c:pt>
                <c:pt idx="10">
                  <c:v>5.5018832964692253E-2</c:v>
                </c:pt>
                <c:pt idx="11">
                  <c:v>5.4996992795708036E-2</c:v>
                </c:pt>
                <c:pt idx="12">
                  <c:v>5.5023040512063325E-2</c:v>
                </c:pt>
                <c:pt idx="13">
                  <c:v>5.5033793226994976E-2</c:v>
                </c:pt>
                <c:pt idx="14">
                  <c:v>5.5035844882040198E-2</c:v>
                </c:pt>
                <c:pt idx="15">
                  <c:v>5.5048560296668686E-2</c:v>
                </c:pt>
                <c:pt idx="16">
                  <c:v>5.5114585747306405E-2</c:v>
                </c:pt>
                <c:pt idx="17">
                  <c:v>5.5016089104631974E-2</c:v>
                </c:pt>
                <c:pt idx="18">
                  <c:v>5.5029510887739004E-2</c:v>
                </c:pt>
                <c:pt idx="19">
                  <c:v>5.5009577005038043E-2</c:v>
                </c:pt>
                <c:pt idx="20">
                  <c:v>5.497111759441254E-2</c:v>
                </c:pt>
                <c:pt idx="21">
                  <c:v>5.4983247313127315E-2</c:v>
                </c:pt>
                <c:pt idx="22">
                  <c:v>5.4885935521610182E-2</c:v>
                </c:pt>
                <c:pt idx="23">
                  <c:v>5.496273245879818E-2</c:v>
                </c:pt>
                <c:pt idx="24">
                  <c:v>5.4987971268196309E-2</c:v>
                </c:pt>
                <c:pt idx="25">
                  <c:v>5.5017968985829883E-2</c:v>
                </c:pt>
                <c:pt idx="26">
                  <c:v>5.4964154068912828E-2</c:v>
                </c:pt>
                <c:pt idx="27">
                  <c:v>5.496157365283915E-2</c:v>
                </c:pt>
                <c:pt idx="28">
                  <c:v>5.4979332724482438E-2</c:v>
                </c:pt>
                <c:pt idx="29">
                  <c:v>5.503509153403531E-2</c:v>
                </c:pt>
                <c:pt idx="30">
                  <c:v>5.4962829979437619E-2</c:v>
                </c:pt>
                <c:pt idx="31">
                  <c:v>5.4957116047297562E-2</c:v>
                </c:pt>
                <c:pt idx="32">
                  <c:v>5.4905276631298267E-2</c:v>
                </c:pt>
                <c:pt idx="33">
                  <c:v>5.494736634956654E-2</c:v>
                </c:pt>
                <c:pt idx="34">
                  <c:v>5.4933720257440193E-2</c:v>
                </c:pt>
                <c:pt idx="35">
                  <c:v>5.4867683669754169E-2</c:v>
                </c:pt>
                <c:pt idx="36">
                  <c:v>5.4862128863664907E-2</c:v>
                </c:pt>
                <c:pt idx="37">
                  <c:v>5.4835140206213266E-2</c:v>
                </c:pt>
                <c:pt idx="38">
                  <c:v>5.4798863723822346E-2</c:v>
                </c:pt>
                <c:pt idx="39">
                  <c:v>5.4793729415018179E-2</c:v>
                </c:pt>
                <c:pt idx="40">
                  <c:v>5.4785609252668649E-2</c:v>
                </c:pt>
                <c:pt idx="41">
                  <c:v>5.4754943197318141E-2</c:v>
                </c:pt>
                <c:pt idx="42">
                  <c:v>5.4848126561643631E-2</c:v>
                </c:pt>
                <c:pt idx="43">
                  <c:v>5.4840593868282592E-2</c:v>
                </c:pt>
                <c:pt idx="44">
                  <c:v>5.4864518486549545E-2</c:v>
                </c:pt>
                <c:pt idx="45">
                  <c:v>5.4862997698826535E-2</c:v>
                </c:pt>
                <c:pt idx="46">
                  <c:v>5.4814834582300159E-2</c:v>
                </c:pt>
                <c:pt idx="47">
                  <c:v>5.4823157732068216E-2</c:v>
                </c:pt>
                <c:pt idx="48">
                  <c:v>5.4818376418848923E-2</c:v>
                </c:pt>
                <c:pt idx="49">
                  <c:v>5.483051906757979E-2</c:v>
                </c:pt>
                <c:pt idx="50">
                  <c:v>5.4749387818433519E-2</c:v>
                </c:pt>
                <c:pt idx="51">
                  <c:v>5.4814852452021584E-2</c:v>
                </c:pt>
                <c:pt idx="52">
                  <c:v>5.4822607175251767E-2</c:v>
                </c:pt>
                <c:pt idx="53">
                  <c:v>5.4810046552828597E-2</c:v>
                </c:pt>
                <c:pt idx="54">
                  <c:v>5.4765269702063239E-2</c:v>
                </c:pt>
                <c:pt idx="55">
                  <c:v>5.4761873194753501E-2</c:v>
                </c:pt>
                <c:pt idx="56">
                  <c:v>5.4881695583629632E-2</c:v>
                </c:pt>
                <c:pt idx="57">
                  <c:v>5.4878754230101259E-2</c:v>
                </c:pt>
                <c:pt idx="58">
                  <c:v>5.4940324413876709E-2</c:v>
                </c:pt>
                <c:pt idx="59">
                  <c:v>5.4960841846786013E-2</c:v>
                </c:pt>
                <c:pt idx="60">
                  <c:v>5.4935413455389832E-2</c:v>
                </c:pt>
                <c:pt idx="61">
                  <c:v>5.5002637505126115E-2</c:v>
                </c:pt>
                <c:pt idx="62">
                  <c:v>5.4963185120329938E-2</c:v>
                </c:pt>
                <c:pt idx="63">
                  <c:v>5.4982815754044755E-2</c:v>
                </c:pt>
                <c:pt idx="64">
                  <c:v>5.4969545905922852E-2</c:v>
                </c:pt>
                <c:pt idx="65">
                  <c:v>5.4926110877781924E-2</c:v>
                </c:pt>
                <c:pt idx="66">
                  <c:v>5.4947852696369197E-2</c:v>
                </c:pt>
                <c:pt idx="67">
                  <c:v>5.4940849807227E-2</c:v>
                </c:pt>
                <c:pt idx="68">
                  <c:v>5.4935127359452718E-2</c:v>
                </c:pt>
                <c:pt idx="69">
                  <c:v>5.5032114661316911E-2</c:v>
                </c:pt>
                <c:pt idx="70">
                  <c:v>5.4994476360126443E-2</c:v>
                </c:pt>
                <c:pt idx="71">
                  <c:v>5.4949685323976781E-2</c:v>
                </c:pt>
                <c:pt idx="72">
                  <c:v>5.4917255315539933E-2</c:v>
                </c:pt>
                <c:pt idx="73">
                  <c:v>5.4965404585883317E-2</c:v>
                </c:pt>
                <c:pt idx="74">
                  <c:v>5.4984511648947444E-2</c:v>
                </c:pt>
                <c:pt idx="75">
                  <c:v>5.5005432467278327E-2</c:v>
                </c:pt>
                <c:pt idx="76">
                  <c:v>5.5066080815292705E-2</c:v>
                </c:pt>
                <c:pt idx="77">
                  <c:v>5.5017543170664443E-2</c:v>
                </c:pt>
                <c:pt idx="78">
                  <c:v>5.4948280356074616E-2</c:v>
                </c:pt>
                <c:pt idx="79">
                  <c:v>5.4956617569828038E-2</c:v>
                </c:pt>
                <c:pt idx="80">
                  <c:v>5.4960161523731101E-2</c:v>
                </c:pt>
                <c:pt idx="81">
                  <c:v>5.4893417821165962E-2</c:v>
                </c:pt>
                <c:pt idx="82">
                  <c:v>5.4892156563581151E-2</c:v>
                </c:pt>
                <c:pt idx="83">
                  <c:v>5.4870811470111011E-2</c:v>
                </c:pt>
                <c:pt idx="84">
                  <c:v>5.4880644290464152E-2</c:v>
                </c:pt>
                <c:pt idx="85">
                  <c:v>5.4814086075986784E-2</c:v>
                </c:pt>
                <c:pt idx="86">
                  <c:v>5.4844662913055807E-2</c:v>
                </c:pt>
                <c:pt idx="87">
                  <c:v>5.4805713502202404E-2</c:v>
                </c:pt>
                <c:pt idx="88">
                  <c:v>5.4788774733772888E-2</c:v>
                </c:pt>
                <c:pt idx="89">
                  <c:v>5.4737525403023346E-2</c:v>
                </c:pt>
                <c:pt idx="90">
                  <c:v>5.4776349172877388E-2</c:v>
                </c:pt>
                <c:pt idx="91">
                  <c:v>5.4691178389270192E-2</c:v>
                </c:pt>
                <c:pt idx="92">
                  <c:v>5.4686908325167295E-2</c:v>
                </c:pt>
                <c:pt idx="93">
                  <c:v>5.4663775438350999E-2</c:v>
                </c:pt>
                <c:pt idx="94">
                  <c:v>5.4656561317110886E-2</c:v>
                </c:pt>
                <c:pt idx="95">
                  <c:v>5.4599245955803059E-2</c:v>
                </c:pt>
                <c:pt idx="96">
                  <c:v>5.4567912766685524E-2</c:v>
                </c:pt>
                <c:pt idx="97">
                  <c:v>5.4516820351064435E-2</c:v>
                </c:pt>
                <c:pt idx="98">
                  <c:v>5.4445920225232168E-2</c:v>
                </c:pt>
                <c:pt idx="99">
                  <c:v>5.4472648504073976E-2</c:v>
                </c:pt>
                <c:pt idx="100">
                  <c:v>5.448705415596225E-2</c:v>
                </c:pt>
                <c:pt idx="101">
                  <c:v>5.4574331969663922E-2</c:v>
                </c:pt>
                <c:pt idx="102">
                  <c:v>5.4624020812420904E-2</c:v>
                </c:pt>
                <c:pt idx="103">
                  <c:v>5.4660031363310026E-2</c:v>
                </c:pt>
                <c:pt idx="104">
                  <c:v>5.4695553162981074E-2</c:v>
                </c:pt>
                <c:pt idx="105">
                  <c:v>5.464255381271816E-2</c:v>
                </c:pt>
                <c:pt idx="106">
                  <c:v>5.4661911601992387E-2</c:v>
                </c:pt>
                <c:pt idx="107">
                  <c:v>5.4590359174459223E-2</c:v>
                </c:pt>
                <c:pt idx="108">
                  <c:v>5.4604592135654904E-2</c:v>
                </c:pt>
                <c:pt idx="109">
                  <c:v>5.4535562672165083E-2</c:v>
                </c:pt>
                <c:pt idx="110">
                  <c:v>5.4467786736634098E-2</c:v>
                </c:pt>
                <c:pt idx="111">
                  <c:v>5.4458354838640692E-2</c:v>
                </c:pt>
                <c:pt idx="112">
                  <c:v>5.4434454841769529E-2</c:v>
                </c:pt>
                <c:pt idx="113">
                  <c:v>5.4433070363668463E-2</c:v>
                </c:pt>
                <c:pt idx="114">
                  <c:v>5.4507182690744865E-2</c:v>
                </c:pt>
                <c:pt idx="115">
                  <c:v>5.4500473431906074E-2</c:v>
                </c:pt>
                <c:pt idx="116">
                  <c:v>5.4560259851045421E-2</c:v>
                </c:pt>
                <c:pt idx="117">
                  <c:v>5.4536052644835221E-2</c:v>
                </c:pt>
                <c:pt idx="118">
                  <c:v>5.4483973667862944E-2</c:v>
                </c:pt>
                <c:pt idx="119">
                  <c:v>5.4452572704474157E-2</c:v>
                </c:pt>
                <c:pt idx="120">
                  <c:v>5.4411946102083809E-2</c:v>
                </c:pt>
                <c:pt idx="121">
                  <c:v>5.4473549042677587E-2</c:v>
                </c:pt>
                <c:pt idx="122">
                  <c:v>5.448787470832258E-2</c:v>
                </c:pt>
                <c:pt idx="123">
                  <c:v>5.4508149369267768E-2</c:v>
                </c:pt>
                <c:pt idx="124">
                  <c:v>5.4486995612216739E-2</c:v>
                </c:pt>
                <c:pt idx="125">
                  <c:v>5.4500358799843017E-2</c:v>
                </c:pt>
                <c:pt idx="126">
                  <c:v>5.4512657780853097E-2</c:v>
                </c:pt>
                <c:pt idx="127">
                  <c:v>5.4637348663723079E-2</c:v>
                </c:pt>
                <c:pt idx="128">
                  <c:v>5.4631007950429973E-2</c:v>
                </c:pt>
                <c:pt idx="129">
                  <c:v>5.4665321430986555E-2</c:v>
                </c:pt>
                <c:pt idx="130">
                  <c:v>5.4550500227223485E-2</c:v>
                </c:pt>
                <c:pt idx="131">
                  <c:v>5.4494545226340056E-2</c:v>
                </c:pt>
                <c:pt idx="132">
                  <c:v>5.4453896640224611E-2</c:v>
                </c:pt>
                <c:pt idx="133">
                  <c:v>5.4442450394124486E-2</c:v>
                </c:pt>
                <c:pt idx="134">
                  <c:v>5.4343273559091639E-2</c:v>
                </c:pt>
                <c:pt idx="135">
                  <c:v>5.4372899782403013E-2</c:v>
                </c:pt>
                <c:pt idx="136">
                  <c:v>5.4408578123064752E-2</c:v>
                </c:pt>
                <c:pt idx="137">
                  <c:v>5.4406983717931685E-2</c:v>
                </c:pt>
                <c:pt idx="138">
                  <c:v>5.4357311889640388E-2</c:v>
                </c:pt>
                <c:pt idx="139">
                  <c:v>5.4339637246956389E-2</c:v>
                </c:pt>
                <c:pt idx="140">
                  <c:v>5.4334772792761624E-2</c:v>
                </c:pt>
                <c:pt idx="141">
                  <c:v>5.4330781142608892E-2</c:v>
                </c:pt>
                <c:pt idx="142">
                  <c:v>5.4303794986064927E-2</c:v>
                </c:pt>
                <c:pt idx="143">
                  <c:v>5.4257834137728916E-2</c:v>
                </c:pt>
                <c:pt idx="144">
                  <c:v>5.430950103845724E-2</c:v>
                </c:pt>
                <c:pt idx="145">
                  <c:v>5.4265421337392317E-2</c:v>
                </c:pt>
                <c:pt idx="146">
                  <c:v>5.4249378682916613E-2</c:v>
                </c:pt>
                <c:pt idx="147">
                  <c:v>5.4234856285892856E-2</c:v>
                </c:pt>
                <c:pt idx="148">
                  <c:v>5.4299887411400058E-2</c:v>
                </c:pt>
                <c:pt idx="149">
                  <c:v>5.4307673696172953E-2</c:v>
                </c:pt>
                <c:pt idx="150">
                  <c:v>5.4373486745895691E-2</c:v>
                </c:pt>
                <c:pt idx="151">
                  <c:v>5.4449317065813234E-2</c:v>
                </c:pt>
                <c:pt idx="152">
                  <c:v>5.44031376113168E-2</c:v>
                </c:pt>
                <c:pt idx="153">
                  <c:v>5.4404805071932447E-2</c:v>
                </c:pt>
                <c:pt idx="154">
                  <c:v>5.4449697359092504E-2</c:v>
                </c:pt>
                <c:pt idx="155">
                  <c:v>5.4412471015621286E-2</c:v>
                </c:pt>
                <c:pt idx="156">
                  <c:v>5.44790036494412E-2</c:v>
                </c:pt>
                <c:pt idx="157">
                  <c:v>5.4456176681253597E-2</c:v>
                </c:pt>
                <c:pt idx="158">
                  <c:v>5.4428995761128321E-2</c:v>
                </c:pt>
                <c:pt idx="159">
                  <c:v>5.4395672632318093E-2</c:v>
                </c:pt>
                <c:pt idx="160">
                  <c:v>5.4502249095331155E-2</c:v>
                </c:pt>
                <c:pt idx="161">
                  <c:v>5.4471190736867958E-2</c:v>
                </c:pt>
                <c:pt idx="162">
                  <c:v>5.4484748145003641E-2</c:v>
                </c:pt>
                <c:pt idx="163">
                  <c:v>5.4529348940567608E-2</c:v>
                </c:pt>
                <c:pt idx="164">
                  <c:v>5.4523881240177832E-2</c:v>
                </c:pt>
                <c:pt idx="165">
                  <c:v>5.4520187237785851E-2</c:v>
                </c:pt>
                <c:pt idx="166">
                  <c:v>5.4572576888872834E-2</c:v>
                </c:pt>
                <c:pt idx="167">
                  <c:v>5.4577022372357412E-2</c:v>
                </c:pt>
                <c:pt idx="168">
                  <c:v>5.4573233717418339E-2</c:v>
                </c:pt>
                <c:pt idx="169">
                  <c:v>5.4565035247660244E-2</c:v>
                </c:pt>
                <c:pt idx="170">
                  <c:v>5.4623598391305921E-2</c:v>
                </c:pt>
                <c:pt idx="171">
                  <c:v>5.458579925917402E-2</c:v>
                </c:pt>
                <c:pt idx="172">
                  <c:v>5.4642500965637254E-2</c:v>
                </c:pt>
                <c:pt idx="173">
                  <c:v>5.4699165053060085E-2</c:v>
                </c:pt>
                <c:pt idx="174">
                  <c:v>5.4755045317442019E-2</c:v>
                </c:pt>
                <c:pt idx="175">
                  <c:v>5.4709969494666985E-2</c:v>
                </c:pt>
                <c:pt idx="176">
                  <c:v>5.4704178178123626E-2</c:v>
                </c:pt>
                <c:pt idx="177">
                  <c:v>5.468682012503949E-2</c:v>
                </c:pt>
                <c:pt idx="178">
                  <c:v>5.4634428628050444E-2</c:v>
                </c:pt>
                <c:pt idx="179">
                  <c:v>5.4650615522675611E-2</c:v>
                </c:pt>
                <c:pt idx="180">
                  <c:v>5.4649368878976728E-2</c:v>
                </c:pt>
                <c:pt idx="181">
                  <c:v>5.4771531582499373E-2</c:v>
                </c:pt>
                <c:pt idx="182">
                  <c:v>5.4802556161484224E-2</c:v>
                </c:pt>
                <c:pt idx="183">
                  <c:v>5.4875458917943501E-2</c:v>
                </c:pt>
                <c:pt idx="184">
                  <c:v>5.4960428482218458E-2</c:v>
                </c:pt>
                <c:pt idx="185">
                  <c:v>5.4993042115214032E-2</c:v>
                </c:pt>
                <c:pt idx="186">
                  <c:v>5.4967027996152565E-2</c:v>
                </c:pt>
                <c:pt idx="187">
                  <c:v>5.5040764534334777E-2</c:v>
                </c:pt>
                <c:pt idx="188">
                  <c:v>5.5043268477335948E-2</c:v>
                </c:pt>
                <c:pt idx="189">
                  <c:v>5.5095158902416348E-2</c:v>
                </c:pt>
                <c:pt idx="190">
                  <c:v>5.5151105489177683E-2</c:v>
                </c:pt>
                <c:pt idx="191">
                  <c:v>5.5091414878664771E-2</c:v>
                </c:pt>
                <c:pt idx="192">
                  <c:v>5.4944980000323003E-2</c:v>
                </c:pt>
                <c:pt idx="193">
                  <c:v>5.5052140451629136E-2</c:v>
                </c:pt>
                <c:pt idx="194">
                  <c:v>5.5083527640495129E-2</c:v>
                </c:pt>
                <c:pt idx="195">
                  <c:v>5.5071965328718851E-2</c:v>
                </c:pt>
                <c:pt idx="196">
                  <c:v>5.5059471925019032E-2</c:v>
                </c:pt>
                <c:pt idx="197">
                  <c:v>5.5048495496252306E-2</c:v>
                </c:pt>
                <c:pt idx="198">
                  <c:v>5.5055070670478809E-2</c:v>
                </c:pt>
                <c:pt idx="199">
                  <c:v>5.5079130810733727E-2</c:v>
                </c:pt>
                <c:pt idx="200">
                  <c:v>5.5003311127638392E-2</c:v>
                </c:pt>
                <c:pt idx="201">
                  <c:v>5.4911813540289213E-2</c:v>
                </c:pt>
                <c:pt idx="202">
                  <c:v>5.4959549729849518E-2</c:v>
                </c:pt>
                <c:pt idx="203">
                  <c:v>5.4952507497323305E-2</c:v>
                </c:pt>
                <c:pt idx="204">
                  <c:v>5.50099915858192E-2</c:v>
                </c:pt>
                <c:pt idx="205">
                  <c:v>5.4953241891669571E-2</c:v>
                </c:pt>
                <c:pt idx="206">
                  <c:v>5.4928021065286936E-2</c:v>
                </c:pt>
                <c:pt idx="207">
                  <c:v>5.4859071345548217E-2</c:v>
                </c:pt>
                <c:pt idx="208">
                  <c:v>5.4861960679713599E-2</c:v>
                </c:pt>
                <c:pt idx="209">
                  <c:v>5.4914607397231772E-2</c:v>
                </c:pt>
                <c:pt idx="210">
                  <c:v>5.4862031150453794E-2</c:v>
                </c:pt>
                <c:pt idx="211">
                  <c:v>5.4823281803281908E-2</c:v>
                </c:pt>
                <c:pt idx="212">
                  <c:v>5.4816185165507847E-2</c:v>
                </c:pt>
                <c:pt idx="213">
                  <c:v>5.4770983849886948E-2</c:v>
                </c:pt>
                <c:pt idx="214">
                  <c:v>5.4713375163405416E-2</c:v>
                </c:pt>
                <c:pt idx="215">
                  <c:v>5.4752383898496806E-2</c:v>
                </c:pt>
                <c:pt idx="216">
                  <c:v>5.4766996519338369E-2</c:v>
                </c:pt>
                <c:pt idx="217">
                  <c:v>5.4778022042003618E-2</c:v>
                </c:pt>
                <c:pt idx="218">
                  <c:v>5.4724049506785125E-2</c:v>
                </c:pt>
                <c:pt idx="219">
                  <c:v>5.4719749728499079E-2</c:v>
                </c:pt>
                <c:pt idx="220">
                  <c:v>5.4718039875587161E-2</c:v>
                </c:pt>
                <c:pt idx="221">
                  <c:v>5.4769599281693997E-2</c:v>
                </c:pt>
                <c:pt idx="222">
                  <c:v>5.4784943699142719E-2</c:v>
                </c:pt>
                <c:pt idx="223">
                  <c:v>5.4779235152722622E-2</c:v>
                </c:pt>
                <c:pt idx="224">
                  <c:v>5.480879328933666E-2</c:v>
                </c:pt>
                <c:pt idx="225">
                  <c:v>5.4843253878418929E-2</c:v>
                </c:pt>
                <c:pt idx="226">
                  <c:v>5.4863653775932567E-2</c:v>
                </c:pt>
                <c:pt idx="227">
                  <c:v>5.4792250935892926E-2</c:v>
                </c:pt>
                <c:pt idx="228">
                  <c:v>5.4762760930666385E-2</c:v>
                </c:pt>
                <c:pt idx="229">
                  <c:v>5.47004501258192E-2</c:v>
                </c:pt>
                <c:pt idx="230">
                  <c:v>5.4719910171240983E-2</c:v>
                </c:pt>
                <c:pt idx="231">
                  <c:v>5.4778180953622975E-2</c:v>
                </c:pt>
                <c:pt idx="232">
                  <c:v>5.4694862417554981E-2</c:v>
                </c:pt>
                <c:pt idx="233">
                  <c:v>5.4661654471548506E-2</c:v>
                </c:pt>
                <c:pt idx="234">
                  <c:v>5.4653024244226411E-2</c:v>
                </c:pt>
                <c:pt idx="235">
                  <c:v>5.4681181465087637E-2</c:v>
                </c:pt>
                <c:pt idx="236">
                  <c:v>5.4675400064573651E-2</c:v>
                </c:pt>
                <c:pt idx="237">
                  <c:v>5.4670677020346892E-2</c:v>
                </c:pt>
                <c:pt idx="238">
                  <c:v>5.474543960185408E-2</c:v>
                </c:pt>
                <c:pt idx="239">
                  <c:v>5.4690464428338151E-2</c:v>
                </c:pt>
                <c:pt idx="240">
                  <c:v>5.4719457946044797E-2</c:v>
                </c:pt>
                <c:pt idx="241">
                  <c:v>5.4712461888029647E-2</c:v>
                </c:pt>
                <c:pt idx="242">
                  <c:v>5.4695826173672545E-2</c:v>
                </c:pt>
                <c:pt idx="243">
                  <c:v>5.4706415124967739E-2</c:v>
                </c:pt>
                <c:pt idx="244">
                  <c:v>5.4691827492157098E-2</c:v>
                </c:pt>
                <c:pt idx="245">
                  <c:v>5.467107532328401E-2</c:v>
                </c:pt>
                <c:pt idx="246">
                  <c:v>5.4648224809693224E-2</c:v>
                </c:pt>
                <c:pt idx="247">
                  <c:v>5.4714267319870835E-2</c:v>
                </c:pt>
                <c:pt idx="248">
                  <c:v>5.4727294030239605E-2</c:v>
                </c:pt>
                <c:pt idx="249">
                  <c:v>5.468878687306325E-2</c:v>
                </c:pt>
                <c:pt idx="250">
                  <c:v>5.4689822191268132E-2</c:v>
                </c:pt>
                <c:pt idx="251">
                  <c:v>5.4725490880832076E-2</c:v>
                </c:pt>
                <c:pt idx="252">
                  <c:v>5.4745493968496831E-2</c:v>
                </c:pt>
                <c:pt idx="253">
                  <c:v>5.4771436109246438E-2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0-43A7-960A-92397A7C2C0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(MLE)'!$F$2:$F$255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5.5250575542174704E-2</c:v>
                </c:pt>
                <c:pt idx="2">
                  <c:v>5.5323536943260962E-2</c:v>
                </c:pt>
                <c:pt idx="3">
                  <c:v>5.5377613040922091E-2</c:v>
                </c:pt>
                <c:pt idx="4">
                  <c:v>5.542259907486994E-2</c:v>
                </c:pt>
                <c:pt idx="5">
                  <c:v>5.5514098813313775E-2</c:v>
                </c:pt>
                <c:pt idx="6">
                  <c:v>5.552290371894554E-2</c:v>
                </c:pt>
                <c:pt idx="7">
                  <c:v>5.5503636396601497E-2</c:v>
                </c:pt>
                <c:pt idx="8">
                  <c:v>5.554552334103921E-2</c:v>
                </c:pt>
                <c:pt idx="9">
                  <c:v>5.5528514443970362E-2</c:v>
                </c:pt>
                <c:pt idx="10">
                  <c:v>5.557109261939143E-2</c:v>
                </c:pt>
                <c:pt idx="11">
                  <c:v>5.5593425603861428E-2</c:v>
                </c:pt>
                <c:pt idx="12">
                  <c:v>5.5554233050782977E-2</c:v>
                </c:pt>
                <c:pt idx="13">
                  <c:v>5.5504302630436771E-2</c:v>
                </c:pt>
                <c:pt idx="14">
                  <c:v>5.54486069249292E-2</c:v>
                </c:pt>
                <c:pt idx="15">
                  <c:v>5.5469341654732406E-2</c:v>
                </c:pt>
                <c:pt idx="16">
                  <c:v>5.5456135354955097E-2</c:v>
                </c:pt>
                <c:pt idx="17">
                  <c:v>5.5486430764924488E-2</c:v>
                </c:pt>
                <c:pt idx="18">
                  <c:v>5.5508204844127003E-2</c:v>
                </c:pt>
                <c:pt idx="19">
                  <c:v>5.5545550663091282E-2</c:v>
                </c:pt>
                <c:pt idx="20">
                  <c:v>5.5570937136090764E-2</c:v>
                </c:pt>
                <c:pt idx="21">
                  <c:v>5.556392373274531E-2</c:v>
                </c:pt>
                <c:pt idx="22">
                  <c:v>5.5526762713853525E-2</c:v>
                </c:pt>
                <c:pt idx="23">
                  <c:v>5.5548464424007106E-2</c:v>
                </c:pt>
                <c:pt idx="24">
                  <c:v>5.555380386220389E-2</c:v>
                </c:pt>
                <c:pt idx="25">
                  <c:v>5.554971792586659E-2</c:v>
                </c:pt>
                <c:pt idx="26">
                  <c:v>5.5622655504291213E-2</c:v>
                </c:pt>
                <c:pt idx="27">
                  <c:v>5.5716345652242906E-2</c:v>
                </c:pt>
                <c:pt idx="28">
                  <c:v>5.5677617184429373E-2</c:v>
                </c:pt>
                <c:pt idx="29">
                  <c:v>5.5764777782321702E-2</c:v>
                </c:pt>
                <c:pt idx="30">
                  <c:v>5.5766500692537239E-2</c:v>
                </c:pt>
                <c:pt idx="31">
                  <c:v>5.5746952946968985E-2</c:v>
                </c:pt>
                <c:pt idx="32">
                  <c:v>5.5656283728352116E-2</c:v>
                </c:pt>
                <c:pt idx="33">
                  <c:v>5.5690345003815256E-2</c:v>
                </c:pt>
                <c:pt idx="34">
                  <c:v>5.575779047220486E-2</c:v>
                </c:pt>
                <c:pt idx="35">
                  <c:v>5.583881758644365E-2</c:v>
                </c:pt>
                <c:pt idx="36">
                  <c:v>5.5875924559890162E-2</c:v>
                </c:pt>
                <c:pt idx="37">
                  <c:v>5.5885713117466554E-2</c:v>
                </c:pt>
                <c:pt idx="38">
                  <c:v>5.5938411742400419E-2</c:v>
                </c:pt>
                <c:pt idx="39">
                  <c:v>5.6009959322456074E-2</c:v>
                </c:pt>
                <c:pt idx="40">
                  <c:v>5.6088045933194941E-2</c:v>
                </c:pt>
                <c:pt idx="41">
                  <c:v>5.6071407119077182E-2</c:v>
                </c:pt>
                <c:pt idx="42">
                  <c:v>5.6071217728896929E-2</c:v>
                </c:pt>
                <c:pt idx="43">
                  <c:v>5.6167154589532399E-2</c:v>
                </c:pt>
                <c:pt idx="44">
                  <c:v>5.618599980707556E-2</c:v>
                </c:pt>
                <c:pt idx="45">
                  <c:v>5.610704066636954E-2</c:v>
                </c:pt>
                <c:pt idx="46">
                  <c:v>5.606282996265096E-2</c:v>
                </c:pt>
                <c:pt idx="47">
                  <c:v>5.5995830926145171E-2</c:v>
                </c:pt>
                <c:pt idx="48">
                  <c:v>5.5991131669229734E-2</c:v>
                </c:pt>
                <c:pt idx="49">
                  <c:v>5.6081636031752861E-2</c:v>
                </c:pt>
                <c:pt idx="50">
                  <c:v>5.6114519123264157E-2</c:v>
                </c:pt>
                <c:pt idx="51">
                  <c:v>5.6134261848003401E-2</c:v>
                </c:pt>
                <c:pt idx="52">
                  <c:v>5.6105747755945262E-2</c:v>
                </c:pt>
                <c:pt idx="53">
                  <c:v>5.6109364129488561E-2</c:v>
                </c:pt>
                <c:pt idx="54">
                  <c:v>5.6227649941665528E-2</c:v>
                </c:pt>
                <c:pt idx="55">
                  <c:v>5.6241408896744345E-2</c:v>
                </c:pt>
                <c:pt idx="56">
                  <c:v>5.6259005255390092E-2</c:v>
                </c:pt>
                <c:pt idx="57">
                  <c:v>5.6272019392677841E-2</c:v>
                </c:pt>
                <c:pt idx="58">
                  <c:v>5.6219669826564185E-2</c:v>
                </c:pt>
                <c:pt idx="59">
                  <c:v>5.6260308546894545E-2</c:v>
                </c:pt>
                <c:pt idx="60">
                  <c:v>5.6266052457092521E-2</c:v>
                </c:pt>
                <c:pt idx="61">
                  <c:v>5.6289197888113221E-2</c:v>
                </c:pt>
                <c:pt idx="62">
                  <c:v>5.6259351734189111E-2</c:v>
                </c:pt>
                <c:pt idx="63">
                  <c:v>5.6294501248895921E-2</c:v>
                </c:pt>
                <c:pt idx="64">
                  <c:v>5.6255527373373714E-2</c:v>
                </c:pt>
                <c:pt idx="65">
                  <c:v>5.6304241613368451E-2</c:v>
                </c:pt>
                <c:pt idx="66">
                  <c:v>5.6263405934890452E-2</c:v>
                </c:pt>
                <c:pt idx="67">
                  <c:v>5.6265095337452824E-2</c:v>
                </c:pt>
                <c:pt idx="68">
                  <c:v>5.6218983959335445E-2</c:v>
                </c:pt>
                <c:pt idx="69">
                  <c:v>5.6212982074495065E-2</c:v>
                </c:pt>
                <c:pt idx="70">
                  <c:v>5.6195581576076445E-2</c:v>
                </c:pt>
                <c:pt idx="71">
                  <c:v>5.6265049280224341E-2</c:v>
                </c:pt>
                <c:pt idx="72">
                  <c:v>5.6251096790052794E-2</c:v>
                </c:pt>
                <c:pt idx="73">
                  <c:v>5.6213206925970538E-2</c:v>
                </c:pt>
                <c:pt idx="74">
                  <c:v>5.6241633637727106E-2</c:v>
                </c:pt>
                <c:pt idx="75">
                  <c:v>5.6212028072917239E-2</c:v>
                </c:pt>
                <c:pt idx="76">
                  <c:v>5.6119738302620244E-2</c:v>
                </c:pt>
                <c:pt idx="77">
                  <c:v>5.6221528487909386E-2</c:v>
                </c:pt>
                <c:pt idx="78">
                  <c:v>5.6225823537328731E-2</c:v>
                </c:pt>
                <c:pt idx="79">
                  <c:v>5.6278291882145871E-2</c:v>
                </c:pt>
                <c:pt idx="80">
                  <c:v>5.6269117354116972E-2</c:v>
                </c:pt>
                <c:pt idx="81">
                  <c:v>5.6245720378723919E-2</c:v>
                </c:pt>
                <c:pt idx="82">
                  <c:v>5.6263245180416352E-2</c:v>
                </c:pt>
                <c:pt idx="83">
                  <c:v>5.6260702132767786E-2</c:v>
                </c:pt>
                <c:pt idx="84">
                  <c:v>5.619859916539445E-2</c:v>
                </c:pt>
                <c:pt idx="85">
                  <c:v>5.6213036680842106E-2</c:v>
                </c:pt>
                <c:pt idx="86">
                  <c:v>5.6198785579778116E-2</c:v>
                </c:pt>
                <c:pt idx="87">
                  <c:v>5.6263858439792633E-2</c:v>
                </c:pt>
                <c:pt idx="88">
                  <c:v>5.6268303494816763E-2</c:v>
                </c:pt>
                <c:pt idx="89">
                  <c:v>5.6315218341924655E-2</c:v>
                </c:pt>
                <c:pt idx="90">
                  <c:v>5.6325528402020937E-2</c:v>
                </c:pt>
                <c:pt idx="91">
                  <c:v>5.6351711881407987E-2</c:v>
                </c:pt>
                <c:pt idx="92">
                  <c:v>5.6332302219205814E-2</c:v>
                </c:pt>
                <c:pt idx="93">
                  <c:v>5.6400421456034938E-2</c:v>
                </c:pt>
                <c:pt idx="94">
                  <c:v>5.6513003970355989E-2</c:v>
                </c:pt>
                <c:pt idx="95">
                  <c:v>5.6436803317959153E-2</c:v>
                </c:pt>
                <c:pt idx="96">
                  <c:v>5.6433241715807006E-2</c:v>
                </c:pt>
                <c:pt idx="97">
                  <c:v>5.6441742433468882E-2</c:v>
                </c:pt>
                <c:pt idx="98">
                  <c:v>5.6484059893734256E-2</c:v>
                </c:pt>
                <c:pt idx="99">
                  <c:v>5.6508734683894661E-2</c:v>
                </c:pt>
                <c:pt idx="100">
                  <c:v>5.6531295075811325E-2</c:v>
                </c:pt>
                <c:pt idx="101">
                  <c:v>5.6523514856680245E-2</c:v>
                </c:pt>
                <c:pt idx="102">
                  <c:v>5.6419388819911966E-2</c:v>
                </c:pt>
                <c:pt idx="103">
                  <c:v>5.6345316255569856E-2</c:v>
                </c:pt>
                <c:pt idx="104">
                  <c:v>5.641057232519392E-2</c:v>
                </c:pt>
                <c:pt idx="105">
                  <c:v>5.6343714753532344E-2</c:v>
                </c:pt>
                <c:pt idx="106">
                  <c:v>5.6371880149881218E-2</c:v>
                </c:pt>
                <c:pt idx="107">
                  <c:v>5.6350050760959926E-2</c:v>
                </c:pt>
                <c:pt idx="108">
                  <c:v>5.6404540593420614E-2</c:v>
                </c:pt>
                <c:pt idx="109">
                  <c:v>5.6450528406361181E-2</c:v>
                </c:pt>
                <c:pt idx="110">
                  <c:v>5.6381316390934334E-2</c:v>
                </c:pt>
                <c:pt idx="111">
                  <c:v>5.6487872640837163E-2</c:v>
                </c:pt>
                <c:pt idx="112">
                  <c:v>5.6562907098513575E-2</c:v>
                </c:pt>
                <c:pt idx="113">
                  <c:v>5.65321608322404E-2</c:v>
                </c:pt>
                <c:pt idx="114">
                  <c:v>5.6550033706527864E-2</c:v>
                </c:pt>
                <c:pt idx="115">
                  <c:v>5.6538025722076772E-2</c:v>
                </c:pt>
                <c:pt idx="116">
                  <c:v>5.6514492302736787E-2</c:v>
                </c:pt>
                <c:pt idx="117">
                  <c:v>5.655281819793842E-2</c:v>
                </c:pt>
                <c:pt idx="118">
                  <c:v>5.6531011422991669E-2</c:v>
                </c:pt>
                <c:pt idx="119">
                  <c:v>5.65192683625826E-2</c:v>
                </c:pt>
                <c:pt idx="120">
                  <c:v>5.6454454825961745E-2</c:v>
                </c:pt>
                <c:pt idx="121">
                  <c:v>5.6507537690847112E-2</c:v>
                </c:pt>
                <c:pt idx="122">
                  <c:v>5.6636605742367278E-2</c:v>
                </c:pt>
                <c:pt idx="123">
                  <c:v>5.6592556861250247E-2</c:v>
                </c:pt>
                <c:pt idx="124">
                  <c:v>5.65388512380713E-2</c:v>
                </c:pt>
                <c:pt idx="125">
                  <c:v>5.6583353486479304E-2</c:v>
                </c:pt>
                <c:pt idx="126">
                  <c:v>5.6637168689677622E-2</c:v>
                </c:pt>
                <c:pt idx="127">
                  <c:v>5.6598887198806132E-2</c:v>
                </c:pt>
                <c:pt idx="128">
                  <c:v>5.6508964831173805E-2</c:v>
                </c:pt>
                <c:pt idx="129">
                  <c:v>5.6536454535058012E-2</c:v>
                </c:pt>
                <c:pt idx="130">
                  <c:v>5.6559401713411561E-2</c:v>
                </c:pt>
                <c:pt idx="131">
                  <c:v>5.6634860477022153E-2</c:v>
                </c:pt>
                <c:pt idx="132">
                  <c:v>5.6698887793055881E-2</c:v>
                </c:pt>
                <c:pt idx="133">
                  <c:v>5.6655429299436268E-2</c:v>
                </c:pt>
                <c:pt idx="134">
                  <c:v>5.6586106736414697E-2</c:v>
                </c:pt>
                <c:pt idx="135">
                  <c:v>5.6600263199959762E-2</c:v>
                </c:pt>
                <c:pt idx="136">
                  <c:v>5.6614983614812847E-2</c:v>
                </c:pt>
                <c:pt idx="137">
                  <c:v>5.6586016699241189E-2</c:v>
                </c:pt>
                <c:pt idx="138">
                  <c:v>5.6568072239402481E-2</c:v>
                </c:pt>
                <c:pt idx="139">
                  <c:v>5.6634160507258231E-2</c:v>
                </c:pt>
                <c:pt idx="140">
                  <c:v>5.6558966058575286E-2</c:v>
                </c:pt>
                <c:pt idx="141">
                  <c:v>5.6520710638333846E-2</c:v>
                </c:pt>
                <c:pt idx="142">
                  <c:v>5.647640541480084E-2</c:v>
                </c:pt>
                <c:pt idx="143">
                  <c:v>5.6511175927311974E-2</c:v>
                </c:pt>
                <c:pt idx="144">
                  <c:v>5.6466821715708222E-2</c:v>
                </c:pt>
                <c:pt idx="145">
                  <c:v>5.6513407446850843E-2</c:v>
                </c:pt>
                <c:pt idx="146">
                  <c:v>5.6545801090946153E-2</c:v>
                </c:pt>
                <c:pt idx="147">
                  <c:v>5.6585669220648512E-2</c:v>
                </c:pt>
                <c:pt idx="148">
                  <c:v>5.6667780334336407E-2</c:v>
                </c:pt>
                <c:pt idx="149">
                  <c:v>5.6646809545212347E-2</c:v>
                </c:pt>
                <c:pt idx="150">
                  <c:v>5.6719824895738576E-2</c:v>
                </c:pt>
                <c:pt idx="151">
                  <c:v>5.6677691316537049E-2</c:v>
                </c:pt>
                <c:pt idx="152">
                  <c:v>5.6626278554568497E-2</c:v>
                </c:pt>
                <c:pt idx="153">
                  <c:v>5.6560852388821824E-2</c:v>
                </c:pt>
                <c:pt idx="154">
                  <c:v>5.6598739550222897E-2</c:v>
                </c:pt>
                <c:pt idx="155">
                  <c:v>5.6663663642487705E-2</c:v>
                </c:pt>
                <c:pt idx="156">
                  <c:v>5.6726242144912814E-2</c:v>
                </c:pt>
                <c:pt idx="157">
                  <c:v>5.6739821227774261E-2</c:v>
                </c:pt>
                <c:pt idx="158">
                  <c:v>5.6766145238874653E-2</c:v>
                </c:pt>
                <c:pt idx="159">
                  <c:v>5.673095884094518E-2</c:v>
                </c:pt>
                <c:pt idx="160">
                  <c:v>5.6741367135750655E-2</c:v>
                </c:pt>
                <c:pt idx="161">
                  <c:v>5.6642388123950539E-2</c:v>
                </c:pt>
                <c:pt idx="162">
                  <c:v>5.6616645643647885E-2</c:v>
                </c:pt>
                <c:pt idx="163">
                  <c:v>5.6651233243514225E-2</c:v>
                </c:pt>
                <c:pt idx="164">
                  <c:v>5.6645579877900865E-2</c:v>
                </c:pt>
                <c:pt idx="165">
                  <c:v>5.6675686120438849E-2</c:v>
                </c:pt>
                <c:pt idx="166">
                  <c:v>5.6670628350847831E-2</c:v>
                </c:pt>
                <c:pt idx="167">
                  <c:v>5.6632035845485977E-2</c:v>
                </c:pt>
                <c:pt idx="168">
                  <c:v>5.6614842622340865E-2</c:v>
                </c:pt>
                <c:pt idx="169">
                  <c:v>5.6607271012013335E-2</c:v>
                </c:pt>
                <c:pt idx="170">
                  <c:v>5.6703643258718933E-2</c:v>
                </c:pt>
                <c:pt idx="171">
                  <c:v>5.6706490792064572E-2</c:v>
                </c:pt>
                <c:pt idx="172">
                  <c:v>5.6682189542107471E-2</c:v>
                </c:pt>
                <c:pt idx="173">
                  <c:v>5.6636612804634327E-2</c:v>
                </c:pt>
                <c:pt idx="174">
                  <c:v>5.6569177468275091E-2</c:v>
                </c:pt>
                <c:pt idx="175">
                  <c:v>5.6532099554828755E-2</c:v>
                </c:pt>
                <c:pt idx="176">
                  <c:v>5.6496939705669484E-2</c:v>
                </c:pt>
                <c:pt idx="177">
                  <c:v>5.6625227468451438E-2</c:v>
                </c:pt>
                <c:pt idx="178">
                  <c:v>5.664473945280285E-2</c:v>
                </c:pt>
                <c:pt idx="179">
                  <c:v>5.6618092438031821E-2</c:v>
                </c:pt>
                <c:pt idx="180">
                  <c:v>5.6654103380180072E-2</c:v>
                </c:pt>
                <c:pt idx="181">
                  <c:v>5.6601418064649391E-2</c:v>
                </c:pt>
                <c:pt idx="182">
                  <c:v>5.6627373770788671E-2</c:v>
                </c:pt>
                <c:pt idx="183">
                  <c:v>5.6661342522140501E-2</c:v>
                </c:pt>
                <c:pt idx="184">
                  <c:v>5.6642319283844715E-2</c:v>
                </c:pt>
                <c:pt idx="185">
                  <c:v>5.6687875331462113E-2</c:v>
                </c:pt>
                <c:pt idx="186">
                  <c:v>5.671929590149026E-2</c:v>
                </c:pt>
                <c:pt idx="187">
                  <c:v>5.6686480595995944E-2</c:v>
                </c:pt>
                <c:pt idx="188">
                  <c:v>5.6695373421784052E-2</c:v>
                </c:pt>
                <c:pt idx="189">
                  <c:v>5.669236062487934E-2</c:v>
                </c:pt>
                <c:pt idx="190">
                  <c:v>5.6741941028784083E-2</c:v>
                </c:pt>
                <c:pt idx="191">
                  <c:v>5.6751203652068399E-2</c:v>
                </c:pt>
                <c:pt idx="192">
                  <c:v>5.6786537736682401E-2</c:v>
                </c:pt>
                <c:pt idx="193">
                  <c:v>5.6778083117280727E-2</c:v>
                </c:pt>
                <c:pt idx="194">
                  <c:v>5.6779090582025911E-2</c:v>
                </c:pt>
                <c:pt idx="195">
                  <c:v>5.6878990082015406E-2</c:v>
                </c:pt>
                <c:pt idx="196">
                  <c:v>5.6843337022253922E-2</c:v>
                </c:pt>
                <c:pt idx="197">
                  <c:v>5.6851329122640598E-2</c:v>
                </c:pt>
                <c:pt idx="198">
                  <c:v>5.6839935910958955E-2</c:v>
                </c:pt>
                <c:pt idx="199">
                  <c:v>5.6806360530716138E-2</c:v>
                </c:pt>
                <c:pt idx="200">
                  <c:v>5.6820756966114661E-2</c:v>
                </c:pt>
                <c:pt idx="201">
                  <c:v>5.6758426895738227E-2</c:v>
                </c:pt>
                <c:pt idx="202">
                  <c:v>5.667280558966209E-2</c:v>
                </c:pt>
                <c:pt idx="203">
                  <c:v>5.6688555512054921E-2</c:v>
                </c:pt>
                <c:pt idx="204">
                  <c:v>5.6626804451007255E-2</c:v>
                </c:pt>
                <c:pt idx="205">
                  <c:v>5.6525602593637335E-2</c:v>
                </c:pt>
                <c:pt idx="206">
                  <c:v>5.6473341227660477E-2</c:v>
                </c:pt>
                <c:pt idx="207">
                  <c:v>5.6398602007493158E-2</c:v>
                </c:pt>
                <c:pt idx="208">
                  <c:v>5.6291139144167439E-2</c:v>
                </c:pt>
                <c:pt idx="209">
                  <c:v>5.63156244495574E-2</c:v>
                </c:pt>
                <c:pt idx="210">
                  <c:v>5.6344994684169578E-2</c:v>
                </c:pt>
                <c:pt idx="211">
                  <c:v>5.6404451026078377E-2</c:v>
                </c:pt>
                <c:pt idx="212">
                  <c:v>5.6385708859608627E-2</c:v>
                </c:pt>
                <c:pt idx="213">
                  <c:v>5.6322875289668214E-2</c:v>
                </c:pt>
                <c:pt idx="214">
                  <c:v>5.6302643040624184E-2</c:v>
                </c:pt>
                <c:pt idx="215">
                  <c:v>5.6346986960875645E-2</c:v>
                </c:pt>
                <c:pt idx="216">
                  <c:v>5.6329352380692858E-2</c:v>
                </c:pt>
                <c:pt idx="217">
                  <c:v>5.6245301860466598E-2</c:v>
                </c:pt>
                <c:pt idx="218">
                  <c:v>5.630371639862318E-2</c:v>
                </c:pt>
                <c:pt idx="219">
                  <c:v>5.6384511378260345E-2</c:v>
                </c:pt>
                <c:pt idx="220">
                  <c:v>5.6393379979886443E-2</c:v>
                </c:pt>
                <c:pt idx="221">
                  <c:v>5.6482192892639678E-2</c:v>
                </c:pt>
                <c:pt idx="222">
                  <c:v>5.6576933563393154E-2</c:v>
                </c:pt>
                <c:pt idx="223">
                  <c:v>5.6577931785634861E-2</c:v>
                </c:pt>
                <c:pt idx="224">
                  <c:v>5.6600989201249993E-2</c:v>
                </c:pt>
                <c:pt idx="225">
                  <c:v>5.6564250265905322E-2</c:v>
                </c:pt>
                <c:pt idx="226">
                  <c:v>5.6577140973506093E-2</c:v>
                </c:pt>
                <c:pt idx="227">
                  <c:v>5.6563341811313853E-2</c:v>
                </c:pt>
                <c:pt idx="228">
                  <c:v>5.6597627994024145E-2</c:v>
                </c:pt>
                <c:pt idx="229">
                  <c:v>5.6644283941365697E-2</c:v>
                </c:pt>
                <c:pt idx="230">
                  <c:v>5.6661086735551133E-2</c:v>
                </c:pt>
                <c:pt idx="231">
                  <c:v>5.673233661563859E-2</c:v>
                </c:pt>
                <c:pt idx="232">
                  <c:v>5.6776974699880849E-2</c:v>
                </c:pt>
                <c:pt idx="233">
                  <c:v>5.6762457054687729E-2</c:v>
                </c:pt>
                <c:pt idx="234">
                  <c:v>5.674893248173548E-2</c:v>
                </c:pt>
                <c:pt idx="235">
                  <c:v>5.6715171336110121E-2</c:v>
                </c:pt>
                <c:pt idx="236">
                  <c:v>5.6771188566179173E-2</c:v>
                </c:pt>
                <c:pt idx="237">
                  <c:v>5.6780411914585126E-2</c:v>
                </c:pt>
                <c:pt idx="238">
                  <c:v>5.6717362674605025E-2</c:v>
                </c:pt>
                <c:pt idx="239">
                  <c:v>5.6734584312511549E-2</c:v>
                </c:pt>
                <c:pt idx="240">
                  <c:v>5.6774980740812012E-2</c:v>
                </c:pt>
                <c:pt idx="241">
                  <c:v>5.6862991483987303E-2</c:v>
                </c:pt>
                <c:pt idx="242">
                  <c:v>5.6806629815895036E-2</c:v>
                </c:pt>
                <c:pt idx="243">
                  <c:v>5.6805356644045103E-2</c:v>
                </c:pt>
                <c:pt idx="244">
                  <c:v>5.6841061032553181E-2</c:v>
                </c:pt>
                <c:pt idx="245">
                  <c:v>5.6912515822352752E-2</c:v>
                </c:pt>
                <c:pt idx="246">
                  <c:v>5.686264305647365E-2</c:v>
                </c:pt>
                <c:pt idx="247">
                  <c:v>5.6865270116542119E-2</c:v>
                </c:pt>
                <c:pt idx="248">
                  <c:v>5.683380073923322E-2</c:v>
                </c:pt>
                <c:pt idx="249">
                  <c:v>5.6835371383131002E-2</c:v>
                </c:pt>
                <c:pt idx="250">
                  <c:v>5.6796265718842998E-2</c:v>
                </c:pt>
                <c:pt idx="251">
                  <c:v>5.6854756184127421E-2</c:v>
                </c:pt>
                <c:pt idx="252">
                  <c:v>5.6866880110828293E-2</c:v>
                </c:pt>
                <c:pt idx="253">
                  <c:v>5.6831760802018169E-2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0-43A7-960A-92397A7C2C0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(MLE)'!$G$2:$G$255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5.5183603574907286E-2</c:v>
                </c:pt>
                <c:pt idx="2">
                  <c:v>5.5164730549031447E-2</c:v>
                </c:pt>
                <c:pt idx="3">
                  <c:v>5.5124960545311082E-2</c:v>
                </c:pt>
                <c:pt idx="4">
                  <c:v>5.5109300536572682E-2</c:v>
                </c:pt>
                <c:pt idx="5">
                  <c:v>5.5105451349386367E-2</c:v>
                </c:pt>
                <c:pt idx="6">
                  <c:v>5.5200899754834262E-2</c:v>
                </c:pt>
                <c:pt idx="7">
                  <c:v>5.5261322100197394E-2</c:v>
                </c:pt>
                <c:pt idx="8">
                  <c:v>5.5308225197806163E-2</c:v>
                </c:pt>
                <c:pt idx="9">
                  <c:v>5.5336762916049248E-2</c:v>
                </c:pt>
                <c:pt idx="10">
                  <c:v>5.5350508624104386E-2</c:v>
                </c:pt>
                <c:pt idx="11">
                  <c:v>5.5353608102765184E-2</c:v>
                </c:pt>
                <c:pt idx="12">
                  <c:v>5.5428716360571922E-2</c:v>
                </c:pt>
                <c:pt idx="13">
                  <c:v>5.5377893417894349E-2</c:v>
                </c:pt>
                <c:pt idx="14">
                  <c:v>5.532854188087525E-2</c:v>
                </c:pt>
                <c:pt idx="15">
                  <c:v>5.5321154176750806E-2</c:v>
                </c:pt>
                <c:pt idx="16">
                  <c:v>5.5378881548511123E-2</c:v>
                </c:pt>
                <c:pt idx="17">
                  <c:v>5.5350187096166389E-2</c:v>
                </c:pt>
                <c:pt idx="18">
                  <c:v>5.536884688730704E-2</c:v>
                </c:pt>
                <c:pt idx="19">
                  <c:v>5.537943865588324E-2</c:v>
                </c:pt>
                <c:pt idx="20">
                  <c:v>5.5344909961613994E-2</c:v>
                </c:pt>
                <c:pt idx="21">
                  <c:v>5.5345413236209486E-2</c:v>
                </c:pt>
                <c:pt idx="22">
                  <c:v>5.5330893120159978E-2</c:v>
                </c:pt>
                <c:pt idx="23">
                  <c:v>5.5367625621608463E-2</c:v>
                </c:pt>
                <c:pt idx="24">
                  <c:v>5.533837868724658E-2</c:v>
                </c:pt>
                <c:pt idx="25">
                  <c:v>5.5331163859041493E-2</c:v>
                </c:pt>
                <c:pt idx="26">
                  <c:v>5.5353583967094395E-2</c:v>
                </c:pt>
                <c:pt idx="27">
                  <c:v>5.5399498092804006E-2</c:v>
                </c:pt>
                <c:pt idx="28">
                  <c:v>5.5455804656750131E-2</c:v>
                </c:pt>
                <c:pt idx="29">
                  <c:v>5.5472677845365935E-2</c:v>
                </c:pt>
                <c:pt idx="30">
                  <c:v>5.5505239812625985E-2</c:v>
                </c:pt>
                <c:pt idx="31">
                  <c:v>5.5499968727365713E-2</c:v>
                </c:pt>
                <c:pt idx="32">
                  <c:v>5.5512517995021972E-2</c:v>
                </c:pt>
                <c:pt idx="33">
                  <c:v>5.5534800021789024E-2</c:v>
                </c:pt>
                <c:pt idx="34">
                  <c:v>5.5639574221743836E-2</c:v>
                </c:pt>
                <c:pt idx="35">
                  <c:v>5.5587928755040504E-2</c:v>
                </c:pt>
                <c:pt idx="36">
                  <c:v>5.5612142351708048E-2</c:v>
                </c:pt>
                <c:pt idx="37">
                  <c:v>5.5648757195871409E-2</c:v>
                </c:pt>
                <c:pt idx="38">
                  <c:v>5.5629629376682893E-2</c:v>
                </c:pt>
                <c:pt idx="39">
                  <c:v>5.5664098896311673E-2</c:v>
                </c:pt>
                <c:pt idx="40">
                  <c:v>5.5633336361115129E-2</c:v>
                </c:pt>
                <c:pt idx="41">
                  <c:v>5.5560646141116804E-2</c:v>
                </c:pt>
                <c:pt idx="42">
                  <c:v>5.5537820773740566E-2</c:v>
                </c:pt>
                <c:pt idx="43">
                  <c:v>5.5543455023707659E-2</c:v>
                </c:pt>
                <c:pt idx="44">
                  <c:v>5.5577003235281704E-2</c:v>
                </c:pt>
                <c:pt idx="45">
                  <c:v>5.5604305613725306E-2</c:v>
                </c:pt>
                <c:pt idx="46">
                  <c:v>5.5699659106777571E-2</c:v>
                </c:pt>
                <c:pt idx="47">
                  <c:v>5.5752308999824689E-2</c:v>
                </c:pt>
                <c:pt idx="48">
                  <c:v>5.5728307573971743E-2</c:v>
                </c:pt>
                <c:pt idx="49">
                  <c:v>5.5666437089033294E-2</c:v>
                </c:pt>
                <c:pt idx="50">
                  <c:v>5.5708402435534411E-2</c:v>
                </c:pt>
                <c:pt idx="51">
                  <c:v>5.5644062930564862E-2</c:v>
                </c:pt>
                <c:pt idx="52">
                  <c:v>5.5688197201672195E-2</c:v>
                </c:pt>
                <c:pt idx="53">
                  <c:v>5.5689712534841403E-2</c:v>
                </c:pt>
                <c:pt idx="54">
                  <c:v>5.558455950497132E-2</c:v>
                </c:pt>
                <c:pt idx="55">
                  <c:v>5.5689052176709906E-2</c:v>
                </c:pt>
                <c:pt idx="56">
                  <c:v>5.5726880909539034E-2</c:v>
                </c:pt>
                <c:pt idx="57">
                  <c:v>5.5705095047809634E-2</c:v>
                </c:pt>
                <c:pt idx="58">
                  <c:v>5.5714300424733604E-2</c:v>
                </c:pt>
                <c:pt idx="59">
                  <c:v>5.5686320469205221E-2</c:v>
                </c:pt>
                <c:pt idx="60">
                  <c:v>5.5670196673990487E-2</c:v>
                </c:pt>
                <c:pt idx="61">
                  <c:v>5.5725711963936456E-2</c:v>
                </c:pt>
                <c:pt idx="62">
                  <c:v>5.580502372067217E-2</c:v>
                </c:pt>
                <c:pt idx="63">
                  <c:v>5.585061332767223E-2</c:v>
                </c:pt>
                <c:pt idx="64">
                  <c:v>5.588686911203955E-2</c:v>
                </c:pt>
                <c:pt idx="65">
                  <c:v>5.5956561262376574E-2</c:v>
                </c:pt>
                <c:pt idx="66">
                  <c:v>5.5975543581140701E-2</c:v>
                </c:pt>
                <c:pt idx="67">
                  <c:v>5.5953175693113692E-2</c:v>
                </c:pt>
                <c:pt idx="68">
                  <c:v>5.5862375037439398E-2</c:v>
                </c:pt>
                <c:pt idx="69">
                  <c:v>5.584411513536721E-2</c:v>
                </c:pt>
                <c:pt idx="70">
                  <c:v>5.5787629704675039E-2</c:v>
                </c:pt>
                <c:pt idx="71">
                  <c:v>5.5759595919675276E-2</c:v>
                </c:pt>
                <c:pt idx="72">
                  <c:v>5.5783849405658927E-2</c:v>
                </c:pt>
                <c:pt idx="73">
                  <c:v>5.588264644652241E-2</c:v>
                </c:pt>
                <c:pt idx="74">
                  <c:v>5.5852476992507477E-2</c:v>
                </c:pt>
                <c:pt idx="75">
                  <c:v>5.5822909520142586E-2</c:v>
                </c:pt>
                <c:pt idx="76">
                  <c:v>5.5781491018003199E-2</c:v>
                </c:pt>
                <c:pt idx="77">
                  <c:v>5.580416001215828E-2</c:v>
                </c:pt>
                <c:pt idx="78">
                  <c:v>5.5812870297024406E-2</c:v>
                </c:pt>
                <c:pt idx="79">
                  <c:v>5.5851067418382333E-2</c:v>
                </c:pt>
                <c:pt idx="80">
                  <c:v>5.5930620524573725E-2</c:v>
                </c:pt>
                <c:pt idx="81">
                  <c:v>5.5934514558992031E-2</c:v>
                </c:pt>
                <c:pt idx="82">
                  <c:v>5.5965135755187391E-2</c:v>
                </c:pt>
                <c:pt idx="83">
                  <c:v>5.5969412187341555E-2</c:v>
                </c:pt>
                <c:pt idx="84">
                  <c:v>5.598875750827207E-2</c:v>
                </c:pt>
                <c:pt idx="85">
                  <c:v>5.6005930701628161E-2</c:v>
                </c:pt>
                <c:pt idx="86">
                  <c:v>5.5946539971194656E-2</c:v>
                </c:pt>
                <c:pt idx="87">
                  <c:v>5.5983110922834735E-2</c:v>
                </c:pt>
                <c:pt idx="88">
                  <c:v>5.6013543353476448E-2</c:v>
                </c:pt>
                <c:pt idx="89">
                  <c:v>5.5994540417850514E-2</c:v>
                </c:pt>
                <c:pt idx="90">
                  <c:v>5.5992701334504943E-2</c:v>
                </c:pt>
                <c:pt idx="91">
                  <c:v>5.6032082130071562E-2</c:v>
                </c:pt>
                <c:pt idx="92">
                  <c:v>5.6023170435561875E-2</c:v>
                </c:pt>
                <c:pt idx="93">
                  <c:v>5.5944916741399592E-2</c:v>
                </c:pt>
                <c:pt idx="94">
                  <c:v>5.5972522719935712E-2</c:v>
                </c:pt>
                <c:pt idx="95">
                  <c:v>5.5924228001763152E-2</c:v>
                </c:pt>
                <c:pt idx="96">
                  <c:v>5.5927965465348964E-2</c:v>
                </c:pt>
                <c:pt idx="97">
                  <c:v>5.5874462438546414E-2</c:v>
                </c:pt>
                <c:pt idx="98">
                  <c:v>5.5864329446851053E-2</c:v>
                </c:pt>
                <c:pt idx="99">
                  <c:v>5.5856968592394328E-2</c:v>
                </c:pt>
                <c:pt idx="100">
                  <c:v>5.5854562480774875E-2</c:v>
                </c:pt>
                <c:pt idx="101">
                  <c:v>5.5886394579933427E-2</c:v>
                </c:pt>
                <c:pt idx="102">
                  <c:v>5.5847236677025791E-2</c:v>
                </c:pt>
                <c:pt idx="103">
                  <c:v>5.5846874441985141E-2</c:v>
                </c:pt>
                <c:pt idx="104">
                  <c:v>5.5923443455103888E-2</c:v>
                </c:pt>
                <c:pt idx="105">
                  <c:v>5.5977612626282966E-2</c:v>
                </c:pt>
                <c:pt idx="106">
                  <c:v>5.5972092977071772E-2</c:v>
                </c:pt>
                <c:pt idx="107">
                  <c:v>5.596453496500834E-2</c:v>
                </c:pt>
                <c:pt idx="108">
                  <c:v>5.5982692202276842E-2</c:v>
                </c:pt>
                <c:pt idx="109">
                  <c:v>5.5979386182444919E-2</c:v>
                </c:pt>
                <c:pt idx="110">
                  <c:v>5.602424918159106E-2</c:v>
                </c:pt>
                <c:pt idx="111">
                  <c:v>5.5994049406015593E-2</c:v>
                </c:pt>
                <c:pt idx="112">
                  <c:v>5.6051485028442628E-2</c:v>
                </c:pt>
                <c:pt idx="113">
                  <c:v>5.6030632330529469E-2</c:v>
                </c:pt>
                <c:pt idx="114">
                  <c:v>5.5989381097860919E-2</c:v>
                </c:pt>
                <c:pt idx="115">
                  <c:v>5.6004147901267058E-2</c:v>
                </c:pt>
                <c:pt idx="116">
                  <c:v>5.6057451923756878E-2</c:v>
                </c:pt>
                <c:pt idx="117">
                  <c:v>5.6035286867912038E-2</c:v>
                </c:pt>
                <c:pt idx="118">
                  <c:v>5.5968274829155749E-2</c:v>
                </c:pt>
                <c:pt idx="119">
                  <c:v>5.5958069346803786E-2</c:v>
                </c:pt>
                <c:pt idx="120">
                  <c:v>5.5935009128503382E-2</c:v>
                </c:pt>
                <c:pt idx="121">
                  <c:v>5.5941745465091751E-2</c:v>
                </c:pt>
                <c:pt idx="122">
                  <c:v>5.5992214708394002E-2</c:v>
                </c:pt>
                <c:pt idx="123">
                  <c:v>5.5998165021730259E-2</c:v>
                </c:pt>
                <c:pt idx="124">
                  <c:v>5.6047255541659187E-2</c:v>
                </c:pt>
                <c:pt idx="125">
                  <c:v>5.6059456571014556E-2</c:v>
                </c:pt>
                <c:pt idx="126">
                  <c:v>5.6055125518517893E-2</c:v>
                </c:pt>
                <c:pt idx="127">
                  <c:v>5.6075135342464652E-2</c:v>
                </c:pt>
                <c:pt idx="128">
                  <c:v>5.6171700108275324E-2</c:v>
                </c:pt>
                <c:pt idx="129">
                  <c:v>5.6179067173783299E-2</c:v>
                </c:pt>
                <c:pt idx="130">
                  <c:v>5.6243127579378341E-2</c:v>
                </c:pt>
                <c:pt idx="131">
                  <c:v>5.6228140605516862E-2</c:v>
                </c:pt>
                <c:pt idx="132">
                  <c:v>5.6214511644054055E-2</c:v>
                </c:pt>
                <c:pt idx="133">
                  <c:v>5.6306015286699845E-2</c:v>
                </c:pt>
                <c:pt idx="134">
                  <c:v>5.6381690583880456E-2</c:v>
                </c:pt>
                <c:pt idx="135">
                  <c:v>5.6390132168068853E-2</c:v>
                </c:pt>
                <c:pt idx="136">
                  <c:v>5.6396767677103547E-2</c:v>
                </c:pt>
                <c:pt idx="137">
                  <c:v>5.6399720898952163E-2</c:v>
                </c:pt>
                <c:pt idx="138">
                  <c:v>5.6332332262997449E-2</c:v>
                </c:pt>
                <c:pt idx="139">
                  <c:v>5.6294025644203237E-2</c:v>
                </c:pt>
                <c:pt idx="140">
                  <c:v>5.6250188156184669E-2</c:v>
                </c:pt>
                <c:pt idx="141">
                  <c:v>5.6285935356434245E-2</c:v>
                </c:pt>
                <c:pt idx="142">
                  <c:v>5.6291078656540601E-2</c:v>
                </c:pt>
                <c:pt idx="143">
                  <c:v>5.627209519119613E-2</c:v>
                </c:pt>
                <c:pt idx="144">
                  <c:v>5.6261298951138752E-2</c:v>
                </c:pt>
                <c:pt idx="145">
                  <c:v>5.6286551589287456E-2</c:v>
                </c:pt>
                <c:pt idx="146">
                  <c:v>5.6321693601041119E-2</c:v>
                </c:pt>
                <c:pt idx="147">
                  <c:v>5.6337775595596412E-2</c:v>
                </c:pt>
                <c:pt idx="148">
                  <c:v>5.6306771895940723E-2</c:v>
                </c:pt>
                <c:pt idx="149">
                  <c:v>5.6347865337431524E-2</c:v>
                </c:pt>
                <c:pt idx="150">
                  <c:v>5.6273017319756174E-2</c:v>
                </c:pt>
                <c:pt idx="151">
                  <c:v>5.6263866396362369E-2</c:v>
                </c:pt>
                <c:pt idx="152">
                  <c:v>5.6241456438949372E-2</c:v>
                </c:pt>
                <c:pt idx="153">
                  <c:v>5.623959018971654E-2</c:v>
                </c:pt>
                <c:pt idx="154">
                  <c:v>5.6273515197920489E-2</c:v>
                </c:pt>
                <c:pt idx="155">
                  <c:v>5.6286867134410931E-2</c:v>
                </c:pt>
                <c:pt idx="156">
                  <c:v>5.6209353529646996E-2</c:v>
                </c:pt>
                <c:pt idx="157">
                  <c:v>5.6205068185662933E-2</c:v>
                </c:pt>
                <c:pt idx="158">
                  <c:v>5.6189660345138198E-2</c:v>
                </c:pt>
                <c:pt idx="159">
                  <c:v>5.6202042587851553E-2</c:v>
                </c:pt>
                <c:pt idx="160">
                  <c:v>5.6191524028510874E-2</c:v>
                </c:pt>
                <c:pt idx="161">
                  <c:v>5.6200339998438271E-2</c:v>
                </c:pt>
                <c:pt idx="162">
                  <c:v>5.6213541161530101E-2</c:v>
                </c:pt>
                <c:pt idx="163">
                  <c:v>5.6301253809331431E-2</c:v>
                </c:pt>
                <c:pt idx="164">
                  <c:v>5.6350528058009934E-2</c:v>
                </c:pt>
                <c:pt idx="165">
                  <c:v>5.6355356893233323E-2</c:v>
                </c:pt>
                <c:pt idx="166">
                  <c:v>5.6352368503583238E-2</c:v>
                </c:pt>
                <c:pt idx="167">
                  <c:v>5.6368499326414058E-2</c:v>
                </c:pt>
                <c:pt idx="168">
                  <c:v>5.6353173530475566E-2</c:v>
                </c:pt>
                <c:pt idx="169">
                  <c:v>5.640262209635611E-2</c:v>
                </c:pt>
                <c:pt idx="170">
                  <c:v>5.6358102932640652E-2</c:v>
                </c:pt>
                <c:pt idx="171">
                  <c:v>5.6342512384796851E-2</c:v>
                </c:pt>
                <c:pt idx="172">
                  <c:v>5.6413087360849962E-2</c:v>
                </c:pt>
                <c:pt idx="173">
                  <c:v>5.643899228547708E-2</c:v>
                </c:pt>
                <c:pt idx="174">
                  <c:v>5.6433114267949433E-2</c:v>
                </c:pt>
                <c:pt idx="175">
                  <c:v>5.6481164618125107E-2</c:v>
                </c:pt>
                <c:pt idx="176">
                  <c:v>5.6482921893783199E-2</c:v>
                </c:pt>
                <c:pt idx="177">
                  <c:v>5.6432670297237739E-2</c:v>
                </c:pt>
                <c:pt idx="178">
                  <c:v>5.6436614040554042E-2</c:v>
                </c:pt>
                <c:pt idx="179">
                  <c:v>5.6440763131005524E-2</c:v>
                </c:pt>
                <c:pt idx="180">
                  <c:v>5.6404091439837253E-2</c:v>
                </c:pt>
                <c:pt idx="181">
                  <c:v>5.6415720323211252E-2</c:v>
                </c:pt>
                <c:pt idx="182">
                  <c:v>5.6432828557009998E-2</c:v>
                </c:pt>
                <c:pt idx="183">
                  <c:v>5.6385457330293466E-2</c:v>
                </c:pt>
                <c:pt idx="184">
                  <c:v>5.6484379767075966E-2</c:v>
                </c:pt>
                <c:pt idx="185">
                  <c:v>5.6517601459346374E-2</c:v>
                </c:pt>
                <c:pt idx="186">
                  <c:v>5.6521729139058521E-2</c:v>
                </c:pt>
                <c:pt idx="187">
                  <c:v>5.655093545112716E-2</c:v>
                </c:pt>
                <c:pt idx="188">
                  <c:v>5.6531804643684444E-2</c:v>
                </c:pt>
                <c:pt idx="189">
                  <c:v>5.648068394397935E-2</c:v>
                </c:pt>
                <c:pt idx="190">
                  <c:v>5.6568780043428364E-2</c:v>
                </c:pt>
                <c:pt idx="191">
                  <c:v>5.6565639692342705E-2</c:v>
                </c:pt>
                <c:pt idx="192">
                  <c:v>5.6622351445654168E-2</c:v>
                </c:pt>
                <c:pt idx="193">
                  <c:v>5.6565101790517741E-2</c:v>
                </c:pt>
                <c:pt idx="194">
                  <c:v>5.6596308222734669E-2</c:v>
                </c:pt>
                <c:pt idx="195">
                  <c:v>5.6469824049435263E-2</c:v>
                </c:pt>
                <c:pt idx="196">
                  <c:v>5.6431969010656502E-2</c:v>
                </c:pt>
                <c:pt idx="197">
                  <c:v>5.6430605468141992E-2</c:v>
                </c:pt>
                <c:pt idx="198">
                  <c:v>5.636931683213009E-2</c:v>
                </c:pt>
                <c:pt idx="199">
                  <c:v>5.6351719285128596E-2</c:v>
                </c:pt>
                <c:pt idx="200">
                  <c:v>5.6398457190253048E-2</c:v>
                </c:pt>
                <c:pt idx="201">
                  <c:v>5.6410693919602149E-2</c:v>
                </c:pt>
                <c:pt idx="202">
                  <c:v>5.6498165339354207E-2</c:v>
                </c:pt>
                <c:pt idx="203">
                  <c:v>5.6487695738402524E-2</c:v>
                </c:pt>
                <c:pt idx="204">
                  <c:v>5.6455514473768495E-2</c:v>
                </c:pt>
                <c:pt idx="205">
                  <c:v>5.6465689489618477E-2</c:v>
                </c:pt>
                <c:pt idx="206">
                  <c:v>5.6563242868220794E-2</c:v>
                </c:pt>
                <c:pt idx="207">
                  <c:v>5.6575911528477157E-2</c:v>
                </c:pt>
                <c:pt idx="208">
                  <c:v>5.6503091595114914E-2</c:v>
                </c:pt>
                <c:pt idx="209">
                  <c:v>5.6430166118829492E-2</c:v>
                </c:pt>
                <c:pt idx="210">
                  <c:v>5.6369239547936142E-2</c:v>
                </c:pt>
                <c:pt idx="211">
                  <c:v>5.63466937993371E-2</c:v>
                </c:pt>
                <c:pt idx="212">
                  <c:v>5.6392431831674084E-2</c:v>
                </c:pt>
                <c:pt idx="213">
                  <c:v>5.6294387621359486E-2</c:v>
                </c:pt>
                <c:pt idx="214">
                  <c:v>5.6316944406829286E-2</c:v>
                </c:pt>
                <c:pt idx="215">
                  <c:v>5.6333148759424759E-2</c:v>
                </c:pt>
                <c:pt idx="216">
                  <c:v>5.6339582819300099E-2</c:v>
                </c:pt>
                <c:pt idx="217">
                  <c:v>5.6368754354301678E-2</c:v>
                </c:pt>
                <c:pt idx="218">
                  <c:v>5.633484557588922E-2</c:v>
                </c:pt>
                <c:pt idx="219">
                  <c:v>5.6306513385262005E-2</c:v>
                </c:pt>
                <c:pt idx="220">
                  <c:v>5.6258964245604975E-2</c:v>
                </c:pt>
                <c:pt idx="221">
                  <c:v>5.628993656234392E-2</c:v>
                </c:pt>
                <c:pt idx="222">
                  <c:v>5.6356273316879237E-2</c:v>
                </c:pt>
                <c:pt idx="223">
                  <c:v>5.6328142314177584E-2</c:v>
                </c:pt>
                <c:pt idx="224">
                  <c:v>5.6299746193143464E-2</c:v>
                </c:pt>
                <c:pt idx="225">
                  <c:v>5.629299380812347E-2</c:v>
                </c:pt>
                <c:pt idx="226">
                  <c:v>5.6374627845077283E-2</c:v>
                </c:pt>
                <c:pt idx="227">
                  <c:v>5.6392851731986722E-2</c:v>
                </c:pt>
                <c:pt idx="228">
                  <c:v>5.6369222579132218E-2</c:v>
                </c:pt>
                <c:pt idx="229">
                  <c:v>5.6329945905439348E-2</c:v>
                </c:pt>
                <c:pt idx="230">
                  <c:v>5.6261807679440105E-2</c:v>
                </c:pt>
                <c:pt idx="231">
                  <c:v>5.6339584715224586E-2</c:v>
                </c:pt>
                <c:pt idx="232">
                  <c:v>5.631002274589688E-2</c:v>
                </c:pt>
                <c:pt idx="233">
                  <c:v>5.6280544779050645E-2</c:v>
                </c:pt>
                <c:pt idx="234">
                  <c:v>5.6305984920495378E-2</c:v>
                </c:pt>
                <c:pt idx="235">
                  <c:v>5.632398236848931E-2</c:v>
                </c:pt>
                <c:pt idx="236">
                  <c:v>5.6381423408708456E-2</c:v>
                </c:pt>
                <c:pt idx="237">
                  <c:v>5.6345260684544013E-2</c:v>
                </c:pt>
                <c:pt idx="238">
                  <c:v>5.6390144995669286E-2</c:v>
                </c:pt>
                <c:pt idx="239">
                  <c:v>5.6395557604754717E-2</c:v>
                </c:pt>
                <c:pt idx="240">
                  <c:v>5.6396946569790996E-2</c:v>
                </c:pt>
                <c:pt idx="241">
                  <c:v>5.6389464043286437E-2</c:v>
                </c:pt>
                <c:pt idx="242">
                  <c:v>5.6364499997402021E-2</c:v>
                </c:pt>
                <c:pt idx="243">
                  <c:v>5.6376674611182766E-2</c:v>
                </c:pt>
                <c:pt idx="244">
                  <c:v>5.6320756778044358E-2</c:v>
                </c:pt>
                <c:pt idx="245">
                  <c:v>5.6281357352982161E-2</c:v>
                </c:pt>
                <c:pt idx="246">
                  <c:v>5.6317483841789626E-2</c:v>
                </c:pt>
                <c:pt idx="247">
                  <c:v>5.6358673640268905E-2</c:v>
                </c:pt>
                <c:pt idx="248">
                  <c:v>5.6267882407195088E-2</c:v>
                </c:pt>
                <c:pt idx="249">
                  <c:v>5.6248300560992844E-2</c:v>
                </c:pt>
                <c:pt idx="250">
                  <c:v>5.6293839798773171E-2</c:v>
                </c:pt>
                <c:pt idx="251">
                  <c:v>5.632041364435366E-2</c:v>
                </c:pt>
                <c:pt idx="252">
                  <c:v>5.6346258914179416E-2</c:v>
                </c:pt>
                <c:pt idx="253">
                  <c:v>5.6344093176619682E-2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0-43A7-960A-92397A7C2C0E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(MLE)'!$H$2:$H$255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5.5234812568546572E-2</c:v>
                </c:pt>
                <c:pt idx="2">
                  <c:v>5.5183488091654867E-2</c:v>
                </c:pt>
                <c:pt idx="3">
                  <c:v>5.5152363327138257E-2</c:v>
                </c:pt>
                <c:pt idx="4">
                  <c:v>5.5198712405709789E-2</c:v>
                </c:pt>
                <c:pt idx="5">
                  <c:v>5.5198536670963312E-2</c:v>
                </c:pt>
                <c:pt idx="6">
                  <c:v>5.5197030360912197E-2</c:v>
                </c:pt>
                <c:pt idx="7">
                  <c:v>5.5218199994266658E-2</c:v>
                </c:pt>
                <c:pt idx="8">
                  <c:v>5.5315583048647574E-2</c:v>
                </c:pt>
                <c:pt idx="9">
                  <c:v>5.5300071098134417E-2</c:v>
                </c:pt>
                <c:pt idx="10">
                  <c:v>5.5354536638926956E-2</c:v>
                </c:pt>
                <c:pt idx="11">
                  <c:v>5.5327160639867583E-2</c:v>
                </c:pt>
                <c:pt idx="12">
                  <c:v>5.536979240817709E-2</c:v>
                </c:pt>
                <c:pt idx="13">
                  <c:v>5.539152454667786E-2</c:v>
                </c:pt>
                <c:pt idx="14">
                  <c:v>5.540892158882918E-2</c:v>
                </c:pt>
                <c:pt idx="15">
                  <c:v>5.5400205561898272E-2</c:v>
                </c:pt>
                <c:pt idx="16">
                  <c:v>5.5380188871838661E-2</c:v>
                </c:pt>
                <c:pt idx="17">
                  <c:v>5.5412475930817079E-2</c:v>
                </c:pt>
                <c:pt idx="18">
                  <c:v>5.5392126393956825E-2</c:v>
                </c:pt>
                <c:pt idx="19">
                  <c:v>5.536139439310344E-2</c:v>
                </c:pt>
                <c:pt idx="20">
                  <c:v>5.5336627910737658E-2</c:v>
                </c:pt>
                <c:pt idx="21">
                  <c:v>5.5330538371162447E-2</c:v>
                </c:pt>
                <c:pt idx="22">
                  <c:v>5.5393550146260177E-2</c:v>
                </c:pt>
                <c:pt idx="23">
                  <c:v>5.5415500161972157E-2</c:v>
                </c:pt>
                <c:pt idx="24">
                  <c:v>5.5421985710829715E-2</c:v>
                </c:pt>
                <c:pt idx="25">
                  <c:v>5.5477314178967368E-2</c:v>
                </c:pt>
                <c:pt idx="26">
                  <c:v>5.5453773608197338E-2</c:v>
                </c:pt>
                <c:pt idx="27">
                  <c:v>5.5469814553656294E-2</c:v>
                </c:pt>
                <c:pt idx="28">
                  <c:v>5.5426302999698904E-2</c:v>
                </c:pt>
                <c:pt idx="29">
                  <c:v>5.5442387153735326E-2</c:v>
                </c:pt>
                <c:pt idx="30">
                  <c:v>5.5427236631764201E-2</c:v>
                </c:pt>
                <c:pt idx="31">
                  <c:v>5.5450466421745573E-2</c:v>
                </c:pt>
                <c:pt idx="32">
                  <c:v>5.544035985117382E-2</c:v>
                </c:pt>
                <c:pt idx="33">
                  <c:v>5.5371438956984792E-2</c:v>
                </c:pt>
                <c:pt idx="34">
                  <c:v>5.5417342894415897E-2</c:v>
                </c:pt>
                <c:pt idx="35">
                  <c:v>5.5495799013503266E-2</c:v>
                </c:pt>
                <c:pt idx="36">
                  <c:v>5.5503006378979668E-2</c:v>
                </c:pt>
                <c:pt idx="37">
                  <c:v>5.5510468344887647E-2</c:v>
                </c:pt>
                <c:pt idx="38">
                  <c:v>5.5472766529307688E-2</c:v>
                </c:pt>
                <c:pt idx="39">
                  <c:v>5.5444902182608898E-2</c:v>
                </c:pt>
                <c:pt idx="40">
                  <c:v>5.5424627815281888E-2</c:v>
                </c:pt>
                <c:pt idx="41">
                  <c:v>5.5400711707969633E-2</c:v>
                </c:pt>
                <c:pt idx="42">
                  <c:v>5.5393315896427431E-2</c:v>
                </c:pt>
                <c:pt idx="43">
                  <c:v>5.5390065689240528E-2</c:v>
                </c:pt>
                <c:pt idx="44">
                  <c:v>5.5275668484828865E-2</c:v>
                </c:pt>
                <c:pt idx="45">
                  <c:v>5.5235563753829972E-2</c:v>
                </c:pt>
                <c:pt idx="46">
                  <c:v>5.532213516953819E-2</c:v>
                </c:pt>
                <c:pt idx="47">
                  <c:v>5.5375428090220676E-2</c:v>
                </c:pt>
                <c:pt idx="48">
                  <c:v>5.5350331896933898E-2</c:v>
                </c:pt>
                <c:pt idx="49">
                  <c:v>5.5364799945273609E-2</c:v>
                </c:pt>
                <c:pt idx="50">
                  <c:v>5.5373310403776868E-2</c:v>
                </c:pt>
                <c:pt idx="51">
                  <c:v>5.5317306337112924E-2</c:v>
                </c:pt>
                <c:pt idx="52">
                  <c:v>5.5310841555017018E-2</c:v>
                </c:pt>
                <c:pt idx="53">
                  <c:v>5.5263851256315125E-2</c:v>
                </c:pt>
                <c:pt idx="54">
                  <c:v>5.5310870928743754E-2</c:v>
                </c:pt>
                <c:pt idx="55">
                  <c:v>5.53007134180067E-2</c:v>
                </c:pt>
                <c:pt idx="56">
                  <c:v>5.5333361732979987E-2</c:v>
                </c:pt>
                <c:pt idx="57">
                  <c:v>5.5315474461086075E-2</c:v>
                </c:pt>
                <c:pt idx="58">
                  <c:v>5.5305431289000881E-2</c:v>
                </c:pt>
                <c:pt idx="59">
                  <c:v>5.5291943349050708E-2</c:v>
                </c:pt>
                <c:pt idx="60">
                  <c:v>5.5173707968709441E-2</c:v>
                </c:pt>
                <c:pt idx="61">
                  <c:v>5.515515400256199E-2</c:v>
                </c:pt>
                <c:pt idx="62">
                  <c:v>5.5089933766569447E-2</c:v>
                </c:pt>
                <c:pt idx="63">
                  <c:v>5.5130689385117282E-2</c:v>
                </c:pt>
                <c:pt idx="64">
                  <c:v>5.5132581822881943E-2</c:v>
                </c:pt>
                <c:pt idx="65">
                  <c:v>5.5151288159348839E-2</c:v>
                </c:pt>
                <c:pt idx="66">
                  <c:v>5.5163648044767061E-2</c:v>
                </c:pt>
                <c:pt idx="67">
                  <c:v>5.5195600896446345E-2</c:v>
                </c:pt>
                <c:pt idx="68">
                  <c:v>5.5271791153782696E-2</c:v>
                </c:pt>
                <c:pt idx="69">
                  <c:v>5.5247314792735119E-2</c:v>
                </c:pt>
                <c:pt idx="70">
                  <c:v>5.5291543833571537E-2</c:v>
                </c:pt>
                <c:pt idx="71">
                  <c:v>5.5233426815383999E-2</c:v>
                </c:pt>
                <c:pt idx="72">
                  <c:v>5.5210117880272087E-2</c:v>
                </c:pt>
                <c:pt idx="73">
                  <c:v>5.5220749504677723E-2</c:v>
                </c:pt>
                <c:pt idx="74">
                  <c:v>5.5256534677548236E-2</c:v>
                </c:pt>
                <c:pt idx="75">
                  <c:v>5.5264258591419257E-2</c:v>
                </c:pt>
                <c:pt idx="76">
                  <c:v>5.5276267601757315E-2</c:v>
                </c:pt>
                <c:pt idx="77">
                  <c:v>5.5264763552243475E-2</c:v>
                </c:pt>
                <c:pt idx="78">
                  <c:v>5.5254636651652804E-2</c:v>
                </c:pt>
                <c:pt idx="79">
                  <c:v>5.5258316940888307E-2</c:v>
                </c:pt>
                <c:pt idx="80">
                  <c:v>5.5244570637709281E-2</c:v>
                </c:pt>
                <c:pt idx="81">
                  <c:v>5.5319598837815787E-2</c:v>
                </c:pt>
                <c:pt idx="82">
                  <c:v>5.5364895234729719E-2</c:v>
                </c:pt>
                <c:pt idx="83">
                  <c:v>5.5415817788270316E-2</c:v>
                </c:pt>
                <c:pt idx="84">
                  <c:v>5.545314907975063E-2</c:v>
                </c:pt>
                <c:pt idx="85">
                  <c:v>5.5450073041309264E-2</c:v>
                </c:pt>
                <c:pt idx="86">
                  <c:v>5.5517245731851128E-2</c:v>
                </c:pt>
                <c:pt idx="87">
                  <c:v>5.5467629743149997E-2</c:v>
                </c:pt>
                <c:pt idx="88">
                  <c:v>5.54614227567716E-2</c:v>
                </c:pt>
                <c:pt idx="89">
                  <c:v>5.54726145809619E-2</c:v>
                </c:pt>
                <c:pt idx="90">
                  <c:v>5.5532686600338041E-2</c:v>
                </c:pt>
                <c:pt idx="91">
                  <c:v>5.5517254061947116E-2</c:v>
                </c:pt>
                <c:pt idx="92">
                  <c:v>5.545810260955001E-2</c:v>
                </c:pt>
                <c:pt idx="93">
                  <c:v>5.5447650290054031E-2</c:v>
                </c:pt>
                <c:pt idx="94">
                  <c:v>5.5405987481537612E-2</c:v>
                </c:pt>
                <c:pt idx="95">
                  <c:v>5.5455103164128459E-2</c:v>
                </c:pt>
                <c:pt idx="96">
                  <c:v>5.5480392816110641E-2</c:v>
                </c:pt>
                <c:pt idx="97">
                  <c:v>5.5482258844179309E-2</c:v>
                </c:pt>
                <c:pt idx="98">
                  <c:v>5.5410063590801827E-2</c:v>
                </c:pt>
                <c:pt idx="99">
                  <c:v>5.5408763967809339E-2</c:v>
                </c:pt>
                <c:pt idx="100">
                  <c:v>5.5476600034486206E-2</c:v>
                </c:pt>
                <c:pt idx="101">
                  <c:v>5.5462702781568556E-2</c:v>
                </c:pt>
                <c:pt idx="102">
                  <c:v>5.5468375113750724E-2</c:v>
                </c:pt>
                <c:pt idx="103">
                  <c:v>5.5481401425744641E-2</c:v>
                </c:pt>
                <c:pt idx="104">
                  <c:v>5.5419393206166609E-2</c:v>
                </c:pt>
                <c:pt idx="105">
                  <c:v>5.5381346323683973E-2</c:v>
                </c:pt>
                <c:pt idx="106">
                  <c:v>5.5385287783814248E-2</c:v>
                </c:pt>
                <c:pt idx="107">
                  <c:v>5.5369079342088783E-2</c:v>
                </c:pt>
                <c:pt idx="108">
                  <c:v>5.5389372673892552E-2</c:v>
                </c:pt>
                <c:pt idx="109">
                  <c:v>5.5410773770082321E-2</c:v>
                </c:pt>
                <c:pt idx="110">
                  <c:v>5.5397612881420429E-2</c:v>
                </c:pt>
                <c:pt idx="111">
                  <c:v>5.5363397804043757E-2</c:v>
                </c:pt>
                <c:pt idx="112">
                  <c:v>5.5355538093246483E-2</c:v>
                </c:pt>
                <c:pt idx="113">
                  <c:v>5.5351087583756599E-2</c:v>
                </c:pt>
                <c:pt idx="114">
                  <c:v>5.5380161897420302E-2</c:v>
                </c:pt>
                <c:pt idx="115">
                  <c:v>5.536927549092753E-2</c:v>
                </c:pt>
                <c:pt idx="116">
                  <c:v>5.5380885990011008E-2</c:v>
                </c:pt>
                <c:pt idx="117">
                  <c:v>5.5362399480125876E-2</c:v>
                </c:pt>
                <c:pt idx="118">
                  <c:v>5.5391906263198364E-2</c:v>
                </c:pt>
                <c:pt idx="119">
                  <c:v>5.5413645726237588E-2</c:v>
                </c:pt>
                <c:pt idx="120">
                  <c:v>5.540996657307859E-2</c:v>
                </c:pt>
                <c:pt idx="121">
                  <c:v>5.5372917616246117E-2</c:v>
                </c:pt>
                <c:pt idx="122">
                  <c:v>5.5320239481644023E-2</c:v>
                </c:pt>
                <c:pt idx="123">
                  <c:v>5.5286102407576608E-2</c:v>
                </c:pt>
                <c:pt idx="124">
                  <c:v>5.5233536700877092E-2</c:v>
                </c:pt>
                <c:pt idx="125">
                  <c:v>5.5147932883945046E-2</c:v>
                </c:pt>
                <c:pt idx="126">
                  <c:v>5.5124282404618134E-2</c:v>
                </c:pt>
                <c:pt idx="127">
                  <c:v>5.5091303834402958E-2</c:v>
                </c:pt>
                <c:pt idx="128">
                  <c:v>5.5084191478005994E-2</c:v>
                </c:pt>
                <c:pt idx="129">
                  <c:v>5.5062958737919276E-2</c:v>
                </c:pt>
                <c:pt idx="130">
                  <c:v>5.5035026224735779E-2</c:v>
                </c:pt>
                <c:pt idx="131">
                  <c:v>5.5028239907605192E-2</c:v>
                </c:pt>
                <c:pt idx="132">
                  <c:v>5.5040661031432889E-2</c:v>
                </c:pt>
                <c:pt idx="133">
                  <c:v>5.5053857525253914E-2</c:v>
                </c:pt>
                <c:pt idx="134">
                  <c:v>5.5054080908896741E-2</c:v>
                </c:pt>
                <c:pt idx="135">
                  <c:v>5.5079650039166338E-2</c:v>
                </c:pt>
                <c:pt idx="136">
                  <c:v>5.5175273752012588E-2</c:v>
                </c:pt>
                <c:pt idx="137">
                  <c:v>5.5150074218844727E-2</c:v>
                </c:pt>
                <c:pt idx="138">
                  <c:v>5.5159504674272226E-2</c:v>
                </c:pt>
                <c:pt idx="139">
                  <c:v>5.51916455571584E-2</c:v>
                </c:pt>
                <c:pt idx="140">
                  <c:v>5.5216978119442324E-2</c:v>
                </c:pt>
                <c:pt idx="141">
                  <c:v>5.5174067414729723E-2</c:v>
                </c:pt>
                <c:pt idx="142">
                  <c:v>5.5135505802222436E-2</c:v>
                </c:pt>
                <c:pt idx="143">
                  <c:v>5.5069101588733307E-2</c:v>
                </c:pt>
                <c:pt idx="144">
                  <c:v>5.5012373467151252E-2</c:v>
                </c:pt>
                <c:pt idx="145">
                  <c:v>5.5016278547098028E-2</c:v>
                </c:pt>
                <c:pt idx="146">
                  <c:v>5.5080986330135105E-2</c:v>
                </c:pt>
                <c:pt idx="147">
                  <c:v>5.5088551382319273E-2</c:v>
                </c:pt>
                <c:pt idx="148">
                  <c:v>5.5059626252995063E-2</c:v>
                </c:pt>
                <c:pt idx="149">
                  <c:v>5.5032175278690726E-2</c:v>
                </c:pt>
                <c:pt idx="150">
                  <c:v>5.5011854579242556E-2</c:v>
                </c:pt>
                <c:pt idx="151">
                  <c:v>5.5038336054029795E-2</c:v>
                </c:pt>
                <c:pt idx="152">
                  <c:v>5.5110032352996483E-2</c:v>
                </c:pt>
                <c:pt idx="153">
                  <c:v>5.5108280249216282E-2</c:v>
                </c:pt>
                <c:pt idx="154">
                  <c:v>5.5088637499552784E-2</c:v>
                </c:pt>
                <c:pt idx="155">
                  <c:v>5.5071209846568638E-2</c:v>
                </c:pt>
                <c:pt idx="156">
                  <c:v>5.5087649026137317E-2</c:v>
                </c:pt>
                <c:pt idx="157">
                  <c:v>5.5098138388144167E-2</c:v>
                </c:pt>
                <c:pt idx="158">
                  <c:v>5.5151639958560809E-2</c:v>
                </c:pt>
                <c:pt idx="159">
                  <c:v>5.5185201372837576E-2</c:v>
                </c:pt>
                <c:pt idx="160">
                  <c:v>5.5247259509175244E-2</c:v>
                </c:pt>
                <c:pt idx="161">
                  <c:v>5.5203694770669186E-2</c:v>
                </c:pt>
                <c:pt idx="162">
                  <c:v>5.5228531053010683E-2</c:v>
                </c:pt>
                <c:pt idx="163">
                  <c:v>5.5211134409005665E-2</c:v>
                </c:pt>
                <c:pt idx="164">
                  <c:v>5.5256884824835407E-2</c:v>
                </c:pt>
                <c:pt idx="165">
                  <c:v>5.5277379421984255E-2</c:v>
                </c:pt>
                <c:pt idx="166">
                  <c:v>5.524696009495865E-2</c:v>
                </c:pt>
                <c:pt idx="167">
                  <c:v>5.5188341062305218E-2</c:v>
                </c:pt>
                <c:pt idx="168">
                  <c:v>5.5267635219468821E-2</c:v>
                </c:pt>
                <c:pt idx="169">
                  <c:v>5.5280673243625227E-2</c:v>
                </c:pt>
                <c:pt idx="170">
                  <c:v>5.5267933602366162E-2</c:v>
                </c:pt>
                <c:pt idx="171">
                  <c:v>5.5304304400008199E-2</c:v>
                </c:pt>
                <c:pt idx="172">
                  <c:v>5.5396003194085518E-2</c:v>
                </c:pt>
                <c:pt idx="173">
                  <c:v>5.5386318132819627E-2</c:v>
                </c:pt>
                <c:pt idx="174">
                  <c:v>5.5470608130489131E-2</c:v>
                </c:pt>
                <c:pt idx="175">
                  <c:v>5.5453724132303615E-2</c:v>
                </c:pt>
                <c:pt idx="176">
                  <c:v>5.54196859202657E-2</c:v>
                </c:pt>
                <c:pt idx="177">
                  <c:v>5.5366553640436536E-2</c:v>
                </c:pt>
                <c:pt idx="178">
                  <c:v>5.5382272672352927E-2</c:v>
                </c:pt>
                <c:pt idx="179">
                  <c:v>5.530592513386734E-2</c:v>
                </c:pt>
                <c:pt idx="180">
                  <c:v>5.5322440581931663E-2</c:v>
                </c:pt>
                <c:pt idx="181">
                  <c:v>5.5306264235094112E-2</c:v>
                </c:pt>
                <c:pt idx="182">
                  <c:v>5.5243156445762276E-2</c:v>
                </c:pt>
                <c:pt idx="183">
                  <c:v>5.5248116834216036E-2</c:v>
                </c:pt>
                <c:pt idx="184">
                  <c:v>5.523127616437621E-2</c:v>
                </c:pt>
                <c:pt idx="185">
                  <c:v>5.5220232371380754E-2</c:v>
                </c:pt>
                <c:pt idx="186">
                  <c:v>5.5219608413625013E-2</c:v>
                </c:pt>
                <c:pt idx="187">
                  <c:v>5.5264798284287646E-2</c:v>
                </c:pt>
                <c:pt idx="188">
                  <c:v>5.5199587566359544E-2</c:v>
                </c:pt>
                <c:pt idx="189">
                  <c:v>5.5157162917977245E-2</c:v>
                </c:pt>
                <c:pt idx="190">
                  <c:v>5.5215118036607343E-2</c:v>
                </c:pt>
                <c:pt idx="191">
                  <c:v>5.5212593704585575E-2</c:v>
                </c:pt>
                <c:pt idx="192">
                  <c:v>5.5146636608999898E-2</c:v>
                </c:pt>
                <c:pt idx="193">
                  <c:v>5.5182436074863006E-2</c:v>
                </c:pt>
                <c:pt idx="194">
                  <c:v>5.5226500698077448E-2</c:v>
                </c:pt>
                <c:pt idx="195">
                  <c:v>5.5300746807414647E-2</c:v>
                </c:pt>
                <c:pt idx="196">
                  <c:v>5.5279976670008626E-2</c:v>
                </c:pt>
                <c:pt idx="197">
                  <c:v>5.5288139548570543E-2</c:v>
                </c:pt>
                <c:pt idx="198">
                  <c:v>5.5278534943503335E-2</c:v>
                </c:pt>
                <c:pt idx="199">
                  <c:v>5.5246095233213763E-2</c:v>
                </c:pt>
                <c:pt idx="200">
                  <c:v>5.5177958269043134E-2</c:v>
                </c:pt>
                <c:pt idx="201">
                  <c:v>5.5228768995452801E-2</c:v>
                </c:pt>
                <c:pt idx="202">
                  <c:v>5.5190702428156255E-2</c:v>
                </c:pt>
                <c:pt idx="203">
                  <c:v>5.5282347270317569E-2</c:v>
                </c:pt>
                <c:pt idx="204">
                  <c:v>5.5303383852040852E-2</c:v>
                </c:pt>
                <c:pt idx="205">
                  <c:v>5.5345850395842423E-2</c:v>
                </c:pt>
                <c:pt idx="206">
                  <c:v>5.5350286758905035E-2</c:v>
                </c:pt>
                <c:pt idx="207">
                  <c:v>5.5359588657833608E-2</c:v>
                </c:pt>
                <c:pt idx="208">
                  <c:v>5.5330894556354045E-2</c:v>
                </c:pt>
                <c:pt idx="209">
                  <c:v>5.5338120929399069E-2</c:v>
                </c:pt>
                <c:pt idx="210">
                  <c:v>5.5350290024703361E-2</c:v>
                </c:pt>
                <c:pt idx="211">
                  <c:v>5.5340715135216205E-2</c:v>
                </c:pt>
                <c:pt idx="212">
                  <c:v>5.5294278698862699E-2</c:v>
                </c:pt>
                <c:pt idx="213">
                  <c:v>5.5288189378119697E-2</c:v>
                </c:pt>
                <c:pt idx="214">
                  <c:v>5.5340225076597541E-2</c:v>
                </c:pt>
                <c:pt idx="215">
                  <c:v>5.5359821575414851E-2</c:v>
                </c:pt>
                <c:pt idx="216">
                  <c:v>5.5437795962833158E-2</c:v>
                </c:pt>
                <c:pt idx="217">
                  <c:v>5.543079811175973E-2</c:v>
                </c:pt>
                <c:pt idx="218">
                  <c:v>5.5421833438367131E-2</c:v>
                </c:pt>
                <c:pt idx="219">
                  <c:v>5.5423237171261762E-2</c:v>
                </c:pt>
                <c:pt idx="220">
                  <c:v>5.5449473167279051E-2</c:v>
                </c:pt>
                <c:pt idx="221">
                  <c:v>5.5481883133291283E-2</c:v>
                </c:pt>
                <c:pt idx="222">
                  <c:v>5.5432503063957618E-2</c:v>
                </c:pt>
                <c:pt idx="223">
                  <c:v>5.5417527793922942E-2</c:v>
                </c:pt>
                <c:pt idx="224">
                  <c:v>5.5475102404236983E-2</c:v>
                </c:pt>
                <c:pt idx="225">
                  <c:v>5.5462155177039799E-2</c:v>
                </c:pt>
                <c:pt idx="226">
                  <c:v>5.5536820052169755E-2</c:v>
                </c:pt>
                <c:pt idx="227">
                  <c:v>5.5496621141024438E-2</c:v>
                </c:pt>
                <c:pt idx="228">
                  <c:v>5.556825322428121E-2</c:v>
                </c:pt>
                <c:pt idx="229">
                  <c:v>5.5567004359455406E-2</c:v>
                </c:pt>
                <c:pt idx="230">
                  <c:v>5.5567767093473691E-2</c:v>
                </c:pt>
                <c:pt idx="231">
                  <c:v>5.5668981634169515E-2</c:v>
                </c:pt>
                <c:pt idx="232">
                  <c:v>5.5714980214232782E-2</c:v>
                </c:pt>
                <c:pt idx="233">
                  <c:v>5.5786102535846017E-2</c:v>
                </c:pt>
                <c:pt idx="234">
                  <c:v>5.5758570475564567E-2</c:v>
                </c:pt>
                <c:pt idx="235">
                  <c:v>5.5812682759133835E-2</c:v>
                </c:pt>
                <c:pt idx="236">
                  <c:v>5.5756009915647831E-2</c:v>
                </c:pt>
                <c:pt idx="237">
                  <c:v>5.5761103582763795E-2</c:v>
                </c:pt>
                <c:pt idx="238">
                  <c:v>5.5857104141873594E-2</c:v>
                </c:pt>
                <c:pt idx="239">
                  <c:v>5.5896613769925885E-2</c:v>
                </c:pt>
                <c:pt idx="240">
                  <c:v>5.5874731248268833E-2</c:v>
                </c:pt>
                <c:pt idx="241">
                  <c:v>5.5882249842064073E-2</c:v>
                </c:pt>
                <c:pt idx="242">
                  <c:v>5.5922145846133905E-2</c:v>
                </c:pt>
                <c:pt idx="243">
                  <c:v>5.5934871099224959E-2</c:v>
                </c:pt>
                <c:pt idx="244">
                  <c:v>5.5898940350676316E-2</c:v>
                </c:pt>
                <c:pt idx="245">
                  <c:v>5.5889343440907291E-2</c:v>
                </c:pt>
                <c:pt idx="246">
                  <c:v>5.5828368971656515E-2</c:v>
                </c:pt>
                <c:pt idx="247">
                  <c:v>5.5809953753004835E-2</c:v>
                </c:pt>
                <c:pt idx="248">
                  <c:v>5.5806347548678303E-2</c:v>
                </c:pt>
                <c:pt idx="249">
                  <c:v>5.5786357927348713E-2</c:v>
                </c:pt>
                <c:pt idx="250">
                  <c:v>5.5748891311482057E-2</c:v>
                </c:pt>
                <c:pt idx="251">
                  <c:v>5.5771654288030645E-2</c:v>
                </c:pt>
                <c:pt idx="252">
                  <c:v>5.5742290243745565E-2</c:v>
                </c:pt>
                <c:pt idx="253">
                  <c:v>5.5716065833790927E-2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0-43A7-960A-92397A7C2C0E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(MLE)'!$I$2:$I$255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5.5220076783339955E-2</c:v>
                </c:pt>
                <c:pt idx="2">
                  <c:v>5.5207603240717412E-2</c:v>
                </c:pt>
                <c:pt idx="3">
                  <c:v>5.5195127823441201E-2</c:v>
                </c:pt>
                <c:pt idx="4">
                  <c:v>5.5186733512986107E-2</c:v>
                </c:pt>
                <c:pt idx="5">
                  <c:v>5.5166005123635384E-2</c:v>
                </c:pt>
                <c:pt idx="6">
                  <c:v>5.5217421198155599E-2</c:v>
                </c:pt>
                <c:pt idx="7">
                  <c:v>5.5218390791183278E-2</c:v>
                </c:pt>
                <c:pt idx="8">
                  <c:v>5.5232390221103711E-2</c:v>
                </c:pt>
                <c:pt idx="9">
                  <c:v>5.5320553235020255E-2</c:v>
                </c:pt>
                <c:pt idx="10">
                  <c:v>5.5300479839868508E-2</c:v>
                </c:pt>
                <c:pt idx="11">
                  <c:v>5.5315721034243273E-2</c:v>
                </c:pt>
                <c:pt idx="12">
                  <c:v>5.5254833371410024E-2</c:v>
                </c:pt>
                <c:pt idx="13">
                  <c:v>5.5248247194797116E-2</c:v>
                </c:pt>
                <c:pt idx="14">
                  <c:v>5.515658842258369E-2</c:v>
                </c:pt>
                <c:pt idx="15">
                  <c:v>5.5166574308994146E-2</c:v>
                </c:pt>
                <c:pt idx="16">
                  <c:v>5.523465703746424E-2</c:v>
                </c:pt>
                <c:pt idx="17">
                  <c:v>5.5210306490901445E-2</c:v>
                </c:pt>
                <c:pt idx="18">
                  <c:v>5.5201024427857785E-2</c:v>
                </c:pt>
                <c:pt idx="19">
                  <c:v>5.5197573221699478E-2</c:v>
                </c:pt>
                <c:pt idx="20">
                  <c:v>5.5160723642304052E-2</c:v>
                </c:pt>
                <c:pt idx="21">
                  <c:v>5.5191873514461108E-2</c:v>
                </c:pt>
                <c:pt idx="22">
                  <c:v>5.5176115588639961E-2</c:v>
                </c:pt>
                <c:pt idx="23">
                  <c:v>5.5168949669782051E-2</c:v>
                </c:pt>
                <c:pt idx="24">
                  <c:v>5.5115631053039592E-2</c:v>
                </c:pt>
                <c:pt idx="25">
                  <c:v>5.5119361867020281E-2</c:v>
                </c:pt>
                <c:pt idx="26">
                  <c:v>5.5166428143606484E-2</c:v>
                </c:pt>
                <c:pt idx="27">
                  <c:v>5.5163178629976085E-2</c:v>
                </c:pt>
                <c:pt idx="28">
                  <c:v>5.5110631624543494E-2</c:v>
                </c:pt>
                <c:pt idx="29">
                  <c:v>5.5063750990722596E-2</c:v>
                </c:pt>
                <c:pt idx="30">
                  <c:v>5.5058188995878596E-2</c:v>
                </c:pt>
                <c:pt idx="31">
                  <c:v>5.5019302967270159E-2</c:v>
                </c:pt>
                <c:pt idx="32">
                  <c:v>5.5043709386137028E-2</c:v>
                </c:pt>
                <c:pt idx="33">
                  <c:v>5.5070306891295315E-2</c:v>
                </c:pt>
                <c:pt idx="34">
                  <c:v>5.5051395652013994E-2</c:v>
                </c:pt>
                <c:pt idx="35">
                  <c:v>5.5027767594631266E-2</c:v>
                </c:pt>
                <c:pt idx="36">
                  <c:v>5.5004584011017273E-2</c:v>
                </c:pt>
                <c:pt idx="37">
                  <c:v>5.5063757708670981E-2</c:v>
                </c:pt>
                <c:pt idx="38">
                  <c:v>5.5064932350749461E-2</c:v>
                </c:pt>
                <c:pt idx="39">
                  <c:v>5.5059176964272351E-2</c:v>
                </c:pt>
                <c:pt idx="40">
                  <c:v>5.5094462902473489E-2</c:v>
                </c:pt>
                <c:pt idx="41">
                  <c:v>5.5081510816059484E-2</c:v>
                </c:pt>
                <c:pt idx="42">
                  <c:v>5.4996026441779734E-2</c:v>
                </c:pt>
                <c:pt idx="43">
                  <c:v>5.4995568777466412E-2</c:v>
                </c:pt>
                <c:pt idx="44">
                  <c:v>5.5069128053814573E-2</c:v>
                </c:pt>
                <c:pt idx="45">
                  <c:v>5.5052383925705599E-2</c:v>
                </c:pt>
                <c:pt idx="46">
                  <c:v>5.5019719561550974E-2</c:v>
                </c:pt>
                <c:pt idx="47">
                  <c:v>5.49972549086142E-2</c:v>
                </c:pt>
                <c:pt idx="48">
                  <c:v>5.499160385696282E-2</c:v>
                </c:pt>
                <c:pt idx="49">
                  <c:v>5.4958485144444479E-2</c:v>
                </c:pt>
                <c:pt idx="50">
                  <c:v>5.4847472119674064E-2</c:v>
                </c:pt>
                <c:pt idx="51">
                  <c:v>5.4919639340910625E-2</c:v>
                </c:pt>
                <c:pt idx="52">
                  <c:v>5.4892503981853337E-2</c:v>
                </c:pt>
                <c:pt idx="53">
                  <c:v>5.4892585947989819E-2</c:v>
                </c:pt>
                <c:pt idx="54">
                  <c:v>5.489550589164098E-2</c:v>
                </c:pt>
                <c:pt idx="55">
                  <c:v>5.4850360670950345E-2</c:v>
                </c:pt>
                <c:pt idx="56">
                  <c:v>5.4754556876822263E-2</c:v>
                </c:pt>
                <c:pt idx="57">
                  <c:v>5.4785041699007442E-2</c:v>
                </c:pt>
                <c:pt idx="58">
                  <c:v>5.479150103960613E-2</c:v>
                </c:pt>
                <c:pt idx="59">
                  <c:v>5.4777156071187279E-2</c:v>
                </c:pt>
                <c:pt idx="60">
                  <c:v>5.4853139393778644E-2</c:v>
                </c:pt>
                <c:pt idx="61">
                  <c:v>5.4852871451123296E-2</c:v>
                </c:pt>
                <c:pt idx="62">
                  <c:v>5.4924545892709432E-2</c:v>
                </c:pt>
                <c:pt idx="63">
                  <c:v>5.4923862761288286E-2</c:v>
                </c:pt>
                <c:pt idx="64">
                  <c:v>5.4855230322650744E-2</c:v>
                </c:pt>
                <c:pt idx="65">
                  <c:v>5.4866882538073501E-2</c:v>
                </c:pt>
                <c:pt idx="66">
                  <c:v>5.4897322163745071E-2</c:v>
                </c:pt>
                <c:pt idx="67">
                  <c:v>5.4936295712923522E-2</c:v>
                </c:pt>
                <c:pt idx="68">
                  <c:v>5.4923732538838435E-2</c:v>
                </c:pt>
                <c:pt idx="69">
                  <c:v>5.4959394535887711E-2</c:v>
                </c:pt>
                <c:pt idx="70">
                  <c:v>5.4985738855571356E-2</c:v>
                </c:pt>
                <c:pt idx="71">
                  <c:v>5.4990144720896382E-2</c:v>
                </c:pt>
                <c:pt idx="72">
                  <c:v>5.4998484172336173E-2</c:v>
                </c:pt>
                <c:pt idx="73">
                  <c:v>5.4998583378052891E-2</c:v>
                </c:pt>
                <c:pt idx="74">
                  <c:v>5.4988427899609629E-2</c:v>
                </c:pt>
                <c:pt idx="75">
                  <c:v>5.4944853401294895E-2</c:v>
                </c:pt>
                <c:pt idx="76">
                  <c:v>5.4934055991445067E-2</c:v>
                </c:pt>
                <c:pt idx="77">
                  <c:v>5.4931503778492194E-2</c:v>
                </c:pt>
                <c:pt idx="78">
                  <c:v>5.4895979836149675E-2</c:v>
                </c:pt>
                <c:pt idx="79">
                  <c:v>5.4889000156747393E-2</c:v>
                </c:pt>
                <c:pt idx="80">
                  <c:v>5.4884764066195274E-2</c:v>
                </c:pt>
                <c:pt idx="81">
                  <c:v>5.4866785181271638E-2</c:v>
                </c:pt>
                <c:pt idx="82">
                  <c:v>5.4869268930891085E-2</c:v>
                </c:pt>
                <c:pt idx="83">
                  <c:v>5.4946513914137615E-2</c:v>
                </c:pt>
                <c:pt idx="84">
                  <c:v>5.4967356382804963E-2</c:v>
                </c:pt>
                <c:pt idx="85">
                  <c:v>5.5002460714215849E-2</c:v>
                </c:pt>
                <c:pt idx="86">
                  <c:v>5.4999629676704749E-2</c:v>
                </c:pt>
                <c:pt idx="87">
                  <c:v>5.4966409789486151E-2</c:v>
                </c:pt>
                <c:pt idx="88">
                  <c:v>5.5066797747699701E-2</c:v>
                </c:pt>
                <c:pt idx="89">
                  <c:v>5.5107090840968181E-2</c:v>
                </c:pt>
                <c:pt idx="90">
                  <c:v>5.5144741990471806E-2</c:v>
                </c:pt>
                <c:pt idx="91">
                  <c:v>5.5156213535691133E-2</c:v>
                </c:pt>
                <c:pt idx="92">
                  <c:v>5.5102367828917365E-2</c:v>
                </c:pt>
                <c:pt idx="93">
                  <c:v>5.5123651290360259E-2</c:v>
                </c:pt>
                <c:pt idx="94">
                  <c:v>5.5119966290281056E-2</c:v>
                </c:pt>
                <c:pt idx="95">
                  <c:v>5.5073226345223207E-2</c:v>
                </c:pt>
                <c:pt idx="96">
                  <c:v>5.5178574340250468E-2</c:v>
                </c:pt>
                <c:pt idx="97">
                  <c:v>5.5164772416734398E-2</c:v>
                </c:pt>
                <c:pt idx="98">
                  <c:v>5.5106009822838982E-2</c:v>
                </c:pt>
                <c:pt idx="99">
                  <c:v>5.5076185302652195E-2</c:v>
                </c:pt>
                <c:pt idx="100">
                  <c:v>5.521493213065079E-2</c:v>
                </c:pt>
                <c:pt idx="101">
                  <c:v>5.5179714464298243E-2</c:v>
                </c:pt>
                <c:pt idx="102">
                  <c:v>5.5161942447713899E-2</c:v>
                </c:pt>
                <c:pt idx="103">
                  <c:v>5.5202666052262532E-2</c:v>
                </c:pt>
                <c:pt idx="104">
                  <c:v>5.5205852902729648E-2</c:v>
                </c:pt>
                <c:pt idx="105">
                  <c:v>5.5189444593670096E-2</c:v>
                </c:pt>
                <c:pt idx="106">
                  <c:v>5.5139681619914525E-2</c:v>
                </c:pt>
                <c:pt idx="107">
                  <c:v>5.5190229494516546E-2</c:v>
                </c:pt>
                <c:pt idx="108">
                  <c:v>5.5153030895308E-2</c:v>
                </c:pt>
                <c:pt idx="109">
                  <c:v>5.5278111650627758E-2</c:v>
                </c:pt>
                <c:pt idx="110">
                  <c:v>5.5191764365541893E-2</c:v>
                </c:pt>
                <c:pt idx="111">
                  <c:v>5.516063686151277E-2</c:v>
                </c:pt>
                <c:pt idx="112">
                  <c:v>5.5203979930133686E-2</c:v>
                </c:pt>
                <c:pt idx="113">
                  <c:v>5.5226933737492476E-2</c:v>
                </c:pt>
                <c:pt idx="114">
                  <c:v>5.5235465752367291E-2</c:v>
                </c:pt>
                <c:pt idx="115">
                  <c:v>5.5164112257365672E-2</c:v>
                </c:pt>
                <c:pt idx="116">
                  <c:v>5.508744630426702E-2</c:v>
                </c:pt>
                <c:pt idx="117">
                  <c:v>5.5065710474985867E-2</c:v>
                </c:pt>
                <c:pt idx="118">
                  <c:v>5.5080379669918605E-2</c:v>
                </c:pt>
                <c:pt idx="119">
                  <c:v>5.4995868661004428E-2</c:v>
                </c:pt>
                <c:pt idx="120">
                  <c:v>5.5083353270937122E-2</c:v>
                </c:pt>
                <c:pt idx="121">
                  <c:v>5.5091428951079068E-2</c:v>
                </c:pt>
                <c:pt idx="122">
                  <c:v>5.5078464420993296E-2</c:v>
                </c:pt>
                <c:pt idx="123">
                  <c:v>5.4990323144469805E-2</c:v>
                </c:pt>
                <c:pt idx="124">
                  <c:v>5.49486477413587E-2</c:v>
                </c:pt>
                <c:pt idx="125">
                  <c:v>5.4966070822842127E-2</c:v>
                </c:pt>
                <c:pt idx="126">
                  <c:v>5.5024828487388898E-2</c:v>
                </c:pt>
                <c:pt idx="127">
                  <c:v>5.4920041604551939E-2</c:v>
                </c:pt>
                <c:pt idx="128">
                  <c:v>5.4955015586852812E-2</c:v>
                </c:pt>
                <c:pt idx="129">
                  <c:v>5.4966917737911118E-2</c:v>
                </c:pt>
                <c:pt idx="130">
                  <c:v>5.4976543652035394E-2</c:v>
                </c:pt>
                <c:pt idx="131">
                  <c:v>5.4959213305934236E-2</c:v>
                </c:pt>
                <c:pt idx="132">
                  <c:v>5.4873832530963819E-2</c:v>
                </c:pt>
                <c:pt idx="133">
                  <c:v>5.4928972334894577E-2</c:v>
                </c:pt>
                <c:pt idx="134">
                  <c:v>5.494548051396534E-2</c:v>
                </c:pt>
                <c:pt idx="135">
                  <c:v>5.4943404298116449E-2</c:v>
                </c:pt>
                <c:pt idx="136">
                  <c:v>5.4961159002793004E-2</c:v>
                </c:pt>
                <c:pt idx="137">
                  <c:v>5.4909058651980869E-2</c:v>
                </c:pt>
                <c:pt idx="138">
                  <c:v>5.4892450912660297E-2</c:v>
                </c:pt>
                <c:pt idx="139">
                  <c:v>5.4911839673222378E-2</c:v>
                </c:pt>
                <c:pt idx="140">
                  <c:v>5.4901855788233672E-2</c:v>
                </c:pt>
                <c:pt idx="141">
                  <c:v>5.4874359315726921E-2</c:v>
                </c:pt>
                <c:pt idx="142">
                  <c:v>5.4911418774809692E-2</c:v>
                </c:pt>
                <c:pt idx="143">
                  <c:v>5.4860794328428428E-2</c:v>
                </c:pt>
                <c:pt idx="144">
                  <c:v>5.4852231062683311E-2</c:v>
                </c:pt>
                <c:pt idx="145">
                  <c:v>5.4845322932957179E-2</c:v>
                </c:pt>
                <c:pt idx="146">
                  <c:v>5.4850239825626868E-2</c:v>
                </c:pt>
                <c:pt idx="147">
                  <c:v>5.4839843026181528E-2</c:v>
                </c:pt>
                <c:pt idx="148">
                  <c:v>5.4794963379949706E-2</c:v>
                </c:pt>
                <c:pt idx="149">
                  <c:v>5.4828078430143257E-2</c:v>
                </c:pt>
                <c:pt idx="150">
                  <c:v>5.4843921252011242E-2</c:v>
                </c:pt>
                <c:pt idx="151">
                  <c:v>5.4782198497867099E-2</c:v>
                </c:pt>
                <c:pt idx="152">
                  <c:v>5.4855993563528431E-2</c:v>
                </c:pt>
                <c:pt idx="153">
                  <c:v>5.4834932342647094E-2</c:v>
                </c:pt>
                <c:pt idx="154">
                  <c:v>5.4786018205583993E-2</c:v>
                </c:pt>
                <c:pt idx="155">
                  <c:v>5.4750953537236906E-2</c:v>
                </c:pt>
                <c:pt idx="156">
                  <c:v>5.4703061324987472E-2</c:v>
                </c:pt>
                <c:pt idx="157">
                  <c:v>5.4722980680846606E-2</c:v>
                </c:pt>
                <c:pt idx="158">
                  <c:v>5.4777315707243077E-2</c:v>
                </c:pt>
                <c:pt idx="159">
                  <c:v>5.4826547902364804E-2</c:v>
                </c:pt>
                <c:pt idx="160">
                  <c:v>5.4816314740927401E-2</c:v>
                </c:pt>
                <c:pt idx="161">
                  <c:v>5.4862892061418755E-2</c:v>
                </c:pt>
                <c:pt idx="162">
                  <c:v>5.4835802616927519E-2</c:v>
                </c:pt>
                <c:pt idx="163">
                  <c:v>5.4844020834266108E-2</c:v>
                </c:pt>
                <c:pt idx="164">
                  <c:v>5.4847156424022221E-2</c:v>
                </c:pt>
                <c:pt idx="165">
                  <c:v>5.4847134757120851E-2</c:v>
                </c:pt>
                <c:pt idx="166">
                  <c:v>5.4869489250911188E-2</c:v>
                </c:pt>
                <c:pt idx="167">
                  <c:v>5.4871848815226408E-2</c:v>
                </c:pt>
                <c:pt idx="168">
                  <c:v>5.4832588833053239E-2</c:v>
                </c:pt>
                <c:pt idx="169">
                  <c:v>5.4875129931156182E-2</c:v>
                </c:pt>
                <c:pt idx="170">
                  <c:v>5.4890614014920562E-2</c:v>
                </c:pt>
                <c:pt idx="171">
                  <c:v>5.491008996945463E-2</c:v>
                </c:pt>
                <c:pt idx="172">
                  <c:v>5.4956304914448043E-2</c:v>
                </c:pt>
                <c:pt idx="173">
                  <c:v>5.5026778853383286E-2</c:v>
                </c:pt>
                <c:pt idx="174">
                  <c:v>5.5010405775601103E-2</c:v>
                </c:pt>
                <c:pt idx="175">
                  <c:v>5.5018652608423889E-2</c:v>
                </c:pt>
                <c:pt idx="176">
                  <c:v>5.4975337210667857E-2</c:v>
                </c:pt>
                <c:pt idx="177">
                  <c:v>5.5028744623801737E-2</c:v>
                </c:pt>
                <c:pt idx="178">
                  <c:v>5.499596069481337E-2</c:v>
                </c:pt>
                <c:pt idx="179">
                  <c:v>5.4997979944098399E-2</c:v>
                </c:pt>
                <c:pt idx="180">
                  <c:v>5.5080978248818885E-2</c:v>
                </c:pt>
                <c:pt idx="181">
                  <c:v>5.5086827268144567E-2</c:v>
                </c:pt>
                <c:pt idx="182">
                  <c:v>5.5098129444770848E-2</c:v>
                </c:pt>
                <c:pt idx="183">
                  <c:v>5.5042822051208085E-2</c:v>
                </c:pt>
                <c:pt idx="184">
                  <c:v>5.5092472938444922E-2</c:v>
                </c:pt>
                <c:pt idx="185">
                  <c:v>5.5108968803384346E-2</c:v>
                </c:pt>
                <c:pt idx="186">
                  <c:v>5.5058361624587382E-2</c:v>
                </c:pt>
                <c:pt idx="187">
                  <c:v>5.5071393580631019E-2</c:v>
                </c:pt>
                <c:pt idx="188">
                  <c:v>5.5067849244861182E-2</c:v>
                </c:pt>
                <c:pt idx="189">
                  <c:v>5.5127393245996609E-2</c:v>
                </c:pt>
                <c:pt idx="190">
                  <c:v>5.512238043989668E-2</c:v>
                </c:pt>
                <c:pt idx="191">
                  <c:v>5.5159196636481236E-2</c:v>
                </c:pt>
                <c:pt idx="192">
                  <c:v>5.512340584808384E-2</c:v>
                </c:pt>
                <c:pt idx="193">
                  <c:v>5.5102558460791345E-2</c:v>
                </c:pt>
                <c:pt idx="194">
                  <c:v>5.5083973978955598E-2</c:v>
                </c:pt>
                <c:pt idx="195">
                  <c:v>5.5099744082247354E-2</c:v>
                </c:pt>
                <c:pt idx="196">
                  <c:v>5.5124163859747125E-2</c:v>
                </c:pt>
                <c:pt idx="197">
                  <c:v>5.5212706099870702E-2</c:v>
                </c:pt>
                <c:pt idx="198">
                  <c:v>5.521725005483203E-2</c:v>
                </c:pt>
                <c:pt idx="199">
                  <c:v>5.5272998296035221E-2</c:v>
                </c:pt>
                <c:pt idx="200">
                  <c:v>5.5258271318613668E-2</c:v>
                </c:pt>
                <c:pt idx="201">
                  <c:v>5.5268342997286203E-2</c:v>
                </c:pt>
                <c:pt idx="202">
                  <c:v>5.5247641588292068E-2</c:v>
                </c:pt>
                <c:pt idx="203">
                  <c:v>5.5336829795071506E-2</c:v>
                </c:pt>
                <c:pt idx="204">
                  <c:v>5.5265002852418976E-2</c:v>
                </c:pt>
                <c:pt idx="205">
                  <c:v>5.5133911846057614E-2</c:v>
                </c:pt>
                <c:pt idx="206">
                  <c:v>5.5102944112985025E-2</c:v>
                </c:pt>
                <c:pt idx="207">
                  <c:v>5.4979897637827534E-2</c:v>
                </c:pt>
                <c:pt idx="208">
                  <c:v>5.4992528960862118E-2</c:v>
                </c:pt>
                <c:pt idx="209">
                  <c:v>5.4913267922756213E-2</c:v>
                </c:pt>
                <c:pt idx="210">
                  <c:v>5.4996189341296041E-2</c:v>
                </c:pt>
                <c:pt idx="211">
                  <c:v>5.499553759114275E-2</c:v>
                </c:pt>
                <c:pt idx="212">
                  <c:v>5.5015855239446743E-2</c:v>
                </c:pt>
                <c:pt idx="213">
                  <c:v>5.5000776923052427E-2</c:v>
                </c:pt>
                <c:pt idx="214">
                  <c:v>5.4981844693978849E-2</c:v>
                </c:pt>
                <c:pt idx="215">
                  <c:v>5.5011533348703102E-2</c:v>
                </c:pt>
                <c:pt idx="216">
                  <c:v>5.509118760093519E-2</c:v>
                </c:pt>
                <c:pt idx="217">
                  <c:v>5.5125978110494675E-2</c:v>
                </c:pt>
                <c:pt idx="218">
                  <c:v>5.5116072021410542E-2</c:v>
                </c:pt>
                <c:pt idx="219">
                  <c:v>5.5150854869708929E-2</c:v>
                </c:pt>
                <c:pt idx="220">
                  <c:v>5.5103332811153753E-2</c:v>
                </c:pt>
                <c:pt idx="221">
                  <c:v>5.5153666830422006E-2</c:v>
                </c:pt>
                <c:pt idx="222">
                  <c:v>5.5112037279845101E-2</c:v>
                </c:pt>
                <c:pt idx="223">
                  <c:v>5.5104801107327232E-2</c:v>
                </c:pt>
                <c:pt idx="224">
                  <c:v>5.5183622671096423E-2</c:v>
                </c:pt>
                <c:pt idx="225">
                  <c:v>5.5181866332277715E-2</c:v>
                </c:pt>
                <c:pt idx="226">
                  <c:v>5.5221639851810458E-2</c:v>
                </c:pt>
                <c:pt idx="227">
                  <c:v>5.5233755573024776E-2</c:v>
                </c:pt>
                <c:pt idx="228">
                  <c:v>5.528642223202649E-2</c:v>
                </c:pt>
                <c:pt idx="229">
                  <c:v>5.5284374187516409E-2</c:v>
                </c:pt>
                <c:pt idx="230">
                  <c:v>5.5253384373249885E-2</c:v>
                </c:pt>
                <c:pt idx="231">
                  <c:v>5.5280061019473963E-2</c:v>
                </c:pt>
                <c:pt idx="232">
                  <c:v>5.5313507331781239E-2</c:v>
                </c:pt>
                <c:pt idx="233">
                  <c:v>5.5307574437909617E-2</c:v>
                </c:pt>
                <c:pt idx="234">
                  <c:v>5.529889069722322E-2</c:v>
                </c:pt>
                <c:pt idx="235">
                  <c:v>5.5296020453505013E-2</c:v>
                </c:pt>
                <c:pt idx="236">
                  <c:v>5.5302318322276646E-2</c:v>
                </c:pt>
                <c:pt idx="237">
                  <c:v>5.5313863742121334E-2</c:v>
                </c:pt>
                <c:pt idx="238">
                  <c:v>5.5374389694509245E-2</c:v>
                </c:pt>
                <c:pt idx="239">
                  <c:v>5.5346816376736531E-2</c:v>
                </c:pt>
                <c:pt idx="240">
                  <c:v>5.5384022500355561E-2</c:v>
                </c:pt>
                <c:pt idx="241">
                  <c:v>5.5372298817692449E-2</c:v>
                </c:pt>
                <c:pt idx="242">
                  <c:v>5.5428232844869564E-2</c:v>
                </c:pt>
                <c:pt idx="243">
                  <c:v>5.545028531072542E-2</c:v>
                </c:pt>
                <c:pt idx="244">
                  <c:v>5.5511173381407375E-2</c:v>
                </c:pt>
                <c:pt idx="245">
                  <c:v>5.5550892165598227E-2</c:v>
                </c:pt>
                <c:pt idx="246">
                  <c:v>5.5584296900549925E-2</c:v>
                </c:pt>
                <c:pt idx="247">
                  <c:v>5.5540683202475433E-2</c:v>
                </c:pt>
                <c:pt idx="248">
                  <c:v>5.5460702063259537E-2</c:v>
                </c:pt>
                <c:pt idx="249">
                  <c:v>5.5418445319619578E-2</c:v>
                </c:pt>
                <c:pt idx="250">
                  <c:v>5.5429020828962325E-2</c:v>
                </c:pt>
                <c:pt idx="251">
                  <c:v>5.5486691649298286E-2</c:v>
                </c:pt>
                <c:pt idx="252">
                  <c:v>5.5540466976388203E-2</c:v>
                </c:pt>
                <c:pt idx="253">
                  <c:v>5.5460319073382058E-2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0-43A7-960A-92397A7C2C0E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(MLE)'!$J$2:$J$255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5.5205003488055238E-2</c:v>
                </c:pt>
                <c:pt idx="2">
                  <c:v>5.5154773245767848E-2</c:v>
                </c:pt>
                <c:pt idx="3">
                  <c:v>5.5181858242633969E-2</c:v>
                </c:pt>
                <c:pt idx="4">
                  <c:v>5.5113046814641554E-2</c:v>
                </c:pt>
                <c:pt idx="5">
                  <c:v>5.5066335263082487E-2</c:v>
                </c:pt>
                <c:pt idx="6">
                  <c:v>5.5106271097723404E-2</c:v>
                </c:pt>
                <c:pt idx="7">
                  <c:v>5.5044270023781129E-2</c:v>
                </c:pt>
                <c:pt idx="8">
                  <c:v>5.5029834013245738E-2</c:v>
                </c:pt>
                <c:pt idx="9">
                  <c:v>5.4995283595890253E-2</c:v>
                </c:pt>
                <c:pt idx="10">
                  <c:v>5.5081399162537223E-2</c:v>
                </c:pt>
                <c:pt idx="11">
                  <c:v>5.5076583941437628E-2</c:v>
                </c:pt>
                <c:pt idx="12">
                  <c:v>5.5066691972769533E-2</c:v>
                </c:pt>
                <c:pt idx="13">
                  <c:v>5.5068921629869878E-2</c:v>
                </c:pt>
                <c:pt idx="14">
                  <c:v>5.5078945141405385E-2</c:v>
                </c:pt>
                <c:pt idx="15">
                  <c:v>5.5027299352338147E-2</c:v>
                </c:pt>
                <c:pt idx="16">
                  <c:v>5.5071747152146994E-2</c:v>
                </c:pt>
                <c:pt idx="17">
                  <c:v>5.5068389448923429E-2</c:v>
                </c:pt>
                <c:pt idx="18">
                  <c:v>5.5066830099897816E-2</c:v>
                </c:pt>
                <c:pt idx="19">
                  <c:v>5.5063325782420146E-2</c:v>
                </c:pt>
                <c:pt idx="20">
                  <c:v>5.5094207366128627E-2</c:v>
                </c:pt>
                <c:pt idx="21">
                  <c:v>5.5128083756960759E-2</c:v>
                </c:pt>
                <c:pt idx="22">
                  <c:v>5.5098916739117543E-2</c:v>
                </c:pt>
                <c:pt idx="23">
                  <c:v>5.5156434547032597E-2</c:v>
                </c:pt>
                <c:pt idx="24">
                  <c:v>5.5186970333564338E-2</c:v>
                </c:pt>
                <c:pt idx="25">
                  <c:v>5.5146211570465682E-2</c:v>
                </c:pt>
                <c:pt idx="26">
                  <c:v>5.514860832095092E-2</c:v>
                </c:pt>
                <c:pt idx="27">
                  <c:v>5.520187774231982E-2</c:v>
                </c:pt>
                <c:pt idx="28">
                  <c:v>5.5128156186647542E-2</c:v>
                </c:pt>
                <c:pt idx="29">
                  <c:v>5.511260314751109E-2</c:v>
                </c:pt>
                <c:pt idx="30">
                  <c:v>5.5088952071741262E-2</c:v>
                </c:pt>
                <c:pt idx="31">
                  <c:v>5.4946383415437158E-2</c:v>
                </c:pt>
                <c:pt idx="32">
                  <c:v>5.4917799018524831E-2</c:v>
                </c:pt>
                <c:pt idx="33">
                  <c:v>5.492699537815568E-2</c:v>
                </c:pt>
                <c:pt idx="34">
                  <c:v>5.4894162555871456E-2</c:v>
                </c:pt>
                <c:pt idx="35">
                  <c:v>5.4901253278921265E-2</c:v>
                </c:pt>
                <c:pt idx="36">
                  <c:v>5.486331235063998E-2</c:v>
                </c:pt>
                <c:pt idx="37">
                  <c:v>5.4874250007415519E-2</c:v>
                </c:pt>
                <c:pt idx="38">
                  <c:v>5.4914843164003933E-2</c:v>
                </c:pt>
                <c:pt idx="39">
                  <c:v>5.4930202198696855E-2</c:v>
                </c:pt>
                <c:pt idx="40">
                  <c:v>5.4881295849907592E-2</c:v>
                </c:pt>
                <c:pt idx="41">
                  <c:v>5.4913105322492696E-2</c:v>
                </c:pt>
                <c:pt idx="42">
                  <c:v>5.4937911565058478E-2</c:v>
                </c:pt>
                <c:pt idx="43">
                  <c:v>5.4960896014769479E-2</c:v>
                </c:pt>
                <c:pt idx="44">
                  <c:v>5.4949397730916415E-2</c:v>
                </c:pt>
                <c:pt idx="45">
                  <c:v>5.4966037022229762E-2</c:v>
                </c:pt>
                <c:pt idx="46">
                  <c:v>5.4920159424945221E-2</c:v>
                </c:pt>
                <c:pt idx="47">
                  <c:v>5.4900066504589465E-2</c:v>
                </c:pt>
                <c:pt idx="48">
                  <c:v>5.4919061514764604E-2</c:v>
                </c:pt>
                <c:pt idx="49">
                  <c:v>5.4902117375756239E-2</c:v>
                </c:pt>
                <c:pt idx="50">
                  <c:v>5.4931556317219944E-2</c:v>
                </c:pt>
                <c:pt idx="51">
                  <c:v>5.4883694739347094E-2</c:v>
                </c:pt>
                <c:pt idx="52">
                  <c:v>5.4880057098866758E-2</c:v>
                </c:pt>
                <c:pt idx="53">
                  <c:v>5.4930559858615238E-2</c:v>
                </c:pt>
                <c:pt idx="54">
                  <c:v>5.4968771809473495E-2</c:v>
                </c:pt>
                <c:pt idx="55">
                  <c:v>5.5001110418203929E-2</c:v>
                </c:pt>
                <c:pt idx="56">
                  <c:v>5.504308341162522E-2</c:v>
                </c:pt>
                <c:pt idx="57">
                  <c:v>5.5068858965247096E-2</c:v>
                </c:pt>
                <c:pt idx="58">
                  <c:v>5.5051292278377323E-2</c:v>
                </c:pt>
                <c:pt idx="59">
                  <c:v>5.5062673591139047E-2</c:v>
                </c:pt>
                <c:pt idx="60">
                  <c:v>5.5049991112557255E-2</c:v>
                </c:pt>
                <c:pt idx="61">
                  <c:v>5.4963989728649319E-2</c:v>
                </c:pt>
                <c:pt idx="62">
                  <c:v>5.5035923933572345E-2</c:v>
                </c:pt>
                <c:pt idx="63">
                  <c:v>5.4987366386459506E-2</c:v>
                </c:pt>
                <c:pt idx="64">
                  <c:v>5.5001463065948657E-2</c:v>
                </c:pt>
                <c:pt idx="65">
                  <c:v>5.5063582351734038E-2</c:v>
                </c:pt>
                <c:pt idx="66">
                  <c:v>5.5004909353181614E-2</c:v>
                </c:pt>
                <c:pt idx="67">
                  <c:v>5.4992725312565438E-2</c:v>
                </c:pt>
                <c:pt idx="68">
                  <c:v>5.505056983625297E-2</c:v>
                </c:pt>
                <c:pt idx="69">
                  <c:v>5.5018158651811928E-2</c:v>
                </c:pt>
                <c:pt idx="70">
                  <c:v>5.5036629332374423E-2</c:v>
                </c:pt>
                <c:pt idx="71">
                  <c:v>5.5028794140640061E-2</c:v>
                </c:pt>
                <c:pt idx="72">
                  <c:v>5.5083985994852855E-2</c:v>
                </c:pt>
                <c:pt idx="73">
                  <c:v>5.5155867918258127E-2</c:v>
                </c:pt>
                <c:pt idx="74">
                  <c:v>5.5179385845804514E-2</c:v>
                </c:pt>
                <c:pt idx="75">
                  <c:v>5.5127678518604888E-2</c:v>
                </c:pt>
                <c:pt idx="76">
                  <c:v>5.5108528127498481E-2</c:v>
                </c:pt>
                <c:pt idx="77">
                  <c:v>5.5056733872550383E-2</c:v>
                </c:pt>
                <c:pt idx="78">
                  <c:v>5.5114052873111129E-2</c:v>
                </c:pt>
                <c:pt idx="79">
                  <c:v>5.5135261470303745E-2</c:v>
                </c:pt>
                <c:pt idx="80">
                  <c:v>5.5192772275713071E-2</c:v>
                </c:pt>
                <c:pt idx="81">
                  <c:v>5.5136585159434343E-2</c:v>
                </c:pt>
                <c:pt idx="82">
                  <c:v>5.5131522642474E-2</c:v>
                </c:pt>
                <c:pt idx="83">
                  <c:v>5.5177999765966809E-2</c:v>
                </c:pt>
                <c:pt idx="84">
                  <c:v>5.5173465532578667E-2</c:v>
                </c:pt>
                <c:pt idx="85">
                  <c:v>5.5182970270035506E-2</c:v>
                </c:pt>
                <c:pt idx="86">
                  <c:v>5.5224404398575358E-2</c:v>
                </c:pt>
                <c:pt idx="87">
                  <c:v>5.5236071485058387E-2</c:v>
                </c:pt>
                <c:pt idx="88">
                  <c:v>5.5206623772955134E-2</c:v>
                </c:pt>
                <c:pt idx="89">
                  <c:v>5.5254469828154865E-2</c:v>
                </c:pt>
                <c:pt idx="90">
                  <c:v>5.5251798495497662E-2</c:v>
                </c:pt>
                <c:pt idx="91">
                  <c:v>5.5225366115944724E-2</c:v>
                </c:pt>
                <c:pt idx="92">
                  <c:v>5.5203445810399238E-2</c:v>
                </c:pt>
                <c:pt idx="93">
                  <c:v>5.5191842353536621E-2</c:v>
                </c:pt>
                <c:pt idx="94">
                  <c:v>5.5196122477898332E-2</c:v>
                </c:pt>
                <c:pt idx="95">
                  <c:v>5.5174073300994317E-2</c:v>
                </c:pt>
                <c:pt idx="96">
                  <c:v>5.5159746531928344E-2</c:v>
                </c:pt>
                <c:pt idx="97">
                  <c:v>5.5185097044730486E-2</c:v>
                </c:pt>
                <c:pt idx="98">
                  <c:v>5.5125462242382239E-2</c:v>
                </c:pt>
                <c:pt idx="99">
                  <c:v>5.5193887337731069E-2</c:v>
                </c:pt>
                <c:pt idx="100">
                  <c:v>5.5238340059463542E-2</c:v>
                </c:pt>
                <c:pt idx="101">
                  <c:v>5.5294002714531727E-2</c:v>
                </c:pt>
                <c:pt idx="102">
                  <c:v>5.5356547870534144E-2</c:v>
                </c:pt>
                <c:pt idx="103">
                  <c:v>5.537024030003132E-2</c:v>
                </c:pt>
                <c:pt idx="104">
                  <c:v>5.542782759153831E-2</c:v>
                </c:pt>
                <c:pt idx="105">
                  <c:v>5.5417354093865952E-2</c:v>
                </c:pt>
                <c:pt idx="106">
                  <c:v>5.5430503105233286E-2</c:v>
                </c:pt>
                <c:pt idx="107">
                  <c:v>5.5488024925454842E-2</c:v>
                </c:pt>
                <c:pt idx="108">
                  <c:v>5.5514609000610581E-2</c:v>
                </c:pt>
                <c:pt idx="109">
                  <c:v>5.5540293524327239E-2</c:v>
                </c:pt>
                <c:pt idx="110">
                  <c:v>5.5543837934467384E-2</c:v>
                </c:pt>
                <c:pt idx="111">
                  <c:v>5.5540145196636727E-2</c:v>
                </c:pt>
                <c:pt idx="112">
                  <c:v>5.5526390570805099E-2</c:v>
                </c:pt>
                <c:pt idx="113">
                  <c:v>5.5562679567283578E-2</c:v>
                </c:pt>
                <c:pt idx="114">
                  <c:v>5.5594792732603357E-2</c:v>
                </c:pt>
                <c:pt idx="115">
                  <c:v>5.5561815079065442E-2</c:v>
                </c:pt>
                <c:pt idx="116">
                  <c:v>5.5576402123875004E-2</c:v>
                </c:pt>
                <c:pt idx="117">
                  <c:v>5.5617810930209767E-2</c:v>
                </c:pt>
                <c:pt idx="118">
                  <c:v>5.5583358328091553E-2</c:v>
                </c:pt>
                <c:pt idx="119">
                  <c:v>5.5592705515596849E-2</c:v>
                </c:pt>
                <c:pt idx="120">
                  <c:v>5.5553542276427947E-2</c:v>
                </c:pt>
                <c:pt idx="121">
                  <c:v>5.552120085699034E-2</c:v>
                </c:pt>
                <c:pt idx="122">
                  <c:v>5.5511104313938631E-2</c:v>
                </c:pt>
                <c:pt idx="123">
                  <c:v>5.5530885454686284E-2</c:v>
                </c:pt>
                <c:pt idx="124">
                  <c:v>5.5565731796872818E-2</c:v>
                </c:pt>
                <c:pt idx="125">
                  <c:v>5.5607003901115039E-2</c:v>
                </c:pt>
                <c:pt idx="126">
                  <c:v>5.5620895931048492E-2</c:v>
                </c:pt>
                <c:pt idx="127">
                  <c:v>5.5600576636126164E-2</c:v>
                </c:pt>
                <c:pt idx="128">
                  <c:v>5.5614703387751589E-2</c:v>
                </c:pt>
                <c:pt idx="129">
                  <c:v>5.5554798458076551E-2</c:v>
                </c:pt>
                <c:pt idx="130">
                  <c:v>5.5508083184238902E-2</c:v>
                </c:pt>
                <c:pt idx="131">
                  <c:v>5.5501669783463027E-2</c:v>
                </c:pt>
                <c:pt idx="132">
                  <c:v>5.5440818134760685E-2</c:v>
                </c:pt>
                <c:pt idx="133">
                  <c:v>5.5437759054518497E-2</c:v>
                </c:pt>
                <c:pt idx="134">
                  <c:v>5.5480822185333775E-2</c:v>
                </c:pt>
                <c:pt idx="135">
                  <c:v>5.5478827335661014E-2</c:v>
                </c:pt>
                <c:pt idx="136">
                  <c:v>5.5502413250617666E-2</c:v>
                </c:pt>
                <c:pt idx="137">
                  <c:v>5.5600845994499416E-2</c:v>
                </c:pt>
                <c:pt idx="138">
                  <c:v>5.5548550768422654E-2</c:v>
                </c:pt>
                <c:pt idx="139">
                  <c:v>5.5619311946466965E-2</c:v>
                </c:pt>
                <c:pt idx="140">
                  <c:v>5.5610570326219112E-2</c:v>
                </c:pt>
                <c:pt idx="141">
                  <c:v>5.5607562390355428E-2</c:v>
                </c:pt>
                <c:pt idx="142">
                  <c:v>5.5612168030796064E-2</c:v>
                </c:pt>
                <c:pt idx="143">
                  <c:v>5.5665123679073732E-2</c:v>
                </c:pt>
                <c:pt idx="144">
                  <c:v>5.5629689382467602E-2</c:v>
                </c:pt>
                <c:pt idx="145">
                  <c:v>5.5572365324130533E-2</c:v>
                </c:pt>
                <c:pt idx="146">
                  <c:v>5.5598049819776799E-2</c:v>
                </c:pt>
                <c:pt idx="147">
                  <c:v>5.564903834172874E-2</c:v>
                </c:pt>
                <c:pt idx="148">
                  <c:v>5.5663926774154097E-2</c:v>
                </c:pt>
                <c:pt idx="149">
                  <c:v>5.5635588877877944E-2</c:v>
                </c:pt>
                <c:pt idx="150">
                  <c:v>5.560904349745377E-2</c:v>
                </c:pt>
                <c:pt idx="151">
                  <c:v>5.5676277409308424E-2</c:v>
                </c:pt>
                <c:pt idx="152">
                  <c:v>5.5741745448522208E-2</c:v>
                </c:pt>
                <c:pt idx="153">
                  <c:v>5.5711777764312999E-2</c:v>
                </c:pt>
                <c:pt idx="154">
                  <c:v>5.5667224248009718E-2</c:v>
                </c:pt>
                <c:pt idx="155">
                  <c:v>5.561958067858766E-2</c:v>
                </c:pt>
                <c:pt idx="156">
                  <c:v>5.5642207934812636E-2</c:v>
                </c:pt>
                <c:pt idx="157">
                  <c:v>5.5654179953234718E-2</c:v>
                </c:pt>
                <c:pt idx="158">
                  <c:v>5.5664794698147085E-2</c:v>
                </c:pt>
                <c:pt idx="159">
                  <c:v>5.5717809244471138E-2</c:v>
                </c:pt>
                <c:pt idx="160">
                  <c:v>5.5689152224357982E-2</c:v>
                </c:pt>
                <c:pt idx="161">
                  <c:v>5.5739783889361044E-2</c:v>
                </c:pt>
                <c:pt idx="162">
                  <c:v>5.5773746120112877E-2</c:v>
                </c:pt>
                <c:pt idx="163">
                  <c:v>5.5758807834359395E-2</c:v>
                </c:pt>
                <c:pt idx="164">
                  <c:v>5.5753600984338951E-2</c:v>
                </c:pt>
                <c:pt idx="165">
                  <c:v>5.57469500707483E-2</c:v>
                </c:pt>
                <c:pt idx="166">
                  <c:v>5.5731747661236578E-2</c:v>
                </c:pt>
                <c:pt idx="167">
                  <c:v>5.5726876829134693E-2</c:v>
                </c:pt>
                <c:pt idx="168">
                  <c:v>5.5806440726749264E-2</c:v>
                </c:pt>
                <c:pt idx="169">
                  <c:v>5.5806393701821347E-2</c:v>
                </c:pt>
                <c:pt idx="170">
                  <c:v>5.5796428259137866E-2</c:v>
                </c:pt>
                <c:pt idx="171">
                  <c:v>5.574610111219102E-2</c:v>
                </c:pt>
                <c:pt idx="172">
                  <c:v>5.5801042999714175E-2</c:v>
                </c:pt>
                <c:pt idx="173">
                  <c:v>5.5838902914053232E-2</c:v>
                </c:pt>
                <c:pt idx="174">
                  <c:v>5.5817417287779253E-2</c:v>
                </c:pt>
                <c:pt idx="175">
                  <c:v>5.5799710397057695E-2</c:v>
                </c:pt>
                <c:pt idx="176">
                  <c:v>5.5785784737495327E-2</c:v>
                </c:pt>
                <c:pt idx="177">
                  <c:v>5.5716295597620147E-2</c:v>
                </c:pt>
                <c:pt idx="178">
                  <c:v>5.5656732187719965E-2</c:v>
                </c:pt>
                <c:pt idx="179">
                  <c:v>5.5717657411823399E-2</c:v>
                </c:pt>
                <c:pt idx="180">
                  <c:v>5.5684754463668551E-2</c:v>
                </c:pt>
                <c:pt idx="181">
                  <c:v>5.5676189351101919E-2</c:v>
                </c:pt>
                <c:pt idx="182">
                  <c:v>5.5683007956501801E-2</c:v>
                </c:pt>
                <c:pt idx="183">
                  <c:v>5.5662109587970326E-2</c:v>
                </c:pt>
                <c:pt idx="184">
                  <c:v>5.5693774644478722E-2</c:v>
                </c:pt>
                <c:pt idx="185">
                  <c:v>5.5706944176294015E-2</c:v>
                </c:pt>
                <c:pt idx="186">
                  <c:v>5.5681314431957923E-2</c:v>
                </c:pt>
                <c:pt idx="187">
                  <c:v>5.5734142603428662E-2</c:v>
                </c:pt>
                <c:pt idx="188">
                  <c:v>5.5702500301425539E-2</c:v>
                </c:pt>
                <c:pt idx="189">
                  <c:v>5.5647547842850323E-2</c:v>
                </c:pt>
                <c:pt idx="190">
                  <c:v>5.5662084153834064E-2</c:v>
                </c:pt>
                <c:pt idx="191">
                  <c:v>5.559941618412511E-2</c:v>
                </c:pt>
                <c:pt idx="192">
                  <c:v>5.5598887173435155E-2</c:v>
                </c:pt>
                <c:pt idx="193">
                  <c:v>5.5635228831446698E-2</c:v>
                </c:pt>
                <c:pt idx="194">
                  <c:v>5.5669450380938616E-2</c:v>
                </c:pt>
                <c:pt idx="195">
                  <c:v>5.5643363440495572E-2</c:v>
                </c:pt>
                <c:pt idx="196">
                  <c:v>5.5600756748735526E-2</c:v>
                </c:pt>
                <c:pt idx="197">
                  <c:v>5.5575377850210564E-2</c:v>
                </c:pt>
                <c:pt idx="198">
                  <c:v>5.5509913869369251E-2</c:v>
                </c:pt>
                <c:pt idx="199">
                  <c:v>5.5493213765971092E-2</c:v>
                </c:pt>
                <c:pt idx="200">
                  <c:v>5.5557661516010888E-2</c:v>
                </c:pt>
                <c:pt idx="201">
                  <c:v>5.5547444309287014E-2</c:v>
                </c:pt>
                <c:pt idx="202">
                  <c:v>5.5501310089699309E-2</c:v>
                </c:pt>
                <c:pt idx="203">
                  <c:v>5.5512450459097008E-2</c:v>
                </c:pt>
                <c:pt idx="204">
                  <c:v>5.5533303200174591E-2</c:v>
                </c:pt>
                <c:pt idx="205">
                  <c:v>5.5535688598118707E-2</c:v>
                </c:pt>
                <c:pt idx="206">
                  <c:v>5.5557920923260659E-2</c:v>
                </c:pt>
                <c:pt idx="207">
                  <c:v>5.5560060679106134E-2</c:v>
                </c:pt>
                <c:pt idx="208">
                  <c:v>5.562118184908129E-2</c:v>
                </c:pt>
                <c:pt idx="209">
                  <c:v>5.55889414681838E-2</c:v>
                </c:pt>
                <c:pt idx="210">
                  <c:v>5.5544312035950692E-2</c:v>
                </c:pt>
                <c:pt idx="211">
                  <c:v>5.5556253881836215E-2</c:v>
                </c:pt>
                <c:pt idx="212">
                  <c:v>5.5551775639734277E-2</c:v>
                </c:pt>
                <c:pt idx="213">
                  <c:v>5.5545982729648072E-2</c:v>
                </c:pt>
                <c:pt idx="214">
                  <c:v>5.561639915241099E-2</c:v>
                </c:pt>
                <c:pt idx="215">
                  <c:v>5.5549574747258329E-2</c:v>
                </c:pt>
                <c:pt idx="216">
                  <c:v>5.5532093862403757E-2</c:v>
                </c:pt>
                <c:pt idx="217">
                  <c:v>5.5531576672369624E-2</c:v>
                </c:pt>
                <c:pt idx="218">
                  <c:v>5.5513362925908062E-2</c:v>
                </c:pt>
                <c:pt idx="219">
                  <c:v>5.5492734658850601E-2</c:v>
                </c:pt>
                <c:pt idx="220">
                  <c:v>5.5530186891128396E-2</c:v>
                </c:pt>
                <c:pt idx="221">
                  <c:v>5.5520648307848912E-2</c:v>
                </c:pt>
                <c:pt idx="222">
                  <c:v>5.5544055994755509E-2</c:v>
                </c:pt>
                <c:pt idx="223">
                  <c:v>5.5508519118596486E-2</c:v>
                </c:pt>
                <c:pt idx="224">
                  <c:v>5.5483583374919015E-2</c:v>
                </c:pt>
                <c:pt idx="225">
                  <c:v>5.553860815010285E-2</c:v>
                </c:pt>
                <c:pt idx="226">
                  <c:v>5.5555076459049141E-2</c:v>
                </c:pt>
                <c:pt idx="227">
                  <c:v>5.5552474516382948E-2</c:v>
                </c:pt>
                <c:pt idx="228">
                  <c:v>5.5532334774908751E-2</c:v>
                </c:pt>
                <c:pt idx="229">
                  <c:v>5.5522812057122811E-2</c:v>
                </c:pt>
                <c:pt idx="230">
                  <c:v>5.5520574824746156E-2</c:v>
                </c:pt>
                <c:pt idx="231">
                  <c:v>5.549880793361632E-2</c:v>
                </c:pt>
                <c:pt idx="232">
                  <c:v>5.5436009154872817E-2</c:v>
                </c:pt>
                <c:pt idx="233">
                  <c:v>5.5483527817501453E-2</c:v>
                </c:pt>
                <c:pt idx="234">
                  <c:v>5.5492526723357957E-2</c:v>
                </c:pt>
                <c:pt idx="235">
                  <c:v>5.5443001383582546E-2</c:v>
                </c:pt>
                <c:pt idx="236">
                  <c:v>5.5377343250952227E-2</c:v>
                </c:pt>
                <c:pt idx="237">
                  <c:v>5.5307025934713254E-2</c:v>
                </c:pt>
                <c:pt idx="238">
                  <c:v>5.5293328701973211E-2</c:v>
                </c:pt>
                <c:pt idx="239">
                  <c:v>5.5303516745432969E-2</c:v>
                </c:pt>
                <c:pt idx="240">
                  <c:v>5.5264646751673384E-2</c:v>
                </c:pt>
                <c:pt idx="241">
                  <c:v>5.5323841243014933E-2</c:v>
                </c:pt>
                <c:pt idx="242">
                  <c:v>5.523754543959452E-2</c:v>
                </c:pt>
                <c:pt idx="243">
                  <c:v>5.5310316793747386E-2</c:v>
                </c:pt>
                <c:pt idx="244">
                  <c:v>5.5345910376551795E-2</c:v>
                </c:pt>
                <c:pt idx="245">
                  <c:v>5.5264303112296964E-2</c:v>
                </c:pt>
                <c:pt idx="246">
                  <c:v>5.5279962175480181E-2</c:v>
                </c:pt>
                <c:pt idx="247">
                  <c:v>5.5329500690045059E-2</c:v>
                </c:pt>
                <c:pt idx="248">
                  <c:v>5.5266637379169203E-2</c:v>
                </c:pt>
                <c:pt idx="249">
                  <c:v>5.5242525357561204E-2</c:v>
                </c:pt>
                <c:pt idx="250">
                  <c:v>5.5291518510214688E-2</c:v>
                </c:pt>
                <c:pt idx="251">
                  <c:v>5.532892054793638E-2</c:v>
                </c:pt>
                <c:pt idx="252">
                  <c:v>5.5383447803449788E-2</c:v>
                </c:pt>
                <c:pt idx="253">
                  <c:v>5.5343522755539214E-2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0-43A7-960A-92397A7C2C0E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(MLE)'!$K$2:$K$255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5.5192214294725005E-2</c:v>
                </c:pt>
                <c:pt idx="2">
                  <c:v>5.5225028178253192E-2</c:v>
                </c:pt>
                <c:pt idx="3">
                  <c:v>5.5306051397704413E-2</c:v>
                </c:pt>
                <c:pt idx="4">
                  <c:v>5.5301462599294166E-2</c:v>
                </c:pt>
                <c:pt idx="5">
                  <c:v>5.5260552137256322E-2</c:v>
                </c:pt>
                <c:pt idx="6">
                  <c:v>5.5392972423094086E-2</c:v>
                </c:pt>
                <c:pt idx="7">
                  <c:v>5.5361222595194014E-2</c:v>
                </c:pt>
                <c:pt idx="8">
                  <c:v>5.5264409387592014E-2</c:v>
                </c:pt>
                <c:pt idx="9">
                  <c:v>5.5238385434100347E-2</c:v>
                </c:pt>
                <c:pt idx="10">
                  <c:v>5.52762352620201E-2</c:v>
                </c:pt>
                <c:pt idx="11">
                  <c:v>5.5334379629973944E-2</c:v>
                </c:pt>
                <c:pt idx="12">
                  <c:v>5.5311386388722218E-2</c:v>
                </c:pt>
                <c:pt idx="13">
                  <c:v>5.5276069707892311E-2</c:v>
                </c:pt>
                <c:pt idx="14">
                  <c:v>5.5283823271836278E-2</c:v>
                </c:pt>
                <c:pt idx="15">
                  <c:v>5.5320931764800213E-2</c:v>
                </c:pt>
                <c:pt idx="16">
                  <c:v>5.5209364253685861E-2</c:v>
                </c:pt>
                <c:pt idx="17">
                  <c:v>5.5215680756280479E-2</c:v>
                </c:pt>
                <c:pt idx="18">
                  <c:v>5.5192029423415251E-2</c:v>
                </c:pt>
                <c:pt idx="19">
                  <c:v>5.5115246731675956E-2</c:v>
                </c:pt>
                <c:pt idx="20">
                  <c:v>5.5243497857642355E-2</c:v>
                </c:pt>
                <c:pt idx="21">
                  <c:v>5.5334651664280879E-2</c:v>
                </c:pt>
                <c:pt idx="22">
                  <c:v>5.5369802920893746E-2</c:v>
                </c:pt>
                <c:pt idx="23">
                  <c:v>5.532956718895899E-2</c:v>
                </c:pt>
                <c:pt idx="24">
                  <c:v>5.5303006791560881E-2</c:v>
                </c:pt>
                <c:pt idx="25">
                  <c:v>5.5311345869189378E-2</c:v>
                </c:pt>
                <c:pt idx="26">
                  <c:v>5.5274409724351985E-2</c:v>
                </c:pt>
                <c:pt idx="27">
                  <c:v>5.5276995009856611E-2</c:v>
                </c:pt>
                <c:pt idx="28">
                  <c:v>5.5308070238805303E-2</c:v>
                </c:pt>
                <c:pt idx="29">
                  <c:v>5.5291997347197898E-2</c:v>
                </c:pt>
                <c:pt idx="30">
                  <c:v>5.5190668601612702E-2</c:v>
                </c:pt>
                <c:pt idx="31">
                  <c:v>5.5240760167436419E-2</c:v>
                </c:pt>
                <c:pt idx="32">
                  <c:v>5.5248600103751953E-2</c:v>
                </c:pt>
                <c:pt idx="33">
                  <c:v>5.5270484887822671E-2</c:v>
                </c:pt>
                <c:pt idx="34">
                  <c:v>5.5288407222590388E-2</c:v>
                </c:pt>
                <c:pt idx="35">
                  <c:v>5.5278672057516007E-2</c:v>
                </c:pt>
                <c:pt idx="36">
                  <c:v>5.5190829697406976E-2</c:v>
                </c:pt>
                <c:pt idx="37">
                  <c:v>5.5146901559981788E-2</c:v>
                </c:pt>
                <c:pt idx="38">
                  <c:v>5.5149947748787446E-2</c:v>
                </c:pt>
                <c:pt idx="39">
                  <c:v>5.5153791267300752E-2</c:v>
                </c:pt>
                <c:pt idx="40">
                  <c:v>5.511534628894163E-2</c:v>
                </c:pt>
                <c:pt idx="41">
                  <c:v>5.514575389603453E-2</c:v>
                </c:pt>
                <c:pt idx="42">
                  <c:v>5.5099375151475713E-2</c:v>
                </c:pt>
                <c:pt idx="43">
                  <c:v>5.5155116840110943E-2</c:v>
                </c:pt>
                <c:pt idx="44">
                  <c:v>5.5165465578281649E-2</c:v>
                </c:pt>
                <c:pt idx="45">
                  <c:v>5.5190056743038077E-2</c:v>
                </c:pt>
                <c:pt idx="46">
                  <c:v>5.5180418073190518E-2</c:v>
                </c:pt>
                <c:pt idx="47">
                  <c:v>5.5260713024547228E-2</c:v>
                </c:pt>
                <c:pt idx="48">
                  <c:v>5.5247888413372859E-2</c:v>
                </c:pt>
                <c:pt idx="49">
                  <c:v>5.526652865117597E-2</c:v>
                </c:pt>
                <c:pt idx="50">
                  <c:v>5.5241628093195008E-2</c:v>
                </c:pt>
                <c:pt idx="51">
                  <c:v>5.5255149607442988E-2</c:v>
                </c:pt>
                <c:pt idx="52">
                  <c:v>5.5242876295963861E-2</c:v>
                </c:pt>
                <c:pt idx="53">
                  <c:v>5.5252371168526368E-2</c:v>
                </c:pt>
                <c:pt idx="54">
                  <c:v>5.5266275585334111E-2</c:v>
                </c:pt>
                <c:pt idx="55">
                  <c:v>5.5213105129816906E-2</c:v>
                </c:pt>
                <c:pt idx="56">
                  <c:v>5.5266564120305887E-2</c:v>
                </c:pt>
                <c:pt idx="57">
                  <c:v>5.5260335356434882E-2</c:v>
                </c:pt>
                <c:pt idx="58">
                  <c:v>5.5311034059061716E-2</c:v>
                </c:pt>
                <c:pt idx="59">
                  <c:v>5.5265025030223909E-2</c:v>
                </c:pt>
                <c:pt idx="60">
                  <c:v>5.5305724421251395E-2</c:v>
                </c:pt>
                <c:pt idx="61">
                  <c:v>5.533090177376649E-2</c:v>
                </c:pt>
                <c:pt idx="62">
                  <c:v>5.5266765752341546E-2</c:v>
                </c:pt>
                <c:pt idx="63">
                  <c:v>5.526367315870457E-2</c:v>
                </c:pt>
                <c:pt idx="64">
                  <c:v>5.524990133538505E-2</c:v>
                </c:pt>
                <c:pt idx="65">
                  <c:v>5.5261031657886629E-2</c:v>
                </c:pt>
                <c:pt idx="66">
                  <c:v>5.520055633256335E-2</c:v>
                </c:pt>
                <c:pt idx="67">
                  <c:v>5.5284407378118121E-2</c:v>
                </c:pt>
                <c:pt idx="68">
                  <c:v>5.5188706390611658E-2</c:v>
                </c:pt>
                <c:pt idx="69">
                  <c:v>5.5193687455151456E-2</c:v>
                </c:pt>
                <c:pt idx="70">
                  <c:v>5.5184219257435656E-2</c:v>
                </c:pt>
                <c:pt idx="71">
                  <c:v>5.5210805755549403E-2</c:v>
                </c:pt>
                <c:pt idx="72">
                  <c:v>5.5178669227312106E-2</c:v>
                </c:pt>
                <c:pt idx="73">
                  <c:v>5.5171459601630508E-2</c:v>
                </c:pt>
                <c:pt idx="74">
                  <c:v>5.5124660559998907E-2</c:v>
                </c:pt>
                <c:pt idx="75">
                  <c:v>5.5142060219091675E-2</c:v>
                </c:pt>
                <c:pt idx="76">
                  <c:v>5.516337523657177E-2</c:v>
                </c:pt>
                <c:pt idx="77">
                  <c:v>5.5159071368042149E-2</c:v>
                </c:pt>
                <c:pt idx="78">
                  <c:v>5.5145508338045282E-2</c:v>
                </c:pt>
                <c:pt idx="79">
                  <c:v>5.5172792849654442E-2</c:v>
                </c:pt>
                <c:pt idx="80">
                  <c:v>5.5169579134965056E-2</c:v>
                </c:pt>
                <c:pt idx="81">
                  <c:v>5.5133585022879933E-2</c:v>
                </c:pt>
                <c:pt idx="82">
                  <c:v>5.5091836928801728E-2</c:v>
                </c:pt>
                <c:pt idx="83">
                  <c:v>5.5114510007192793E-2</c:v>
                </c:pt>
                <c:pt idx="84">
                  <c:v>5.510000596806746E-2</c:v>
                </c:pt>
                <c:pt idx="85">
                  <c:v>5.5171939862541187E-2</c:v>
                </c:pt>
                <c:pt idx="86">
                  <c:v>5.5147062171184306E-2</c:v>
                </c:pt>
                <c:pt idx="87">
                  <c:v>5.5118870221036467E-2</c:v>
                </c:pt>
                <c:pt idx="88">
                  <c:v>5.5164068278389704E-2</c:v>
                </c:pt>
                <c:pt idx="89">
                  <c:v>5.5184484814386037E-2</c:v>
                </c:pt>
                <c:pt idx="90">
                  <c:v>5.5199606067374729E-2</c:v>
                </c:pt>
                <c:pt idx="91">
                  <c:v>5.5154697896560773E-2</c:v>
                </c:pt>
                <c:pt idx="92">
                  <c:v>5.507298906922746E-2</c:v>
                </c:pt>
                <c:pt idx="93">
                  <c:v>5.5089090080662366E-2</c:v>
                </c:pt>
                <c:pt idx="94">
                  <c:v>5.4988578793410708E-2</c:v>
                </c:pt>
                <c:pt idx="95">
                  <c:v>5.5021280021113339E-2</c:v>
                </c:pt>
                <c:pt idx="96">
                  <c:v>5.4991364986256251E-2</c:v>
                </c:pt>
                <c:pt idx="97">
                  <c:v>5.4965790848734375E-2</c:v>
                </c:pt>
                <c:pt idx="98">
                  <c:v>5.4986247055387696E-2</c:v>
                </c:pt>
                <c:pt idx="99">
                  <c:v>5.4991350980452609E-2</c:v>
                </c:pt>
                <c:pt idx="100">
                  <c:v>5.4967783551069051E-2</c:v>
                </c:pt>
                <c:pt idx="101">
                  <c:v>5.5025819434137098E-2</c:v>
                </c:pt>
                <c:pt idx="102">
                  <c:v>5.508296143534866E-2</c:v>
                </c:pt>
                <c:pt idx="103">
                  <c:v>5.5093121009828536E-2</c:v>
                </c:pt>
                <c:pt idx="104">
                  <c:v>5.5108303017728337E-2</c:v>
                </c:pt>
                <c:pt idx="105">
                  <c:v>5.5075854683220675E-2</c:v>
                </c:pt>
                <c:pt idx="106">
                  <c:v>5.5089346270498246E-2</c:v>
                </c:pt>
                <c:pt idx="107">
                  <c:v>5.5161151270702549E-2</c:v>
                </c:pt>
                <c:pt idx="108">
                  <c:v>5.5160876255734098E-2</c:v>
                </c:pt>
                <c:pt idx="109">
                  <c:v>5.5102805380489908E-2</c:v>
                </c:pt>
                <c:pt idx="110">
                  <c:v>5.5163995531554051E-2</c:v>
                </c:pt>
                <c:pt idx="111">
                  <c:v>5.5085494433815566E-2</c:v>
                </c:pt>
                <c:pt idx="112">
                  <c:v>5.4988656743117661E-2</c:v>
                </c:pt>
                <c:pt idx="113">
                  <c:v>5.5019070429456043E-2</c:v>
                </c:pt>
                <c:pt idx="114">
                  <c:v>5.5024665430844423E-2</c:v>
                </c:pt>
                <c:pt idx="115">
                  <c:v>5.4928178130404494E-2</c:v>
                </c:pt>
                <c:pt idx="116">
                  <c:v>5.5008616838404231E-2</c:v>
                </c:pt>
                <c:pt idx="117">
                  <c:v>5.4942616035419049E-2</c:v>
                </c:pt>
                <c:pt idx="118">
                  <c:v>5.4898253275244696E-2</c:v>
                </c:pt>
                <c:pt idx="119">
                  <c:v>5.4895878773674807E-2</c:v>
                </c:pt>
                <c:pt idx="120">
                  <c:v>5.4911305703878227E-2</c:v>
                </c:pt>
                <c:pt idx="121">
                  <c:v>5.494689376852422E-2</c:v>
                </c:pt>
                <c:pt idx="122">
                  <c:v>5.5021805538969959E-2</c:v>
                </c:pt>
                <c:pt idx="123">
                  <c:v>5.4989842592735767E-2</c:v>
                </c:pt>
                <c:pt idx="124">
                  <c:v>5.5038832577054352E-2</c:v>
                </c:pt>
                <c:pt idx="125">
                  <c:v>5.4999359237927072E-2</c:v>
                </c:pt>
                <c:pt idx="126">
                  <c:v>5.5056076880921255E-2</c:v>
                </c:pt>
                <c:pt idx="127">
                  <c:v>5.5058401939662646E-2</c:v>
                </c:pt>
                <c:pt idx="128">
                  <c:v>5.5051843787208121E-2</c:v>
                </c:pt>
                <c:pt idx="129">
                  <c:v>5.4943665614382367E-2</c:v>
                </c:pt>
                <c:pt idx="130">
                  <c:v>5.4944399250367787E-2</c:v>
                </c:pt>
                <c:pt idx="131">
                  <c:v>5.5023941369187403E-2</c:v>
                </c:pt>
                <c:pt idx="132">
                  <c:v>5.4956980540882154E-2</c:v>
                </c:pt>
                <c:pt idx="133">
                  <c:v>5.4978361051871691E-2</c:v>
                </c:pt>
                <c:pt idx="134">
                  <c:v>5.4968479558464303E-2</c:v>
                </c:pt>
                <c:pt idx="135">
                  <c:v>5.4886762739792767E-2</c:v>
                </c:pt>
                <c:pt idx="136">
                  <c:v>5.4903320052944321E-2</c:v>
                </c:pt>
                <c:pt idx="137">
                  <c:v>5.4848363599629822E-2</c:v>
                </c:pt>
                <c:pt idx="138">
                  <c:v>5.4852732140324899E-2</c:v>
                </c:pt>
                <c:pt idx="139">
                  <c:v>5.4835342384085203E-2</c:v>
                </c:pt>
                <c:pt idx="140">
                  <c:v>5.4832629040333487E-2</c:v>
                </c:pt>
                <c:pt idx="141">
                  <c:v>5.4810014149643448E-2</c:v>
                </c:pt>
                <c:pt idx="142">
                  <c:v>5.4776241142012447E-2</c:v>
                </c:pt>
                <c:pt idx="143">
                  <c:v>5.4692592145976549E-2</c:v>
                </c:pt>
                <c:pt idx="144">
                  <c:v>5.465727766028506E-2</c:v>
                </c:pt>
                <c:pt idx="145">
                  <c:v>5.4720760218043285E-2</c:v>
                </c:pt>
                <c:pt idx="146">
                  <c:v>5.4679661681001107E-2</c:v>
                </c:pt>
                <c:pt idx="147">
                  <c:v>5.4651687518780072E-2</c:v>
                </c:pt>
                <c:pt idx="148">
                  <c:v>5.4609544530944104E-2</c:v>
                </c:pt>
                <c:pt idx="149">
                  <c:v>5.4668249698202137E-2</c:v>
                </c:pt>
                <c:pt idx="150">
                  <c:v>5.4669574556789342E-2</c:v>
                </c:pt>
                <c:pt idx="151">
                  <c:v>5.4672284539772839E-2</c:v>
                </c:pt>
                <c:pt idx="152">
                  <c:v>5.4646661641920891E-2</c:v>
                </c:pt>
                <c:pt idx="153">
                  <c:v>5.4666081802043659E-2</c:v>
                </c:pt>
                <c:pt idx="154">
                  <c:v>5.4671517268389418E-2</c:v>
                </c:pt>
                <c:pt idx="155">
                  <c:v>5.4693291319693076E-2</c:v>
                </c:pt>
                <c:pt idx="156">
                  <c:v>5.4665716934813681E-2</c:v>
                </c:pt>
                <c:pt idx="157">
                  <c:v>5.4622610325846095E-2</c:v>
                </c:pt>
                <c:pt idx="158">
                  <c:v>5.4654159268429155E-2</c:v>
                </c:pt>
                <c:pt idx="159">
                  <c:v>5.4645652272510503E-2</c:v>
                </c:pt>
                <c:pt idx="160">
                  <c:v>5.4645212270615903E-2</c:v>
                </c:pt>
                <c:pt idx="161">
                  <c:v>5.4687405533261603E-2</c:v>
                </c:pt>
                <c:pt idx="162">
                  <c:v>5.4752701785184973E-2</c:v>
                </c:pt>
                <c:pt idx="163">
                  <c:v>5.4659182558714291E-2</c:v>
                </c:pt>
                <c:pt idx="164">
                  <c:v>5.4655716264415309E-2</c:v>
                </c:pt>
                <c:pt idx="165">
                  <c:v>5.4707445289412432E-2</c:v>
                </c:pt>
                <c:pt idx="166">
                  <c:v>5.4652790222953745E-2</c:v>
                </c:pt>
                <c:pt idx="167">
                  <c:v>5.4657214076181557E-2</c:v>
                </c:pt>
                <c:pt idx="168">
                  <c:v>5.474179730834574E-2</c:v>
                </c:pt>
                <c:pt idx="169">
                  <c:v>5.4766237131309632E-2</c:v>
                </c:pt>
                <c:pt idx="170">
                  <c:v>5.4746054878055457E-2</c:v>
                </c:pt>
                <c:pt idx="171">
                  <c:v>5.4758262229331965E-2</c:v>
                </c:pt>
                <c:pt idx="172">
                  <c:v>5.4814762878824391E-2</c:v>
                </c:pt>
                <c:pt idx="173">
                  <c:v>5.4762638749387249E-2</c:v>
                </c:pt>
                <c:pt idx="174">
                  <c:v>5.4758392435992016E-2</c:v>
                </c:pt>
                <c:pt idx="175">
                  <c:v>5.4799068030643973E-2</c:v>
                </c:pt>
                <c:pt idx="176">
                  <c:v>5.4822875998854194E-2</c:v>
                </c:pt>
                <c:pt idx="177">
                  <c:v>5.4795282873127876E-2</c:v>
                </c:pt>
                <c:pt idx="178">
                  <c:v>5.4772194059228396E-2</c:v>
                </c:pt>
                <c:pt idx="179">
                  <c:v>5.4816444489817047E-2</c:v>
                </c:pt>
                <c:pt idx="180">
                  <c:v>5.4872815816392029E-2</c:v>
                </c:pt>
                <c:pt idx="181">
                  <c:v>5.4891211931486085E-2</c:v>
                </c:pt>
                <c:pt idx="182">
                  <c:v>5.4922527337112441E-2</c:v>
                </c:pt>
                <c:pt idx="183">
                  <c:v>5.4867761313907408E-2</c:v>
                </c:pt>
                <c:pt idx="184">
                  <c:v>5.4904300954511022E-2</c:v>
                </c:pt>
                <c:pt idx="185">
                  <c:v>5.4951977164711896E-2</c:v>
                </c:pt>
                <c:pt idx="186">
                  <c:v>5.5035128036820154E-2</c:v>
                </c:pt>
                <c:pt idx="187">
                  <c:v>5.509079293796177E-2</c:v>
                </c:pt>
                <c:pt idx="188">
                  <c:v>5.5094068929772373E-2</c:v>
                </c:pt>
                <c:pt idx="189">
                  <c:v>5.5108035947394843E-2</c:v>
                </c:pt>
                <c:pt idx="190">
                  <c:v>5.5044050167721757E-2</c:v>
                </c:pt>
                <c:pt idx="191">
                  <c:v>5.5069951109075331E-2</c:v>
                </c:pt>
                <c:pt idx="192">
                  <c:v>5.5107794182145238E-2</c:v>
                </c:pt>
                <c:pt idx="193">
                  <c:v>5.5136935674167026E-2</c:v>
                </c:pt>
                <c:pt idx="194">
                  <c:v>5.5131162096138234E-2</c:v>
                </c:pt>
                <c:pt idx="195">
                  <c:v>5.5141466713379411E-2</c:v>
                </c:pt>
                <c:pt idx="196">
                  <c:v>5.5158367968202185E-2</c:v>
                </c:pt>
                <c:pt idx="197">
                  <c:v>5.5153983268894244E-2</c:v>
                </c:pt>
                <c:pt idx="198">
                  <c:v>5.5128106828209338E-2</c:v>
                </c:pt>
                <c:pt idx="199">
                  <c:v>5.5117837922467453E-2</c:v>
                </c:pt>
                <c:pt idx="200">
                  <c:v>5.5129710704595915E-2</c:v>
                </c:pt>
                <c:pt idx="201">
                  <c:v>5.5165548704708148E-2</c:v>
                </c:pt>
                <c:pt idx="202">
                  <c:v>5.5139490874637785E-2</c:v>
                </c:pt>
                <c:pt idx="203">
                  <c:v>5.5133928227993637E-2</c:v>
                </c:pt>
                <c:pt idx="204">
                  <c:v>5.5173364105895288E-2</c:v>
                </c:pt>
                <c:pt idx="205">
                  <c:v>5.5098773007589044E-2</c:v>
                </c:pt>
                <c:pt idx="206">
                  <c:v>5.5064819142046098E-2</c:v>
                </c:pt>
                <c:pt idx="207">
                  <c:v>5.5033684758469238E-2</c:v>
                </c:pt>
                <c:pt idx="208">
                  <c:v>5.5017408134150743E-2</c:v>
                </c:pt>
                <c:pt idx="209">
                  <c:v>5.495286713851219E-2</c:v>
                </c:pt>
                <c:pt idx="210">
                  <c:v>5.4925870999790259E-2</c:v>
                </c:pt>
                <c:pt idx="211">
                  <c:v>5.4940293905074801E-2</c:v>
                </c:pt>
                <c:pt idx="212">
                  <c:v>5.4945508060843105E-2</c:v>
                </c:pt>
                <c:pt idx="213">
                  <c:v>5.4951647455550083E-2</c:v>
                </c:pt>
                <c:pt idx="214">
                  <c:v>5.4935142835115823E-2</c:v>
                </c:pt>
                <c:pt idx="215">
                  <c:v>5.4943593969393849E-2</c:v>
                </c:pt>
                <c:pt idx="216">
                  <c:v>5.4928324830902014E-2</c:v>
                </c:pt>
                <c:pt idx="217">
                  <c:v>5.4919068090161643E-2</c:v>
                </c:pt>
                <c:pt idx="218">
                  <c:v>5.4940861731877746E-2</c:v>
                </c:pt>
                <c:pt idx="219">
                  <c:v>5.4962096709558469E-2</c:v>
                </c:pt>
                <c:pt idx="220">
                  <c:v>5.496027058651929E-2</c:v>
                </c:pt>
                <c:pt idx="221">
                  <c:v>5.5007606054251902E-2</c:v>
                </c:pt>
                <c:pt idx="222">
                  <c:v>5.4997501684833548E-2</c:v>
                </c:pt>
                <c:pt idx="223">
                  <c:v>5.4975251479683102E-2</c:v>
                </c:pt>
                <c:pt idx="224">
                  <c:v>5.5034387324436412E-2</c:v>
                </c:pt>
                <c:pt idx="225">
                  <c:v>5.50307206568766E-2</c:v>
                </c:pt>
                <c:pt idx="226">
                  <c:v>5.5133889240922357E-2</c:v>
                </c:pt>
                <c:pt idx="227">
                  <c:v>5.5139426594190973E-2</c:v>
                </c:pt>
                <c:pt idx="228">
                  <c:v>5.5076667236770155E-2</c:v>
                </c:pt>
                <c:pt idx="229">
                  <c:v>5.5096417963772917E-2</c:v>
                </c:pt>
                <c:pt idx="230">
                  <c:v>5.510793104558858E-2</c:v>
                </c:pt>
                <c:pt idx="231">
                  <c:v>5.5116120682460912E-2</c:v>
                </c:pt>
                <c:pt idx="232">
                  <c:v>5.5100274849196364E-2</c:v>
                </c:pt>
                <c:pt idx="233">
                  <c:v>5.5060486037209956E-2</c:v>
                </c:pt>
                <c:pt idx="234">
                  <c:v>5.5077744043763692E-2</c:v>
                </c:pt>
                <c:pt idx="235">
                  <c:v>5.5100125355045035E-2</c:v>
                </c:pt>
                <c:pt idx="236">
                  <c:v>5.5068813653899172E-2</c:v>
                </c:pt>
                <c:pt idx="237">
                  <c:v>5.5123131395446209E-2</c:v>
                </c:pt>
                <c:pt idx="238">
                  <c:v>5.5105317473540194E-2</c:v>
                </c:pt>
                <c:pt idx="239">
                  <c:v>5.5166096794708963E-2</c:v>
                </c:pt>
                <c:pt idx="240">
                  <c:v>5.5098259157229157E-2</c:v>
                </c:pt>
                <c:pt idx="241">
                  <c:v>5.5027598272142889E-2</c:v>
                </c:pt>
                <c:pt idx="242">
                  <c:v>5.4987491770899094E-2</c:v>
                </c:pt>
                <c:pt idx="243">
                  <c:v>5.498608250547575E-2</c:v>
                </c:pt>
                <c:pt idx="244">
                  <c:v>5.5022387795240352E-2</c:v>
                </c:pt>
                <c:pt idx="245">
                  <c:v>5.5013340762851373E-2</c:v>
                </c:pt>
                <c:pt idx="246">
                  <c:v>5.5059939483739904E-2</c:v>
                </c:pt>
                <c:pt idx="247">
                  <c:v>5.5023384097555958E-2</c:v>
                </c:pt>
                <c:pt idx="248">
                  <c:v>5.4981631242834714E-2</c:v>
                </c:pt>
                <c:pt idx="249">
                  <c:v>5.4940848475591296E-2</c:v>
                </c:pt>
                <c:pt idx="250">
                  <c:v>5.4905586280373495E-2</c:v>
                </c:pt>
                <c:pt idx="251">
                  <c:v>5.4870869944642527E-2</c:v>
                </c:pt>
                <c:pt idx="252">
                  <c:v>5.4948291979323195E-2</c:v>
                </c:pt>
                <c:pt idx="253">
                  <c:v>5.4911338975999688E-2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F0-43A7-960A-92397A7C2C0E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(MLE)'!$L$2:$L$255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5.5245051510695642E-2</c:v>
                </c:pt>
                <c:pt idx="2">
                  <c:v>5.5231953964920241E-2</c:v>
                </c:pt>
                <c:pt idx="3">
                  <c:v>5.5285216668313861E-2</c:v>
                </c:pt>
                <c:pt idx="4">
                  <c:v>5.5275571617501705E-2</c:v>
                </c:pt>
                <c:pt idx="5">
                  <c:v>5.5340698776688374E-2</c:v>
                </c:pt>
                <c:pt idx="6">
                  <c:v>5.5282991306101877E-2</c:v>
                </c:pt>
                <c:pt idx="7">
                  <c:v>5.5317935412544983E-2</c:v>
                </c:pt>
                <c:pt idx="8">
                  <c:v>5.5327067601678208E-2</c:v>
                </c:pt>
                <c:pt idx="9">
                  <c:v>5.5300969693750361E-2</c:v>
                </c:pt>
                <c:pt idx="10">
                  <c:v>5.53516104950562E-2</c:v>
                </c:pt>
                <c:pt idx="11">
                  <c:v>5.5416329078932382E-2</c:v>
                </c:pt>
                <c:pt idx="12">
                  <c:v>5.5438742782340671E-2</c:v>
                </c:pt>
                <c:pt idx="13">
                  <c:v>5.5449692232643739E-2</c:v>
                </c:pt>
                <c:pt idx="14">
                  <c:v>5.5405661049375984E-2</c:v>
                </c:pt>
                <c:pt idx="15">
                  <c:v>5.533630285283643E-2</c:v>
                </c:pt>
                <c:pt idx="16">
                  <c:v>5.5306697280426004E-2</c:v>
                </c:pt>
                <c:pt idx="17">
                  <c:v>5.5380851737319464E-2</c:v>
                </c:pt>
                <c:pt idx="18">
                  <c:v>5.532192987629371E-2</c:v>
                </c:pt>
                <c:pt idx="19">
                  <c:v>5.5321145804321264E-2</c:v>
                </c:pt>
                <c:pt idx="20">
                  <c:v>5.5358284993552567E-2</c:v>
                </c:pt>
                <c:pt idx="21">
                  <c:v>5.5374117864342029E-2</c:v>
                </c:pt>
                <c:pt idx="22">
                  <c:v>5.5388080398642223E-2</c:v>
                </c:pt>
                <c:pt idx="23">
                  <c:v>5.5411485615649805E-2</c:v>
                </c:pt>
                <c:pt idx="24">
                  <c:v>5.5329959421431048E-2</c:v>
                </c:pt>
                <c:pt idx="25">
                  <c:v>5.5389889340007624E-2</c:v>
                </c:pt>
                <c:pt idx="26">
                  <c:v>5.539997373722929E-2</c:v>
                </c:pt>
                <c:pt idx="27">
                  <c:v>5.5381652993617837E-2</c:v>
                </c:pt>
                <c:pt idx="28">
                  <c:v>5.5350967794828211E-2</c:v>
                </c:pt>
                <c:pt idx="29">
                  <c:v>5.5391593833589409E-2</c:v>
                </c:pt>
                <c:pt idx="30">
                  <c:v>5.5468653548060021E-2</c:v>
                </c:pt>
                <c:pt idx="31">
                  <c:v>5.5458166884769185E-2</c:v>
                </c:pt>
                <c:pt idx="32">
                  <c:v>5.545544072841508E-2</c:v>
                </c:pt>
                <c:pt idx="33">
                  <c:v>5.5511530828079608E-2</c:v>
                </c:pt>
                <c:pt idx="34">
                  <c:v>5.5510938391760301E-2</c:v>
                </c:pt>
                <c:pt idx="35">
                  <c:v>5.5507946341275052E-2</c:v>
                </c:pt>
                <c:pt idx="36">
                  <c:v>5.5421942730511216E-2</c:v>
                </c:pt>
                <c:pt idx="37">
                  <c:v>5.5478154695181255E-2</c:v>
                </c:pt>
                <c:pt idx="38">
                  <c:v>5.5434501536088747E-2</c:v>
                </c:pt>
                <c:pt idx="39">
                  <c:v>5.5408569119460377E-2</c:v>
                </c:pt>
                <c:pt idx="40">
                  <c:v>5.5350271612014612E-2</c:v>
                </c:pt>
                <c:pt idx="41">
                  <c:v>5.52303489189594E-2</c:v>
                </c:pt>
                <c:pt idx="42">
                  <c:v>5.519146847742569E-2</c:v>
                </c:pt>
                <c:pt idx="43">
                  <c:v>5.5255626194712568E-2</c:v>
                </c:pt>
                <c:pt idx="44">
                  <c:v>5.529840431582983E-2</c:v>
                </c:pt>
                <c:pt idx="45">
                  <c:v>5.5300469300640823E-2</c:v>
                </c:pt>
                <c:pt idx="46">
                  <c:v>5.5356345343786494E-2</c:v>
                </c:pt>
                <c:pt idx="47">
                  <c:v>5.5300609106002659E-2</c:v>
                </c:pt>
                <c:pt idx="48">
                  <c:v>5.5246626860633634E-2</c:v>
                </c:pt>
                <c:pt idx="49">
                  <c:v>5.5187554218105249E-2</c:v>
                </c:pt>
                <c:pt idx="50">
                  <c:v>5.5223630139731583E-2</c:v>
                </c:pt>
                <c:pt idx="51">
                  <c:v>5.5184082304558152E-2</c:v>
                </c:pt>
                <c:pt idx="52">
                  <c:v>5.517844939380704E-2</c:v>
                </c:pt>
                <c:pt idx="53">
                  <c:v>5.5195585146393271E-2</c:v>
                </c:pt>
                <c:pt idx="54">
                  <c:v>5.5186946251088859E-2</c:v>
                </c:pt>
                <c:pt idx="55">
                  <c:v>5.5151958595429137E-2</c:v>
                </c:pt>
                <c:pt idx="56">
                  <c:v>5.510447658104347E-2</c:v>
                </c:pt>
                <c:pt idx="57">
                  <c:v>5.5163783818807342E-2</c:v>
                </c:pt>
                <c:pt idx="58">
                  <c:v>5.5114022275163932E-2</c:v>
                </c:pt>
                <c:pt idx="59">
                  <c:v>5.5138470124842923E-2</c:v>
                </c:pt>
                <c:pt idx="60">
                  <c:v>5.5131784597840433E-2</c:v>
                </c:pt>
                <c:pt idx="61">
                  <c:v>5.5164557779529978E-2</c:v>
                </c:pt>
                <c:pt idx="62">
                  <c:v>5.5211042956742333E-2</c:v>
                </c:pt>
                <c:pt idx="63">
                  <c:v>5.515806910853234E-2</c:v>
                </c:pt>
                <c:pt idx="64">
                  <c:v>5.5006012464114309E-2</c:v>
                </c:pt>
                <c:pt idx="65">
                  <c:v>5.499793433497855E-2</c:v>
                </c:pt>
                <c:pt idx="66">
                  <c:v>5.5012570363861313E-2</c:v>
                </c:pt>
                <c:pt idx="67">
                  <c:v>5.4960521801375825E-2</c:v>
                </c:pt>
                <c:pt idx="68">
                  <c:v>5.4947132610155533E-2</c:v>
                </c:pt>
                <c:pt idx="69">
                  <c:v>5.4937845841051658E-2</c:v>
                </c:pt>
                <c:pt idx="70">
                  <c:v>5.4980673170481921E-2</c:v>
                </c:pt>
                <c:pt idx="71">
                  <c:v>5.4957104954591447E-2</c:v>
                </c:pt>
                <c:pt idx="72">
                  <c:v>5.5024697221458072E-2</c:v>
                </c:pt>
                <c:pt idx="73">
                  <c:v>5.501336159203752E-2</c:v>
                </c:pt>
                <c:pt idx="74">
                  <c:v>5.4998698086931558E-2</c:v>
                </c:pt>
                <c:pt idx="75">
                  <c:v>5.4985123009908855E-2</c:v>
                </c:pt>
                <c:pt idx="76">
                  <c:v>5.494230447209765E-2</c:v>
                </c:pt>
                <c:pt idx="77">
                  <c:v>5.4942119746041823E-2</c:v>
                </c:pt>
                <c:pt idx="78">
                  <c:v>5.4969560244840662E-2</c:v>
                </c:pt>
                <c:pt idx="79">
                  <c:v>5.4943745546878399E-2</c:v>
                </c:pt>
                <c:pt idx="80">
                  <c:v>5.4939587430743175E-2</c:v>
                </c:pt>
                <c:pt idx="81">
                  <c:v>5.5002183969420568E-2</c:v>
                </c:pt>
                <c:pt idx="82">
                  <c:v>5.5041202555175125E-2</c:v>
                </c:pt>
                <c:pt idx="83">
                  <c:v>5.5073073976680466E-2</c:v>
                </c:pt>
                <c:pt idx="84">
                  <c:v>5.5108476483174157E-2</c:v>
                </c:pt>
                <c:pt idx="85">
                  <c:v>5.5063851195496623E-2</c:v>
                </c:pt>
                <c:pt idx="86">
                  <c:v>5.5151880398834341E-2</c:v>
                </c:pt>
                <c:pt idx="87">
                  <c:v>5.5143776511795563E-2</c:v>
                </c:pt>
                <c:pt idx="88">
                  <c:v>5.5201324007193867E-2</c:v>
                </c:pt>
                <c:pt idx="89">
                  <c:v>5.520792300079231E-2</c:v>
                </c:pt>
                <c:pt idx="90">
                  <c:v>5.5175797399958953E-2</c:v>
                </c:pt>
                <c:pt idx="91">
                  <c:v>5.5171779350063462E-2</c:v>
                </c:pt>
                <c:pt idx="92">
                  <c:v>5.516669984277621E-2</c:v>
                </c:pt>
                <c:pt idx="93">
                  <c:v>5.5160225996369487E-2</c:v>
                </c:pt>
                <c:pt idx="94">
                  <c:v>5.5164825441462374E-2</c:v>
                </c:pt>
                <c:pt idx="95">
                  <c:v>5.5182167456793073E-2</c:v>
                </c:pt>
                <c:pt idx="96">
                  <c:v>5.5208230303559001E-2</c:v>
                </c:pt>
                <c:pt idx="97">
                  <c:v>5.5219378890438479E-2</c:v>
                </c:pt>
                <c:pt idx="98">
                  <c:v>5.5186513055387833E-2</c:v>
                </c:pt>
                <c:pt idx="99">
                  <c:v>5.5154157421302689E-2</c:v>
                </c:pt>
                <c:pt idx="100">
                  <c:v>5.5116607710709531E-2</c:v>
                </c:pt>
                <c:pt idx="101">
                  <c:v>5.5030611780411576E-2</c:v>
                </c:pt>
                <c:pt idx="102">
                  <c:v>5.5012851211963344E-2</c:v>
                </c:pt>
                <c:pt idx="103">
                  <c:v>5.511711062960651E-2</c:v>
                </c:pt>
                <c:pt idx="104">
                  <c:v>5.5050014507332365E-2</c:v>
                </c:pt>
                <c:pt idx="105">
                  <c:v>5.4999518631403621E-2</c:v>
                </c:pt>
                <c:pt idx="106">
                  <c:v>5.5046668174281985E-2</c:v>
                </c:pt>
                <c:pt idx="107">
                  <c:v>5.5041292154288789E-2</c:v>
                </c:pt>
                <c:pt idx="108">
                  <c:v>5.4937555379870245E-2</c:v>
                </c:pt>
                <c:pt idx="109">
                  <c:v>5.4892129856466076E-2</c:v>
                </c:pt>
                <c:pt idx="110">
                  <c:v>5.4929426973717631E-2</c:v>
                </c:pt>
                <c:pt idx="111">
                  <c:v>5.4852001462478886E-2</c:v>
                </c:pt>
                <c:pt idx="112">
                  <c:v>5.4809000661086182E-2</c:v>
                </c:pt>
                <c:pt idx="113">
                  <c:v>5.4816000638584515E-2</c:v>
                </c:pt>
                <c:pt idx="114">
                  <c:v>5.4808684698089812E-2</c:v>
                </c:pt>
                <c:pt idx="115">
                  <c:v>5.4845539528051455E-2</c:v>
                </c:pt>
                <c:pt idx="116">
                  <c:v>5.4827912194735734E-2</c:v>
                </c:pt>
                <c:pt idx="117">
                  <c:v>5.4821301647751834E-2</c:v>
                </c:pt>
                <c:pt idx="118">
                  <c:v>5.4919191726064166E-2</c:v>
                </c:pt>
                <c:pt idx="119">
                  <c:v>5.4894759549376775E-2</c:v>
                </c:pt>
                <c:pt idx="120">
                  <c:v>5.495033750224218E-2</c:v>
                </c:pt>
                <c:pt idx="121">
                  <c:v>5.4990305792418162E-2</c:v>
                </c:pt>
                <c:pt idx="122">
                  <c:v>5.4982717794447807E-2</c:v>
                </c:pt>
                <c:pt idx="123">
                  <c:v>5.4982577081285816E-2</c:v>
                </c:pt>
                <c:pt idx="124">
                  <c:v>5.5099059373600504E-2</c:v>
                </c:pt>
                <c:pt idx="125">
                  <c:v>5.5127205415188951E-2</c:v>
                </c:pt>
                <c:pt idx="126">
                  <c:v>5.5138001705219104E-2</c:v>
                </c:pt>
                <c:pt idx="127">
                  <c:v>5.5273454805021327E-2</c:v>
                </c:pt>
                <c:pt idx="128">
                  <c:v>5.5322184394558986E-2</c:v>
                </c:pt>
                <c:pt idx="129">
                  <c:v>5.5343689231925328E-2</c:v>
                </c:pt>
                <c:pt idx="130">
                  <c:v>5.5355657059356217E-2</c:v>
                </c:pt>
                <c:pt idx="131">
                  <c:v>5.5346322986470797E-2</c:v>
                </c:pt>
                <c:pt idx="132">
                  <c:v>5.5253062799050484E-2</c:v>
                </c:pt>
                <c:pt idx="133">
                  <c:v>5.5221135035254228E-2</c:v>
                </c:pt>
                <c:pt idx="134">
                  <c:v>5.5227550646136207E-2</c:v>
                </c:pt>
                <c:pt idx="135">
                  <c:v>5.5276167951038201E-2</c:v>
                </c:pt>
                <c:pt idx="136">
                  <c:v>5.5247687608379913E-2</c:v>
                </c:pt>
                <c:pt idx="137">
                  <c:v>5.5205456750842222E-2</c:v>
                </c:pt>
                <c:pt idx="138">
                  <c:v>5.5218889342423118E-2</c:v>
                </c:pt>
                <c:pt idx="139">
                  <c:v>5.5209435829364419E-2</c:v>
                </c:pt>
                <c:pt idx="140">
                  <c:v>5.5200465574223333E-2</c:v>
                </c:pt>
                <c:pt idx="141">
                  <c:v>5.5169936102085919E-2</c:v>
                </c:pt>
                <c:pt idx="142">
                  <c:v>5.5110356248521307E-2</c:v>
                </c:pt>
                <c:pt idx="143">
                  <c:v>5.5085263191222568E-2</c:v>
                </c:pt>
                <c:pt idx="144">
                  <c:v>5.5128042305240287E-2</c:v>
                </c:pt>
                <c:pt idx="145">
                  <c:v>5.5109429264496135E-2</c:v>
                </c:pt>
                <c:pt idx="146">
                  <c:v>5.5161493150468477E-2</c:v>
                </c:pt>
                <c:pt idx="147">
                  <c:v>5.5163916140842276E-2</c:v>
                </c:pt>
                <c:pt idx="148">
                  <c:v>5.5134881385953301E-2</c:v>
                </c:pt>
                <c:pt idx="149">
                  <c:v>5.5080431943876469E-2</c:v>
                </c:pt>
                <c:pt idx="150">
                  <c:v>5.5074865036825189E-2</c:v>
                </c:pt>
                <c:pt idx="151">
                  <c:v>5.5073991301474265E-2</c:v>
                </c:pt>
                <c:pt idx="152">
                  <c:v>5.5069043127403926E-2</c:v>
                </c:pt>
                <c:pt idx="153">
                  <c:v>5.5079434198555662E-2</c:v>
                </c:pt>
                <c:pt idx="154">
                  <c:v>5.5117483456210495E-2</c:v>
                </c:pt>
                <c:pt idx="155">
                  <c:v>5.5141136787229324E-2</c:v>
                </c:pt>
                <c:pt idx="156">
                  <c:v>5.5213191984869375E-2</c:v>
                </c:pt>
                <c:pt idx="157">
                  <c:v>5.5169870993278941E-2</c:v>
                </c:pt>
                <c:pt idx="158">
                  <c:v>5.5172362574849663E-2</c:v>
                </c:pt>
                <c:pt idx="159">
                  <c:v>5.5205062103259102E-2</c:v>
                </c:pt>
                <c:pt idx="160">
                  <c:v>5.5224025581248677E-2</c:v>
                </c:pt>
                <c:pt idx="161">
                  <c:v>5.5152177816956256E-2</c:v>
                </c:pt>
                <c:pt idx="162">
                  <c:v>5.5129043550539568E-2</c:v>
                </c:pt>
                <c:pt idx="163">
                  <c:v>5.5065143558107203E-2</c:v>
                </c:pt>
                <c:pt idx="164">
                  <c:v>5.5127020218118467E-2</c:v>
                </c:pt>
                <c:pt idx="165">
                  <c:v>5.5220395318236935E-2</c:v>
                </c:pt>
                <c:pt idx="166">
                  <c:v>5.5240592360909314E-2</c:v>
                </c:pt>
                <c:pt idx="167">
                  <c:v>5.5230849006422937E-2</c:v>
                </c:pt>
                <c:pt idx="168">
                  <c:v>5.519448080187319E-2</c:v>
                </c:pt>
                <c:pt idx="169">
                  <c:v>5.5112471158280191E-2</c:v>
                </c:pt>
                <c:pt idx="170">
                  <c:v>5.5141046351460894E-2</c:v>
                </c:pt>
                <c:pt idx="171">
                  <c:v>5.5116953468802181E-2</c:v>
                </c:pt>
                <c:pt idx="172">
                  <c:v>5.5038478273111209E-2</c:v>
                </c:pt>
                <c:pt idx="173">
                  <c:v>5.5088485570887982E-2</c:v>
                </c:pt>
                <c:pt idx="174">
                  <c:v>5.5085175067393376E-2</c:v>
                </c:pt>
                <c:pt idx="175">
                  <c:v>5.511820644495221E-2</c:v>
                </c:pt>
                <c:pt idx="176">
                  <c:v>5.5018976848419693E-2</c:v>
                </c:pt>
                <c:pt idx="177">
                  <c:v>5.493653358106336E-2</c:v>
                </c:pt>
                <c:pt idx="178">
                  <c:v>5.4892306223718233E-2</c:v>
                </c:pt>
                <c:pt idx="179">
                  <c:v>5.494344784590776E-2</c:v>
                </c:pt>
                <c:pt idx="180">
                  <c:v>5.4924548377877101E-2</c:v>
                </c:pt>
                <c:pt idx="181">
                  <c:v>5.4833428373874005E-2</c:v>
                </c:pt>
                <c:pt idx="182">
                  <c:v>5.4750762789589374E-2</c:v>
                </c:pt>
                <c:pt idx="183">
                  <c:v>5.4845002143609774E-2</c:v>
                </c:pt>
                <c:pt idx="184">
                  <c:v>5.486466562708147E-2</c:v>
                </c:pt>
                <c:pt idx="185">
                  <c:v>5.4843167275088436E-2</c:v>
                </c:pt>
                <c:pt idx="186">
                  <c:v>5.4821436709981644E-2</c:v>
                </c:pt>
                <c:pt idx="187">
                  <c:v>5.4787496723233221E-2</c:v>
                </c:pt>
                <c:pt idx="188">
                  <c:v>5.4751612651745121E-2</c:v>
                </c:pt>
                <c:pt idx="189">
                  <c:v>5.4771985693393643E-2</c:v>
                </c:pt>
                <c:pt idx="190">
                  <c:v>5.4771139978058464E-2</c:v>
                </c:pt>
                <c:pt idx="191">
                  <c:v>5.4715299465769182E-2</c:v>
                </c:pt>
                <c:pt idx="192">
                  <c:v>5.4627328051051943E-2</c:v>
                </c:pt>
                <c:pt idx="193">
                  <c:v>5.4646764003864229E-2</c:v>
                </c:pt>
                <c:pt idx="194">
                  <c:v>5.4677930555690847E-2</c:v>
                </c:pt>
                <c:pt idx="195">
                  <c:v>5.4694767186601559E-2</c:v>
                </c:pt>
                <c:pt idx="196">
                  <c:v>5.4731698350897043E-2</c:v>
                </c:pt>
                <c:pt idx="197">
                  <c:v>5.4717681044948709E-2</c:v>
                </c:pt>
                <c:pt idx="198">
                  <c:v>5.468202551824107E-2</c:v>
                </c:pt>
                <c:pt idx="199">
                  <c:v>5.4704853380361983E-2</c:v>
                </c:pt>
                <c:pt idx="200">
                  <c:v>5.4639925195710197E-2</c:v>
                </c:pt>
                <c:pt idx="201">
                  <c:v>5.4570079736164789E-2</c:v>
                </c:pt>
                <c:pt idx="202">
                  <c:v>5.4662486658003301E-2</c:v>
                </c:pt>
                <c:pt idx="203">
                  <c:v>5.4693243321769731E-2</c:v>
                </c:pt>
                <c:pt idx="204">
                  <c:v>5.4726874333954775E-2</c:v>
                </c:pt>
                <c:pt idx="205">
                  <c:v>5.4726278039461097E-2</c:v>
                </c:pt>
                <c:pt idx="206">
                  <c:v>5.4726821699100932E-2</c:v>
                </c:pt>
                <c:pt idx="207">
                  <c:v>5.4719431195457705E-2</c:v>
                </c:pt>
                <c:pt idx="208">
                  <c:v>5.4784095678761906E-2</c:v>
                </c:pt>
                <c:pt idx="209">
                  <c:v>5.4808567275785869E-2</c:v>
                </c:pt>
                <c:pt idx="210">
                  <c:v>5.4784220378838774E-2</c:v>
                </c:pt>
                <c:pt idx="211">
                  <c:v>5.4832569839117419E-2</c:v>
                </c:pt>
                <c:pt idx="212">
                  <c:v>5.4783907774193188E-2</c:v>
                </c:pt>
                <c:pt idx="213">
                  <c:v>5.4733712214396747E-2</c:v>
                </c:pt>
                <c:pt idx="214">
                  <c:v>5.4767913743367903E-2</c:v>
                </c:pt>
                <c:pt idx="215">
                  <c:v>5.4732942637839989E-2</c:v>
                </c:pt>
                <c:pt idx="216">
                  <c:v>5.4738825756971317E-2</c:v>
                </c:pt>
                <c:pt idx="217">
                  <c:v>5.4748592300064715E-2</c:v>
                </c:pt>
                <c:pt idx="218">
                  <c:v>5.4761502021023561E-2</c:v>
                </c:pt>
                <c:pt idx="219">
                  <c:v>5.4760200473032046E-2</c:v>
                </c:pt>
                <c:pt idx="220">
                  <c:v>5.4817234043371979E-2</c:v>
                </c:pt>
                <c:pt idx="221">
                  <c:v>5.479334914123786E-2</c:v>
                </c:pt>
                <c:pt idx="222">
                  <c:v>5.4798975540474991E-2</c:v>
                </c:pt>
                <c:pt idx="223">
                  <c:v>5.4788161457977838E-2</c:v>
                </c:pt>
                <c:pt idx="224">
                  <c:v>5.4876142191379762E-2</c:v>
                </c:pt>
                <c:pt idx="225">
                  <c:v>5.4849901147535705E-2</c:v>
                </c:pt>
                <c:pt idx="226">
                  <c:v>5.4887651285477311E-2</c:v>
                </c:pt>
                <c:pt idx="227">
                  <c:v>5.4932169291572554E-2</c:v>
                </c:pt>
                <c:pt idx="228">
                  <c:v>5.4923186627477694E-2</c:v>
                </c:pt>
                <c:pt idx="229">
                  <c:v>5.4934474841610244E-2</c:v>
                </c:pt>
                <c:pt idx="230">
                  <c:v>5.4947508992512065E-2</c:v>
                </c:pt>
                <c:pt idx="231">
                  <c:v>5.4942681674906901E-2</c:v>
                </c:pt>
                <c:pt idx="232">
                  <c:v>5.4889600544454707E-2</c:v>
                </c:pt>
                <c:pt idx="233">
                  <c:v>5.4872464482077984E-2</c:v>
                </c:pt>
                <c:pt idx="234">
                  <c:v>5.4880914508594947E-2</c:v>
                </c:pt>
                <c:pt idx="235">
                  <c:v>5.4855575947635828E-2</c:v>
                </c:pt>
                <c:pt idx="236">
                  <c:v>5.4846951740416899E-2</c:v>
                </c:pt>
                <c:pt idx="237">
                  <c:v>5.4879353375834924E-2</c:v>
                </c:pt>
                <c:pt idx="238">
                  <c:v>5.4905538552534251E-2</c:v>
                </c:pt>
                <c:pt idx="239">
                  <c:v>5.4919112683248658E-2</c:v>
                </c:pt>
                <c:pt idx="240">
                  <c:v>5.4940217886262382E-2</c:v>
                </c:pt>
                <c:pt idx="241">
                  <c:v>5.4983647498145646E-2</c:v>
                </c:pt>
                <c:pt idx="242">
                  <c:v>5.498556948881296E-2</c:v>
                </c:pt>
                <c:pt idx="243">
                  <c:v>5.496027587845783E-2</c:v>
                </c:pt>
                <c:pt idx="244">
                  <c:v>5.4975643220048928E-2</c:v>
                </c:pt>
                <c:pt idx="245">
                  <c:v>5.4969926764346977E-2</c:v>
                </c:pt>
                <c:pt idx="246">
                  <c:v>5.4930940208446653E-2</c:v>
                </c:pt>
                <c:pt idx="247">
                  <c:v>5.4916692626534896E-2</c:v>
                </c:pt>
                <c:pt idx="248">
                  <c:v>5.4885401003326686E-2</c:v>
                </c:pt>
                <c:pt idx="249">
                  <c:v>5.4914881012053669E-2</c:v>
                </c:pt>
                <c:pt idx="250">
                  <c:v>5.4997735280381356E-2</c:v>
                </c:pt>
                <c:pt idx="251">
                  <c:v>5.5048033764845863E-2</c:v>
                </c:pt>
                <c:pt idx="252">
                  <c:v>5.5102449156447672E-2</c:v>
                </c:pt>
                <c:pt idx="253">
                  <c:v>5.5101164243550799E-2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F0-43A7-960A-92397A7C2C0E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(MLE)'!$M$2:$M$255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5.5121241294766164E-2</c:v>
                </c:pt>
                <c:pt idx="2">
                  <c:v>5.5064257501315592E-2</c:v>
                </c:pt>
                <c:pt idx="3">
                  <c:v>5.5148580547907805E-2</c:v>
                </c:pt>
                <c:pt idx="4">
                  <c:v>5.5202159676598965E-2</c:v>
                </c:pt>
                <c:pt idx="5">
                  <c:v>5.5240245300347941E-2</c:v>
                </c:pt>
                <c:pt idx="6">
                  <c:v>5.5253428151525411E-2</c:v>
                </c:pt>
                <c:pt idx="7">
                  <c:v>5.5214995012907109E-2</c:v>
                </c:pt>
                <c:pt idx="8">
                  <c:v>5.5250915124850045E-2</c:v>
                </c:pt>
                <c:pt idx="9">
                  <c:v>5.5232496731246174E-2</c:v>
                </c:pt>
                <c:pt idx="10">
                  <c:v>5.5297321214005241E-2</c:v>
                </c:pt>
                <c:pt idx="11">
                  <c:v>5.5288841395028057E-2</c:v>
                </c:pt>
                <c:pt idx="12">
                  <c:v>5.526183819499942E-2</c:v>
                </c:pt>
                <c:pt idx="13">
                  <c:v>5.52915797136522E-2</c:v>
                </c:pt>
                <c:pt idx="14">
                  <c:v>5.5276025817084865E-2</c:v>
                </c:pt>
                <c:pt idx="15">
                  <c:v>5.5289280265690403E-2</c:v>
                </c:pt>
                <c:pt idx="16">
                  <c:v>5.5360906115479828E-2</c:v>
                </c:pt>
                <c:pt idx="17">
                  <c:v>5.5316993942291774E-2</c:v>
                </c:pt>
                <c:pt idx="18">
                  <c:v>5.5253217077593508E-2</c:v>
                </c:pt>
                <c:pt idx="19">
                  <c:v>5.5198006745107386E-2</c:v>
                </c:pt>
                <c:pt idx="20">
                  <c:v>5.5227269916655282E-2</c:v>
                </c:pt>
                <c:pt idx="21">
                  <c:v>5.5289914495176583E-2</c:v>
                </c:pt>
                <c:pt idx="22">
                  <c:v>5.5246047565537568E-2</c:v>
                </c:pt>
                <c:pt idx="23">
                  <c:v>5.5178992821496992E-2</c:v>
                </c:pt>
                <c:pt idx="24">
                  <c:v>5.5233930583878169E-2</c:v>
                </c:pt>
                <c:pt idx="25">
                  <c:v>5.5196961387851302E-2</c:v>
                </c:pt>
                <c:pt idx="26">
                  <c:v>5.5197992169854493E-2</c:v>
                </c:pt>
                <c:pt idx="27">
                  <c:v>5.518559489772383E-2</c:v>
                </c:pt>
                <c:pt idx="28">
                  <c:v>5.5201562815462471E-2</c:v>
                </c:pt>
                <c:pt idx="29">
                  <c:v>5.5202392797943589E-2</c:v>
                </c:pt>
                <c:pt idx="30">
                  <c:v>5.51844534167805E-2</c:v>
                </c:pt>
                <c:pt idx="31">
                  <c:v>5.5115837021724956E-2</c:v>
                </c:pt>
                <c:pt idx="32">
                  <c:v>5.5087664496845531E-2</c:v>
                </c:pt>
                <c:pt idx="33">
                  <c:v>5.5041964633131379E-2</c:v>
                </c:pt>
                <c:pt idx="34">
                  <c:v>5.5067488334396508E-2</c:v>
                </c:pt>
                <c:pt idx="35">
                  <c:v>5.4991562418019717E-2</c:v>
                </c:pt>
                <c:pt idx="36">
                  <c:v>5.5000152276828571E-2</c:v>
                </c:pt>
                <c:pt idx="37">
                  <c:v>5.492481282556063E-2</c:v>
                </c:pt>
                <c:pt idx="38">
                  <c:v>5.4905945382450728E-2</c:v>
                </c:pt>
                <c:pt idx="39">
                  <c:v>5.4921345571683523E-2</c:v>
                </c:pt>
                <c:pt idx="40">
                  <c:v>5.4961529505942013E-2</c:v>
                </c:pt>
                <c:pt idx="41">
                  <c:v>5.4939697802648887E-2</c:v>
                </c:pt>
                <c:pt idx="42">
                  <c:v>5.4990198517966472E-2</c:v>
                </c:pt>
                <c:pt idx="43">
                  <c:v>5.4987288772166E-2</c:v>
                </c:pt>
                <c:pt idx="44">
                  <c:v>5.5051876122780209E-2</c:v>
                </c:pt>
                <c:pt idx="45">
                  <c:v>5.5060287975522405E-2</c:v>
                </c:pt>
                <c:pt idx="46">
                  <c:v>5.5034356512658561E-2</c:v>
                </c:pt>
                <c:pt idx="47">
                  <c:v>5.5095160974015504E-2</c:v>
                </c:pt>
                <c:pt idx="48">
                  <c:v>5.5062317203893228E-2</c:v>
                </c:pt>
                <c:pt idx="49">
                  <c:v>5.5053824697363814E-2</c:v>
                </c:pt>
                <c:pt idx="50">
                  <c:v>5.5087141121345912E-2</c:v>
                </c:pt>
                <c:pt idx="51">
                  <c:v>5.505305401820737E-2</c:v>
                </c:pt>
                <c:pt idx="52">
                  <c:v>5.5012070193322889E-2</c:v>
                </c:pt>
                <c:pt idx="53">
                  <c:v>5.5102030774458341E-2</c:v>
                </c:pt>
                <c:pt idx="54">
                  <c:v>5.5104351591124603E-2</c:v>
                </c:pt>
                <c:pt idx="55">
                  <c:v>5.5111771454001493E-2</c:v>
                </c:pt>
                <c:pt idx="56">
                  <c:v>5.5156805802971949E-2</c:v>
                </c:pt>
                <c:pt idx="57">
                  <c:v>5.5208125685794453E-2</c:v>
                </c:pt>
                <c:pt idx="58">
                  <c:v>5.5207245100057659E-2</c:v>
                </c:pt>
                <c:pt idx="59">
                  <c:v>5.5197622363222613E-2</c:v>
                </c:pt>
                <c:pt idx="60">
                  <c:v>5.5277421578725006E-2</c:v>
                </c:pt>
                <c:pt idx="61">
                  <c:v>5.524847000842615E-2</c:v>
                </c:pt>
                <c:pt idx="62">
                  <c:v>5.5304811878702155E-2</c:v>
                </c:pt>
                <c:pt idx="63">
                  <c:v>5.5220725511157025E-2</c:v>
                </c:pt>
                <c:pt idx="64">
                  <c:v>5.5216039985201248E-2</c:v>
                </c:pt>
                <c:pt idx="65">
                  <c:v>5.5155888893480304E-2</c:v>
                </c:pt>
                <c:pt idx="66">
                  <c:v>5.5028560389588026E-2</c:v>
                </c:pt>
                <c:pt idx="67">
                  <c:v>5.5126334914111494E-2</c:v>
                </c:pt>
                <c:pt idx="68">
                  <c:v>5.5116798658856631E-2</c:v>
                </c:pt>
                <c:pt idx="69">
                  <c:v>5.5123276023628133E-2</c:v>
                </c:pt>
                <c:pt idx="70">
                  <c:v>5.5103955392750904E-2</c:v>
                </c:pt>
                <c:pt idx="71">
                  <c:v>5.5096253323431724E-2</c:v>
                </c:pt>
                <c:pt idx="72">
                  <c:v>5.5088062839128774E-2</c:v>
                </c:pt>
                <c:pt idx="73">
                  <c:v>5.5092133554434874E-2</c:v>
                </c:pt>
                <c:pt idx="74">
                  <c:v>5.5054140519756281E-2</c:v>
                </c:pt>
                <c:pt idx="75">
                  <c:v>5.5066807231146667E-2</c:v>
                </c:pt>
                <c:pt idx="76">
                  <c:v>5.5051597483694502E-2</c:v>
                </c:pt>
                <c:pt idx="77">
                  <c:v>5.5007628053316993E-2</c:v>
                </c:pt>
                <c:pt idx="78">
                  <c:v>5.4976927835726941E-2</c:v>
                </c:pt>
                <c:pt idx="79">
                  <c:v>5.4931276492728005E-2</c:v>
                </c:pt>
                <c:pt idx="80">
                  <c:v>5.4901469892882263E-2</c:v>
                </c:pt>
                <c:pt idx="81">
                  <c:v>5.49286078027078E-2</c:v>
                </c:pt>
                <c:pt idx="82">
                  <c:v>5.4924301210918965E-2</c:v>
                </c:pt>
                <c:pt idx="83">
                  <c:v>5.4901004511931868E-2</c:v>
                </c:pt>
                <c:pt idx="84">
                  <c:v>5.490615854140965E-2</c:v>
                </c:pt>
                <c:pt idx="85">
                  <c:v>5.487696200135158E-2</c:v>
                </c:pt>
                <c:pt idx="86">
                  <c:v>5.4817517164859213E-2</c:v>
                </c:pt>
                <c:pt idx="87">
                  <c:v>5.4835900811363511E-2</c:v>
                </c:pt>
                <c:pt idx="88">
                  <c:v>5.4760174377941215E-2</c:v>
                </c:pt>
                <c:pt idx="89">
                  <c:v>5.4773060679454685E-2</c:v>
                </c:pt>
                <c:pt idx="90">
                  <c:v>5.4803832119355543E-2</c:v>
                </c:pt>
                <c:pt idx="91">
                  <c:v>5.4856368971260609E-2</c:v>
                </c:pt>
                <c:pt idx="92">
                  <c:v>5.4866347853085203E-2</c:v>
                </c:pt>
                <c:pt idx="93">
                  <c:v>5.4868144840357E-2</c:v>
                </c:pt>
                <c:pt idx="94">
                  <c:v>5.4862961571927327E-2</c:v>
                </c:pt>
                <c:pt idx="95">
                  <c:v>5.4771463561696924E-2</c:v>
                </c:pt>
                <c:pt idx="96">
                  <c:v>5.4802875505618236E-2</c:v>
                </c:pt>
                <c:pt idx="97">
                  <c:v>5.4859857296147653E-2</c:v>
                </c:pt>
                <c:pt idx="98">
                  <c:v>5.4870717603321989E-2</c:v>
                </c:pt>
                <c:pt idx="99">
                  <c:v>5.4888065615399509E-2</c:v>
                </c:pt>
                <c:pt idx="100">
                  <c:v>5.4913572717130175E-2</c:v>
                </c:pt>
                <c:pt idx="101">
                  <c:v>5.4925997367208282E-2</c:v>
                </c:pt>
                <c:pt idx="102">
                  <c:v>5.4901026567289034E-2</c:v>
                </c:pt>
                <c:pt idx="103">
                  <c:v>5.4913457628929623E-2</c:v>
                </c:pt>
                <c:pt idx="104">
                  <c:v>5.4844343218147719E-2</c:v>
                </c:pt>
                <c:pt idx="105">
                  <c:v>5.4809299521341948E-2</c:v>
                </c:pt>
                <c:pt idx="106">
                  <c:v>5.4885520760292184E-2</c:v>
                </c:pt>
                <c:pt idx="107">
                  <c:v>5.4969714395574944E-2</c:v>
                </c:pt>
                <c:pt idx="108">
                  <c:v>5.4907840911801307E-2</c:v>
                </c:pt>
                <c:pt idx="109">
                  <c:v>5.4859680833060864E-2</c:v>
                </c:pt>
                <c:pt idx="110">
                  <c:v>5.4846546074453426E-2</c:v>
                </c:pt>
                <c:pt idx="111">
                  <c:v>5.484948603888172E-2</c:v>
                </c:pt>
                <c:pt idx="112">
                  <c:v>5.4850624146541904E-2</c:v>
                </c:pt>
                <c:pt idx="113">
                  <c:v>5.4871630134761859E-2</c:v>
                </c:pt>
                <c:pt idx="114">
                  <c:v>5.485242976856098E-2</c:v>
                </c:pt>
                <c:pt idx="115">
                  <c:v>5.4814862156966897E-2</c:v>
                </c:pt>
                <c:pt idx="116">
                  <c:v>5.4844055152384254E-2</c:v>
                </c:pt>
                <c:pt idx="117">
                  <c:v>5.4816031799854774E-2</c:v>
                </c:pt>
                <c:pt idx="118">
                  <c:v>5.4874257386409449E-2</c:v>
                </c:pt>
                <c:pt idx="119">
                  <c:v>5.4907711486829658E-2</c:v>
                </c:pt>
                <c:pt idx="120">
                  <c:v>5.494580451396814E-2</c:v>
                </c:pt>
                <c:pt idx="121">
                  <c:v>5.4937309191681362E-2</c:v>
                </c:pt>
                <c:pt idx="122">
                  <c:v>5.4946724583359571E-2</c:v>
                </c:pt>
                <c:pt idx="123">
                  <c:v>5.4896701918602561E-2</c:v>
                </c:pt>
                <c:pt idx="124">
                  <c:v>5.4858909934393338E-2</c:v>
                </c:pt>
                <c:pt idx="125">
                  <c:v>5.4848738063296133E-2</c:v>
                </c:pt>
                <c:pt idx="126">
                  <c:v>5.4871093969625161E-2</c:v>
                </c:pt>
                <c:pt idx="127">
                  <c:v>5.4822490752581186E-2</c:v>
                </c:pt>
                <c:pt idx="128">
                  <c:v>5.482055596356223E-2</c:v>
                </c:pt>
                <c:pt idx="129">
                  <c:v>5.4806902615500891E-2</c:v>
                </c:pt>
                <c:pt idx="130">
                  <c:v>5.4761742080957451E-2</c:v>
                </c:pt>
                <c:pt idx="131">
                  <c:v>5.4658279104674384E-2</c:v>
                </c:pt>
                <c:pt idx="132">
                  <c:v>5.4621157068109626E-2</c:v>
                </c:pt>
                <c:pt idx="133">
                  <c:v>5.4641776557879336E-2</c:v>
                </c:pt>
                <c:pt idx="134">
                  <c:v>5.4569140290205848E-2</c:v>
                </c:pt>
                <c:pt idx="135">
                  <c:v>5.4519008162940766E-2</c:v>
                </c:pt>
                <c:pt idx="136">
                  <c:v>5.447258528950958E-2</c:v>
                </c:pt>
                <c:pt idx="137">
                  <c:v>5.4454233500101437E-2</c:v>
                </c:pt>
                <c:pt idx="138">
                  <c:v>5.4414006813274997E-2</c:v>
                </c:pt>
                <c:pt idx="139">
                  <c:v>5.4421789582083324E-2</c:v>
                </c:pt>
                <c:pt idx="140">
                  <c:v>5.4460305750321139E-2</c:v>
                </c:pt>
                <c:pt idx="141">
                  <c:v>5.4434050830106627E-2</c:v>
                </c:pt>
                <c:pt idx="142">
                  <c:v>5.446377759001212E-2</c:v>
                </c:pt>
                <c:pt idx="143">
                  <c:v>5.4419540064722882E-2</c:v>
                </c:pt>
                <c:pt idx="144">
                  <c:v>5.4480974115548635E-2</c:v>
                </c:pt>
                <c:pt idx="145">
                  <c:v>5.4484610250280376E-2</c:v>
                </c:pt>
                <c:pt idx="146">
                  <c:v>5.4456447676991329E-2</c:v>
                </c:pt>
                <c:pt idx="147">
                  <c:v>5.4469356268341283E-2</c:v>
                </c:pt>
                <c:pt idx="148">
                  <c:v>5.4543182225760718E-2</c:v>
                </c:pt>
                <c:pt idx="149">
                  <c:v>5.4419740909932991E-2</c:v>
                </c:pt>
                <c:pt idx="150">
                  <c:v>5.4464142445930029E-2</c:v>
                </c:pt>
                <c:pt idx="151">
                  <c:v>5.4482420663556685E-2</c:v>
                </c:pt>
                <c:pt idx="152">
                  <c:v>5.4441086698680738E-2</c:v>
                </c:pt>
                <c:pt idx="153">
                  <c:v>5.4428678450028238E-2</c:v>
                </c:pt>
                <c:pt idx="154">
                  <c:v>5.4390430624584214E-2</c:v>
                </c:pt>
                <c:pt idx="155">
                  <c:v>5.4355280092306467E-2</c:v>
                </c:pt>
                <c:pt idx="156">
                  <c:v>5.4292664097659683E-2</c:v>
                </c:pt>
                <c:pt idx="157">
                  <c:v>5.4290628855894307E-2</c:v>
                </c:pt>
                <c:pt idx="158">
                  <c:v>5.4308205642264733E-2</c:v>
                </c:pt>
                <c:pt idx="159">
                  <c:v>5.4353078454167474E-2</c:v>
                </c:pt>
                <c:pt idx="160">
                  <c:v>5.4407737113168257E-2</c:v>
                </c:pt>
                <c:pt idx="161">
                  <c:v>5.4458889644683275E-2</c:v>
                </c:pt>
                <c:pt idx="162">
                  <c:v>5.4448638149723401E-2</c:v>
                </c:pt>
                <c:pt idx="163">
                  <c:v>5.4428023229573623E-2</c:v>
                </c:pt>
                <c:pt idx="164">
                  <c:v>5.4421409979583744E-2</c:v>
                </c:pt>
                <c:pt idx="165">
                  <c:v>5.4341675347287767E-2</c:v>
                </c:pt>
                <c:pt idx="166">
                  <c:v>5.4351545433638321E-2</c:v>
                </c:pt>
                <c:pt idx="167">
                  <c:v>5.4321959207774655E-2</c:v>
                </c:pt>
                <c:pt idx="168">
                  <c:v>5.43269414656192E-2</c:v>
                </c:pt>
                <c:pt idx="169">
                  <c:v>5.4300272105638814E-2</c:v>
                </c:pt>
                <c:pt idx="170">
                  <c:v>5.4260320573569332E-2</c:v>
                </c:pt>
                <c:pt idx="171">
                  <c:v>5.4298987371187081E-2</c:v>
                </c:pt>
                <c:pt idx="172">
                  <c:v>5.4277348145441391E-2</c:v>
                </c:pt>
                <c:pt idx="173">
                  <c:v>5.4214250019725151E-2</c:v>
                </c:pt>
                <c:pt idx="174">
                  <c:v>5.4128846400523033E-2</c:v>
                </c:pt>
                <c:pt idx="175">
                  <c:v>5.410298671430281E-2</c:v>
                </c:pt>
                <c:pt idx="176">
                  <c:v>5.4167001856287887E-2</c:v>
                </c:pt>
                <c:pt idx="177">
                  <c:v>5.4128938036869099E-2</c:v>
                </c:pt>
                <c:pt idx="178">
                  <c:v>5.4149646260034372E-2</c:v>
                </c:pt>
                <c:pt idx="179">
                  <c:v>5.4172750234512256E-2</c:v>
                </c:pt>
                <c:pt idx="180">
                  <c:v>5.4167772795500654E-2</c:v>
                </c:pt>
                <c:pt idx="181">
                  <c:v>5.4189962850899033E-2</c:v>
                </c:pt>
                <c:pt idx="182">
                  <c:v>5.418401262275005E-2</c:v>
                </c:pt>
                <c:pt idx="183">
                  <c:v>5.4225509432646729E-2</c:v>
                </c:pt>
                <c:pt idx="184">
                  <c:v>5.4233719984882384E-2</c:v>
                </c:pt>
                <c:pt idx="185">
                  <c:v>5.4308325500501471E-2</c:v>
                </c:pt>
                <c:pt idx="186">
                  <c:v>5.4318574807550327E-2</c:v>
                </c:pt>
                <c:pt idx="187">
                  <c:v>5.4257217496551824E-2</c:v>
                </c:pt>
                <c:pt idx="188">
                  <c:v>5.430870077620531E-2</c:v>
                </c:pt>
                <c:pt idx="189">
                  <c:v>5.4344836414741797E-2</c:v>
                </c:pt>
                <c:pt idx="190">
                  <c:v>5.4357642402462679E-2</c:v>
                </c:pt>
                <c:pt idx="191">
                  <c:v>5.4338499154535626E-2</c:v>
                </c:pt>
                <c:pt idx="192">
                  <c:v>5.4276632828662151E-2</c:v>
                </c:pt>
                <c:pt idx="193">
                  <c:v>5.4267521097730274E-2</c:v>
                </c:pt>
                <c:pt idx="194">
                  <c:v>5.4311342872927902E-2</c:v>
                </c:pt>
                <c:pt idx="195">
                  <c:v>5.4271659200549792E-2</c:v>
                </c:pt>
                <c:pt idx="196">
                  <c:v>5.4290516556625486E-2</c:v>
                </c:pt>
                <c:pt idx="197">
                  <c:v>5.4311980754633039E-2</c:v>
                </c:pt>
                <c:pt idx="198">
                  <c:v>5.425419112572176E-2</c:v>
                </c:pt>
                <c:pt idx="199">
                  <c:v>5.4293554346571307E-2</c:v>
                </c:pt>
                <c:pt idx="200">
                  <c:v>5.4274780551670808E-2</c:v>
                </c:pt>
                <c:pt idx="201">
                  <c:v>5.4217182230214642E-2</c:v>
                </c:pt>
                <c:pt idx="202">
                  <c:v>5.4243585900758506E-2</c:v>
                </c:pt>
                <c:pt idx="203">
                  <c:v>5.4257909213702625E-2</c:v>
                </c:pt>
                <c:pt idx="204">
                  <c:v>5.4273571899153703E-2</c:v>
                </c:pt>
                <c:pt idx="205">
                  <c:v>5.4226414747239236E-2</c:v>
                </c:pt>
                <c:pt idx="206">
                  <c:v>5.4259304395471268E-2</c:v>
                </c:pt>
                <c:pt idx="207">
                  <c:v>5.419103182264625E-2</c:v>
                </c:pt>
                <c:pt idx="208">
                  <c:v>5.4167064922606263E-2</c:v>
                </c:pt>
                <c:pt idx="209">
                  <c:v>5.4157370142957524E-2</c:v>
                </c:pt>
                <c:pt idx="210">
                  <c:v>5.4092227934393777E-2</c:v>
                </c:pt>
                <c:pt idx="211">
                  <c:v>5.4006564522824638E-2</c:v>
                </c:pt>
                <c:pt idx="212">
                  <c:v>5.4003938788795648E-2</c:v>
                </c:pt>
                <c:pt idx="213">
                  <c:v>5.3999492465116518E-2</c:v>
                </c:pt>
                <c:pt idx="214">
                  <c:v>5.3986008823812492E-2</c:v>
                </c:pt>
                <c:pt idx="215">
                  <c:v>5.4010580196599711E-2</c:v>
                </c:pt>
                <c:pt idx="216">
                  <c:v>5.3997241708118759E-2</c:v>
                </c:pt>
                <c:pt idx="217">
                  <c:v>5.4058468642601255E-2</c:v>
                </c:pt>
                <c:pt idx="218">
                  <c:v>5.4092801194869748E-2</c:v>
                </c:pt>
                <c:pt idx="219">
                  <c:v>5.4150978946677766E-2</c:v>
                </c:pt>
                <c:pt idx="220">
                  <c:v>5.4235654218315402E-2</c:v>
                </c:pt>
                <c:pt idx="221">
                  <c:v>5.4273849994393622E-2</c:v>
                </c:pt>
                <c:pt idx="222">
                  <c:v>5.430105193719019E-2</c:v>
                </c:pt>
                <c:pt idx="223">
                  <c:v>5.4303960374418522E-2</c:v>
                </c:pt>
                <c:pt idx="224">
                  <c:v>5.4296663078485186E-2</c:v>
                </c:pt>
                <c:pt idx="225">
                  <c:v>5.4287403381392443E-2</c:v>
                </c:pt>
                <c:pt idx="226">
                  <c:v>5.4278002641550312E-2</c:v>
                </c:pt>
                <c:pt idx="227">
                  <c:v>5.4296449827864905E-2</c:v>
                </c:pt>
                <c:pt idx="228">
                  <c:v>5.4304630555909554E-2</c:v>
                </c:pt>
                <c:pt idx="229">
                  <c:v>5.4273805509252086E-2</c:v>
                </c:pt>
                <c:pt idx="230">
                  <c:v>5.4261464045369967E-2</c:v>
                </c:pt>
                <c:pt idx="231">
                  <c:v>5.4287359912167793E-2</c:v>
                </c:pt>
                <c:pt idx="232">
                  <c:v>5.4340747616657463E-2</c:v>
                </c:pt>
                <c:pt idx="233">
                  <c:v>5.4349160251220489E-2</c:v>
                </c:pt>
                <c:pt idx="234">
                  <c:v>5.4370276757126433E-2</c:v>
                </c:pt>
                <c:pt idx="235">
                  <c:v>5.435630518353899E-2</c:v>
                </c:pt>
                <c:pt idx="236">
                  <c:v>5.4384726111293406E-2</c:v>
                </c:pt>
                <c:pt idx="237">
                  <c:v>5.4371980808768032E-2</c:v>
                </c:pt>
                <c:pt idx="238">
                  <c:v>5.4389216365566442E-2</c:v>
                </c:pt>
                <c:pt idx="239">
                  <c:v>5.4447942695853541E-2</c:v>
                </c:pt>
                <c:pt idx="240">
                  <c:v>5.4462516514533037E-2</c:v>
                </c:pt>
                <c:pt idx="241">
                  <c:v>5.4421664784964838E-2</c:v>
                </c:pt>
                <c:pt idx="242">
                  <c:v>5.4472119680945161E-2</c:v>
                </c:pt>
                <c:pt idx="243">
                  <c:v>5.4411648962066135E-2</c:v>
                </c:pt>
                <c:pt idx="244">
                  <c:v>5.439977128054968E-2</c:v>
                </c:pt>
                <c:pt idx="245">
                  <c:v>5.4397861484553632E-2</c:v>
                </c:pt>
                <c:pt idx="246">
                  <c:v>5.4421437041675895E-2</c:v>
                </c:pt>
                <c:pt idx="247">
                  <c:v>5.4452419166432488E-2</c:v>
                </c:pt>
                <c:pt idx="248">
                  <c:v>5.4392890546240739E-2</c:v>
                </c:pt>
                <c:pt idx="249">
                  <c:v>5.4416926718742438E-2</c:v>
                </c:pt>
                <c:pt idx="250">
                  <c:v>5.4341884477236944E-2</c:v>
                </c:pt>
                <c:pt idx="251">
                  <c:v>5.4384040366275456E-2</c:v>
                </c:pt>
                <c:pt idx="252">
                  <c:v>5.4421153493974889E-2</c:v>
                </c:pt>
                <c:pt idx="253">
                  <c:v>5.4396669651389569E-2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F0-43A7-960A-92397A7C2C0E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(MLE)'!$N$2:$N$255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5.523716468534328E-2</c:v>
                </c:pt>
                <c:pt idx="2">
                  <c:v>5.5240455519357912E-2</c:v>
                </c:pt>
                <c:pt idx="3">
                  <c:v>5.5335136910443478E-2</c:v>
                </c:pt>
                <c:pt idx="4">
                  <c:v>5.5352110253939213E-2</c:v>
                </c:pt>
                <c:pt idx="5">
                  <c:v>5.5297310151140124E-2</c:v>
                </c:pt>
                <c:pt idx="6">
                  <c:v>5.5336542433788459E-2</c:v>
                </c:pt>
                <c:pt idx="7">
                  <c:v>5.5325330380124084E-2</c:v>
                </c:pt>
                <c:pt idx="8">
                  <c:v>5.5305322922619943E-2</c:v>
                </c:pt>
                <c:pt idx="9">
                  <c:v>5.5309842697445086E-2</c:v>
                </c:pt>
                <c:pt idx="10">
                  <c:v>5.5349501748298287E-2</c:v>
                </c:pt>
                <c:pt idx="11">
                  <c:v>5.5342767461903773E-2</c:v>
                </c:pt>
                <c:pt idx="12">
                  <c:v>5.541016695150483E-2</c:v>
                </c:pt>
                <c:pt idx="13">
                  <c:v>5.5406602360948499E-2</c:v>
                </c:pt>
                <c:pt idx="14">
                  <c:v>5.5403403822185476E-2</c:v>
                </c:pt>
                <c:pt idx="15">
                  <c:v>5.5365711830216088E-2</c:v>
                </c:pt>
                <c:pt idx="16">
                  <c:v>5.5326273036283131E-2</c:v>
                </c:pt>
                <c:pt idx="17">
                  <c:v>5.5340681468747537E-2</c:v>
                </c:pt>
                <c:pt idx="18">
                  <c:v>5.538547951402055E-2</c:v>
                </c:pt>
                <c:pt idx="19">
                  <c:v>5.5364298333715242E-2</c:v>
                </c:pt>
                <c:pt idx="20">
                  <c:v>5.5407459833967762E-2</c:v>
                </c:pt>
                <c:pt idx="21">
                  <c:v>5.5447020801873456E-2</c:v>
                </c:pt>
                <c:pt idx="22">
                  <c:v>5.541173192370507E-2</c:v>
                </c:pt>
                <c:pt idx="23">
                  <c:v>5.540031423400029E-2</c:v>
                </c:pt>
                <c:pt idx="24">
                  <c:v>5.5437398182874804E-2</c:v>
                </c:pt>
                <c:pt idx="25">
                  <c:v>5.5453177829861915E-2</c:v>
                </c:pt>
                <c:pt idx="26">
                  <c:v>5.5493442889371566E-2</c:v>
                </c:pt>
                <c:pt idx="27">
                  <c:v>5.5542218463862564E-2</c:v>
                </c:pt>
                <c:pt idx="28">
                  <c:v>5.5471767704620228E-2</c:v>
                </c:pt>
                <c:pt idx="29">
                  <c:v>5.5478050771216217E-2</c:v>
                </c:pt>
                <c:pt idx="30">
                  <c:v>5.5487209794846171E-2</c:v>
                </c:pt>
                <c:pt idx="31">
                  <c:v>5.5455988438212776E-2</c:v>
                </c:pt>
                <c:pt idx="32">
                  <c:v>5.5490731123308108E-2</c:v>
                </c:pt>
                <c:pt idx="33">
                  <c:v>5.5493019706235089E-2</c:v>
                </c:pt>
                <c:pt idx="34">
                  <c:v>5.5500347409034437E-2</c:v>
                </c:pt>
                <c:pt idx="35">
                  <c:v>5.5508073314637654E-2</c:v>
                </c:pt>
                <c:pt idx="36">
                  <c:v>5.55507668406168E-2</c:v>
                </c:pt>
                <c:pt idx="37">
                  <c:v>5.5587051386404872E-2</c:v>
                </c:pt>
                <c:pt idx="38">
                  <c:v>5.5561823573283507E-2</c:v>
                </c:pt>
                <c:pt idx="39">
                  <c:v>5.5595415327111937E-2</c:v>
                </c:pt>
                <c:pt idx="40">
                  <c:v>5.5645528926499106E-2</c:v>
                </c:pt>
                <c:pt idx="41">
                  <c:v>5.5655271553781305E-2</c:v>
                </c:pt>
                <c:pt idx="42">
                  <c:v>5.5561791886109491E-2</c:v>
                </c:pt>
                <c:pt idx="43">
                  <c:v>5.5511833893673306E-2</c:v>
                </c:pt>
                <c:pt idx="44">
                  <c:v>5.5509309550111956E-2</c:v>
                </c:pt>
                <c:pt idx="45">
                  <c:v>5.5613527917527869E-2</c:v>
                </c:pt>
                <c:pt idx="46">
                  <c:v>5.5604099346699618E-2</c:v>
                </c:pt>
                <c:pt idx="47">
                  <c:v>5.5590805772346756E-2</c:v>
                </c:pt>
                <c:pt idx="48">
                  <c:v>5.5586657309233942E-2</c:v>
                </c:pt>
                <c:pt idx="49">
                  <c:v>5.5602445792055331E-2</c:v>
                </c:pt>
                <c:pt idx="50">
                  <c:v>5.5618238543150775E-2</c:v>
                </c:pt>
                <c:pt idx="51">
                  <c:v>5.5526416465053206E-2</c:v>
                </c:pt>
                <c:pt idx="52">
                  <c:v>5.5626442330481057E-2</c:v>
                </c:pt>
                <c:pt idx="53">
                  <c:v>5.566670553421358E-2</c:v>
                </c:pt>
                <c:pt idx="54">
                  <c:v>5.564018021995415E-2</c:v>
                </c:pt>
                <c:pt idx="55">
                  <c:v>5.5580720518637008E-2</c:v>
                </c:pt>
                <c:pt idx="56">
                  <c:v>5.5561326925790432E-2</c:v>
                </c:pt>
                <c:pt idx="57">
                  <c:v>5.5540529028644876E-2</c:v>
                </c:pt>
                <c:pt idx="58">
                  <c:v>5.5551541055549575E-2</c:v>
                </c:pt>
                <c:pt idx="59">
                  <c:v>5.5570800357766098E-2</c:v>
                </c:pt>
                <c:pt idx="60">
                  <c:v>5.5630588289054414E-2</c:v>
                </c:pt>
                <c:pt idx="61">
                  <c:v>5.5650766989090085E-2</c:v>
                </c:pt>
                <c:pt idx="62">
                  <c:v>5.564331655451938E-2</c:v>
                </c:pt>
                <c:pt idx="63">
                  <c:v>5.558253073713551E-2</c:v>
                </c:pt>
                <c:pt idx="64">
                  <c:v>5.5517793396613072E-2</c:v>
                </c:pt>
                <c:pt idx="65">
                  <c:v>5.5479153715314415E-2</c:v>
                </c:pt>
                <c:pt idx="66">
                  <c:v>5.5529759916071085E-2</c:v>
                </c:pt>
                <c:pt idx="67">
                  <c:v>5.5520687427556573E-2</c:v>
                </c:pt>
                <c:pt idx="68">
                  <c:v>5.5507707578192275E-2</c:v>
                </c:pt>
                <c:pt idx="69">
                  <c:v>5.5552242423629182E-2</c:v>
                </c:pt>
                <c:pt idx="70">
                  <c:v>5.5620473171444439E-2</c:v>
                </c:pt>
                <c:pt idx="71">
                  <c:v>5.5620823682559051E-2</c:v>
                </c:pt>
                <c:pt idx="72">
                  <c:v>5.5636706686090699E-2</c:v>
                </c:pt>
                <c:pt idx="73">
                  <c:v>5.5664870207038558E-2</c:v>
                </c:pt>
                <c:pt idx="74">
                  <c:v>5.5664595627875353E-2</c:v>
                </c:pt>
                <c:pt idx="75">
                  <c:v>5.569988753220486E-2</c:v>
                </c:pt>
                <c:pt idx="76">
                  <c:v>5.5762004994948731E-2</c:v>
                </c:pt>
                <c:pt idx="77">
                  <c:v>5.570346656834637E-2</c:v>
                </c:pt>
                <c:pt idx="78">
                  <c:v>5.5730555810023084E-2</c:v>
                </c:pt>
                <c:pt idx="79">
                  <c:v>5.5751549384493754E-2</c:v>
                </c:pt>
                <c:pt idx="80">
                  <c:v>5.5694839592349055E-2</c:v>
                </c:pt>
                <c:pt idx="81">
                  <c:v>5.5665261433961256E-2</c:v>
                </c:pt>
                <c:pt idx="82">
                  <c:v>5.5679977898142781E-2</c:v>
                </c:pt>
                <c:pt idx="83">
                  <c:v>5.5791611708246966E-2</c:v>
                </c:pt>
                <c:pt idx="84">
                  <c:v>5.5792057397564453E-2</c:v>
                </c:pt>
                <c:pt idx="85">
                  <c:v>5.5799131460010989E-2</c:v>
                </c:pt>
                <c:pt idx="86">
                  <c:v>5.5757902403146119E-2</c:v>
                </c:pt>
                <c:pt idx="87">
                  <c:v>5.5759238598743252E-2</c:v>
                </c:pt>
                <c:pt idx="88">
                  <c:v>5.5721341181693779E-2</c:v>
                </c:pt>
                <c:pt idx="89">
                  <c:v>5.5680396258148385E-2</c:v>
                </c:pt>
                <c:pt idx="90">
                  <c:v>5.5714414906191591E-2</c:v>
                </c:pt>
                <c:pt idx="91">
                  <c:v>5.5797761524714863E-2</c:v>
                </c:pt>
                <c:pt idx="92">
                  <c:v>5.5798453351773393E-2</c:v>
                </c:pt>
                <c:pt idx="93">
                  <c:v>5.578173254993516E-2</c:v>
                </c:pt>
                <c:pt idx="94">
                  <c:v>5.5837231233626869E-2</c:v>
                </c:pt>
                <c:pt idx="95">
                  <c:v>5.5939110606883384E-2</c:v>
                </c:pt>
                <c:pt idx="96">
                  <c:v>5.5962791470965202E-2</c:v>
                </c:pt>
                <c:pt idx="97">
                  <c:v>5.6001078667819525E-2</c:v>
                </c:pt>
                <c:pt idx="98">
                  <c:v>5.5990291212092078E-2</c:v>
                </c:pt>
                <c:pt idx="99">
                  <c:v>5.5982390909778176E-2</c:v>
                </c:pt>
                <c:pt idx="100">
                  <c:v>5.5963446001294624E-2</c:v>
                </c:pt>
                <c:pt idx="101">
                  <c:v>5.5981504206899201E-2</c:v>
                </c:pt>
                <c:pt idx="102">
                  <c:v>5.5968475255452059E-2</c:v>
                </c:pt>
                <c:pt idx="103">
                  <c:v>5.5893727800601561E-2</c:v>
                </c:pt>
                <c:pt idx="104">
                  <c:v>5.5966595251174853E-2</c:v>
                </c:pt>
                <c:pt idx="105">
                  <c:v>5.5881621739321943E-2</c:v>
                </c:pt>
                <c:pt idx="106">
                  <c:v>5.5872486391185382E-2</c:v>
                </c:pt>
                <c:pt idx="107">
                  <c:v>5.5912727965913768E-2</c:v>
                </c:pt>
                <c:pt idx="108">
                  <c:v>5.5935662607792071E-2</c:v>
                </c:pt>
                <c:pt idx="109">
                  <c:v>5.5949447416207526E-2</c:v>
                </c:pt>
                <c:pt idx="110">
                  <c:v>5.591668711098198E-2</c:v>
                </c:pt>
                <c:pt idx="111">
                  <c:v>5.5887243556406778E-2</c:v>
                </c:pt>
                <c:pt idx="112">
                  <c:v>5.5841470998282926E-2</c:v>
                </c:pt>
                <c:pt idx="113">
                  <c:v>5.58613347007718E-2</c:v>
                </c:pt>
                <c:pt idx="114">
                  <c:v>5.5896781029724361E-2</c:v>
                </c:pt>
                <c:pt idx="115">
                  <c:v>5.5893194413287717E-2</c:v>
                </c:pt>
                <c:pt idx="116">
                  <c:v>5.5912436834376099E-2</c:v>
                </c:pt>
                <c:pt idx="117">
                  <c:v>5.5893598870960612E-2</c:v>
                </c:pt>
                <c:pt idx="118">
                  <c:v>5.5877299929370572E-2</c:v>
                </c:pt>
                <c:pt idx="119">
                  <c:v>5.5885053748657522E-2</c:v>
                </c:pt>
                <c:pt idx="120">
                  <c:v>5.5894575232731697E-2</c:v>
                </c:pt>
                <c:pt idx="121">
                  <c:v>5.5854186502869912E-2</c:v>
                </c:pt>
                <c:pt idx="122">
                  <c:v>5.5808155906371074E-2</c:v>
                </c:pt>
                <c:pt idx="123">
                  <c:v>5.5811428182661105E-2</c:v>
                </c:pt>
                <c:pt idx="124">
                  <c:v>5.5773296463793663E-2</c:v>
                </c:pt>
                <c:pt idx="125">
                  <c:v>5.5769394646625586E-2</c:v>
                </c:pt>
                <c:pt idx="126">
                  <c:v>5.5708267652962301E-2</c:v>
                </c:pt>
                <c:pt idx="127">
                  <c:v>5.5697047710997843E-2</c:v>
                </c:pt>
                <c:pt idx="128">
                  <c:v>5.5789766584746513E-2</c:v>
                </c:pt>
                <c:pt idx="129">
                  <c:v>5.5774618160770846E-2</c:v>
                </c:pt>
                <c:pt idx="130">
                  <c:v>5.579185709152127E-2</c:v>
                </c:pt>
                <c:pt idx="131">
                  <c:v>5.5772655351607928E-2</c:v>
                </c:pt>
                <c:pt idx="132">
                  <c:v>5.5743573600609983E-2</c:v>
                </c:pt>
                <c:pt idx="133">
                  <c:v>5.5794789583610199E-2</c:v>
                </c:pt>
                <c:pt idx="134">
                  <c:v>5.5813182123169526E-2</c:v>
                </c:pt>
                <c:pt idx="135">
                  <c:v>5.5819105014104753E-2</c:v>
                </c:pt>
                <c:pt idx="136">
                  <c:v>5.5843096122213907E-2</c:v>
                </c:pt>
                <c:pt idx="137">
                  <c:v>5.5929401580126686E-2</c:v>
                </c:pt>
                <c:pt idx="138">
                  <c:v>5.5920574378980577E-2</c:v>
                </c:pt>
                <c:pt idx="139">
                  <c:v>5.5950213386521334E-2</c:v>
                </c:pt>
                <c:pt idx="140">
                  <c:v>5.5902247984780683E-2</c:v>
                </c:pt>
                <c:pt idx="141">
                  <c:v>5.5816394486568645E-2</c:v>
                </c:pt>
                <c:pt idx="142">
                  <c:v>5.5883328782413783E-2</c:v>
                </c:pt>
                <c:pt idx="143">
                  <c:v>5.5891329311306012E-2</c:v>
                </c:pt>
                <c:pt idx="144">
                  <c:v>5.5885580819763143E-2</c:v>
                </c:pt>
                <c:pt idx="145">
                  <c:v>5.5934928218807779E-2</c:v>
                </c:pt>
                <c:pt idx="146">
                  <c:v>5.5959587373168612E-2</c:v>
                </c:pt>
                <c:pt idx="147">
                  <c:v>5.5932009845344126E-2</c:v>
                </c:pt>
                <c:pt idx="148">
                  <c:v>5.5899151795627752E-2</c:v>
                </c:pt>
                <c:pt idx="149">
                  <c:v>5.582267127588262E-2</c:v>
                </c:pt>
                <c:pt idx="150">
                  <c:v>5.5833588972315128E-2</c:v>
                </c:pt>
                <c:pt idx="151">
                  <c:v>5.5870244432658929E-2</c:v>
                </c:pt>
                <c:pt idx="152">
                  <c:v>5.5890046659224972E-2</c:v>
                </c:pt>
                <c:pt idx="153">
                  <c:v>5.5831702132725654E-2</c:v>
                </c:pt>
                <c:pt idx="154">
                  <c:v>5.5909520049659094E-2</c:v>
                </c:pt>
                <c:pt idx="155">
                  <c:v>5.5955623721996493E-2</c:v>
                </c:pt>
                <c:pt idx="156">
                  <c:v>5.5952700798390348E-2</c:v>
                </c:pt>
                <c:pt idx="157">
                  <c:v>5.5950087418578438E-2</c:v>
                </c:pt>
                <c:pt idx="158">
                  <c:v>5.5979640635026209E-2</c:v>
                </c:pt>
                <c:pt idx="159">
                  <c:v>5.6004095024325407E-2</c:v>
                </c:pt>
                <c:pt idx="160">
                  <c:v>5.6082476351035054E-2</c:v>
                </c:pt>
                <c:pt idx="161">
                  <c:v>5.6073194429246846E-2</c:v>
                </c:pt>
                <c:pt idx="162">
                  <c:v>5.6052299059444019E-2</c:v>
                </c:pt>
                <c:pt idx="163">
                  <c:v>5.6049661576498142E-2</c:v>
                </c:pt>
                <c:pt idx="164">
                  <c:v>5.6070412607287887E-2</c:v>
                </c:pt>
                <c:pt idx="165">
                  <c:v>5.6058580369370364E-2</c:v>
                </c:pt>
                <c:pt idx="166">
                  <c:v>5.6066920195495189E-2</c:v>
                </c:pt>
                <c:pt idx="167">
                  <c:v>5.6062094564121388E-2</c:v>
                </c:pt>
                <c:pt idx="168">
                  <c:v>5.609289257723972E-2</c:v>
                </c:pt>
                <c:pt idx="169">
                  <c:v>5.6142491946605838E-2</c:v>
                </c:pt>
                <c:pt idx="170">
                  <c:v>5.619101244769862E-2</c:v>
                </c:pt>
                <c:pt idx="171">
                  <c:v>5.6224059517582158E-2</c:v>
                </c:pt>
                <c:pt idx="172">
                  <c:v>5.6187165990751381E-2</c:v>
                </c:pt>
                <c:pt idx="173">
                  <c:v>5.6173819649491516E-2</c:v>
                </c:pt>
                <c:pt idx="174">
                  <c:v>5.614811067208806E-2</c:v>
                </c:pt>
                <c:pt idx="175">
                  <c:v>5.6061233909712127E-2</c:v>
                </c:pt>
                <c:pt idx="176">
                  <c:v>5.6012317784523272E-2</c:v>
                </c:pt>
                <c:pt idx="177">
                  <c:v>5.6020927129028723E-2</c:v>
                </c:pt>
                <c:pt idx="178">
                  <c:v>5.6043219278446244E-2</c:v>
                </c:pt>
                <c:pt idx="179">
                  <c:v>5.6029678355877056E-2</c:v>
                </c:pt>
                <c:pt idx="180">
                  <c:v>5.605231077936678E-2</c:v>
                </c:pt>
                <c:pt idx="181">
                  <c:v>5.6107732733878396E-2</c:v>
                </c:pt>
                <c:pt idx="182">
                  <c:v>5.6056856414074992E-2</c:v>
                </c:pt>
                <c:pt idx="183">
                  <c:v>5.5998510356847109E-2</c:v>
                </c:pt>
                <c:pt idx="184">
                  <c:v>5.5973254759825099E-2</c:v>
                </c:pt>
                <c:pt idx="185">
                  <c:v>5.5926317993269345E-2</c:v>
                </c:pt>
                <c:pt idx="186">
                  <c:v>5.6001935932929993E-2</c:v>
                </c:pt>
                <c:pt idx="187">
                  <c:v>5.5953850216093927E-2</c:v>
                </c:pt>
                <c:pt idx="188">
                  <c:v>5.5972383432040689E-2</c:v>
                </c:pt>
                <c:pt idx="189">
                  <c:v>5.5989347207938661E-2</c:v>
                </c:pt>
                <c:pt idx="190">
                  <c:v>5.6040857434320912E-2</c:v>
                </c:pt>
                <c:pt idx="191">
                  <c:v>5.5967502402214896E-2</c:v>
                </c:pt>
                <c:pt idx="192">
                  <c:v>5.5879599388012534E-2</c:v>
                </c:pt>
                <c:pt idx="193">
                  <c:v>5.5869552789274329E-2</c:v>
                </c:pt>
                <c:pt idx="194">
                  <c:v>5.5835259548212814E-2</c:v>
                </c:pt>
                <c:pt idx="195">
                  <c:v>5.5862816216885727E-2</c:v>
                </c:pt>
                <c:pt idx="196">
                  <c:v>5.5811799382331398E-2</c:v>
                </c:pt>
                <c:pt idx="197">
                  <c:v>5.5906613293285806E-2</c:v>
                </c:pt>
                <c:pt idx="198">
                  <c:v>5.5915931594241901E-2</c:v>
                </c:pt>
                <c:pt idx="199">
                  <c:v>5.5901068020210158E-2</c:v>
                </c:pt>
                <c:pt idx="200">
                  <c:v>5.5920737060875012E-2</c:v>
                </c:pt>
                <c:pt idx="201">
                  <c:v>5.5810321354436421E-2</c:v>
                </c:pt>
                <c:pt idx="202">
                  <c:v>5.582747329080031E-2</c:v>
                </c:pt>
                <c:pt idx="203">
                  <c:v>5.5809537811479723E-2</c:v>
                </c:pt>
                <c:pt idx="204">
                  <c:v>5.5782630278044004E-2</c:v>
                </c:pt>
                <c:pt idx="205">
                  <c:v>5.577020127883342E-2</c:v>
                </c:pt>
                <c:pt idx="206">
                  <c:v>5.5832700272103922E-2</c:v>
                </c:pt>
                <c:pt idx="207">
                  <c:v>5.5823815949688771E-2</c:v>
                </c:pt>
                <c:pt idx="208">
                  <c:v>5.5761630258136734E-2</c:v>
                </c:pt>
                <c:pt idx="209">
                  <c:v>5.5795508988568526E-2</c:v>
                </c:pt>
                <c:pt idx="210">
                  <c:v>5.5820586967066051E-2</c:v>
                </c:pt>
                <c:pt idx="211">
                  <c:v>5.5852728476769406E-2</c:v>
                </c:pt>
                <c:pt idx="212">
                  <c:v>5.5835373474876118E-2</c:v>
                </c:pt>
                <c:pt idx="213">
                  <c:v>5.581108098465145E-2</c:v>
                </c:pt>
                <c:pt idx="214">
                  <c:v>5.5845870178020021E-2</c:v>
                </c:pt>
                <c:pt idx="215">
                  <c:v>5.5777890639893274E-2</c:v>
                </c:pt>
                <c:pt idx="216">
                  <c:v>5.5756343489769322E-2</c:v>
                </c:pt>
                <c:pt idx="217">
                  <c:v>5.5744086592747599E-2</c:v>
                </c:pt>
                <c:pt idx="218">
                  <c:v>5.5831973253304142E-2</c:v>
                </c:pt>
                <c:pt idx="219">
                  <c:v>5.5789447837383078E-2</c:v>
                </c:pt>
                <c:pt idx="220">
                  <c:v>5.5802294936310386E-2</c:v>
                </c:pt>
                <c:pt idx="221">
                  <c:v>5.5731134397750744E-2</c:v>
                </c:pt>
                <c:pt idx="222">
                  <c:v>5.5753760676106809E-2</c:v>
                </c:pt>
                <c:pt idx="223">
                  <c:v>5.5747182420975663E-2</c:v>
                </c:pt>
                <c:pt idx="224">
                  <c:v>5.5712230831018596E-2</c:v>
                </c:pt>
                <c:pt idx="225">
                  <c:v>5.5785048258545598E-2</c:v>
                </c:pt>
                <c:pt idx="226">
                  <c:v>5.5857926427993566E-2</c:v>
                </c:pt>
                <c:pt idx="227">
                  <c:v>5.5860634790357723E-2</c:v>
                </c:pt>
                <c:pt idx="228">
                  <c:v>5.5858996283849598E-2</c:v>
                </c:pt>
                <c:pt idx="229">
                  <c:v>5.5806778607575644E-2</c:v>
                </c:pt>
                <c:pt idx="230">
                  <c:v>5.5823252674702388E-2</c:v>
                </c:pt>
                <c:pt idx="231">
                  <c:v>5.5737577074944353E-2</c:v>
                </c:pt>
                <c:pt idx="232">
                  <c:v>5.5718391872045879E-2</c:v>
                </c:pt>
                <c:pt idx="233">
                  <c:v>5.5702738278596634E-2</c:v>
                </c:pt>
                <c:pt idx="234">
                  <c:v>5.5752210092183646E-2</c:v>
                </c:pt>
                <c:pt idx="235">
                  <c:v>5.5777880998816663E-2</c:v>
                </c:pt>
                <c:pt idx="236">
                  <c:v>5.575736649327679E-2</c:v>
                </c:pt>
                <c:pt idx="237">
                  <c:v>5.5772425724584795E-2</c:v>
                </c:pt>
                <c:pt idx="238">
                  <c:v>5.5803987387462166E-2</c:v>
                </c:pt>
                <c:pt idx="239">
                  <c:v>5.5818759735458773E-2</c:v>
                </c:pt>
                <c:pt idx="240">
                  <c:v>5.5880115145748442E-2</c:v>
                </c:pt>
                <c:pt idx="241">
                  <c:v>5.5868979744185095E-2</c:v>
                </c:pt>
                <c:pt idx="242">
                  <c:v>5.5919946837758298E-2</c:v>
                </c:pt>
                <c:pt idx="243">
                  <c:v>5.5897257639205201E-2</c:v>
                </c:pt>
                <c:pt idx="244">
                  <c:v>5.5898343171269044E-2</c:v>
                </c:pt>
                <c:pt idx="245">
                  <c:v>5.5945925481748787E-2</c:v>
                </c:pt>
                <c:pt idx="246">
                  <c:v>5.5972987994813074E-2</c:v>
                </c:pt>
                <c:pt idx="247">
                  <c:v>5.5995775780324761E-2</c:v>
                </c:pt>
                <c:pt idx="248">
                  <c:v>5.5893772665171933E-2</c:v>
                </c:pt>
                <c:pt idx="249">
                  <c:v>5.5832283709649641E-2</c:v>
                </c:pt>
                <c:pt idx="250">
                  <c:v>5.5903770060435204E-2</c:v>
                </c:pt>
                <c:pt idx="251">
                  <c:v>5.5880139412371188E-2</c:v>
                </c:pt>
                <c:pt idx="252">
                  <c:v>5.5867281623269358E-2</c:v>
                </c:pt>
                <c:pt idx="253">
                  <c:v>5.5843723155891818E-2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F0-43A7-960A-92397A7C2C0E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(MLE)'!$O$2:$O$255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5.5280106834739696E-2</c:v>
                </c:pt>
                <c:pt idx="2">
                  <c:v>5.5282683059774726E-2</c:v>
                </c:pt>
                <c:pt idx="3">
                  <c:v>5.5322912595907173E-2</c:v>
                </c:pt>
                <c:pt idx="4">
                  <c:v>5.533139114610109E-2</c:v>
                </c:pt>
                <c:pt idx="5">
                  <c:v>5.5312227887995641E-2</c:v>
                </c:pt>
                <c:pt idx="6">
                  <c:v>5.5331912485880652E-2</c:v>
                </c:pt>
                <c:pt idx="7">
                  <c:v>5.5376431050645832E-2</c:v>
                </c:pt>
                <c:pt idx="8">
                  <c:v>5.5421999598776951E-2</c:v>
                </c:pt>
                <c:pt idx="9">
                  <c:v>5.5393131284324597E-2</c:v>
                </c:pt>
                <c:pt idx="10">
                  <c:v>5.5329247149663793E-2</c:v>
                </c:pt>
                <c:pt idx="11">
                  <c:v>5.5338710771984163E-2</c:v>
                </c:pt>
                <c:pt idx="12">
                  <c:v>5.5372358354417166E-2</c:v>
                </c:pt>
                <c:pt idx="13">
                  <c:v>5.5353351054569663E-2</c:v>
                </c:pt>
                <c:pt idx="14">
                  <c:v>5.5400843850628878E-2</c:v>
                </c:pt>
                <c:pt idx="15">
                  <c:v>5.5425588449428853E-2</c:v>
                </c:pt>
                <c:pt idx="16">
                  <c:v>5.550067285675378E-2</c:v>
                </c:pt>
                <c:pt idx="17">
                  <c:v>5.5564848393966741E-2</c:v>
                </c:pt>
                <c:pt idx="18">
                  <c:v>5.5598526226089871E-2</c:v>
                </c:pt>
                <c:pt idx="19">
                  <c:v>5.5631527584915248E-2</c:v>
                </c:pt>
                <c:pt idx="20">
                  <c:v>5.5628573689522912E-2</c:v>
                </c:pt>
                <c:pt idx="21">
                  <c:v>5.560136946844129E-2</c:v>
                </c:pt>
                <c:pt idx="22">
                  <c:v>5.5613813997522653E-2</c:v>
                </c:pt>
                <c:pt idx="23">
                  <c:v>5.5626943809927588E-2</c:v>
                </c:pt>
                <c:pt idx="24">
                  <c:v>5.5657578566214387E-2</c:v>
                </c:pt>
                <c:pt idx="25">
                  <c:v>5.5701340094180402E-2</c:v>
                </c:pt>
                <c:pt idx="26">
                  <c:v>5.5685845609792846E-2</c:v>
                </c:pt>
                <c:pt idx="27">
                  <c:v>5.5611408175485433E-2</c:v>
                </c:pt>
                <c:pt idx="28">
                  <c:v>5.5611305155309994E-2</c:v>
                </c:pt>
                <c:pt idx="29">
                  <c:v>5.5678721792025682E-2</c:v>
                </c:pt>
                <c:pt idx="30">
                  <c:v>5.5655405542921282E-2</c:v>
                </c:pt>
                <c:pt idx="31">
                  <c:v>5.5717760415086776E-2</c:v>
                </c:pt>
                <c:pt idx="32">
                  <c:v>5.5745319034499904E-2</c:v>
                </c:pt>
                <c:pt idx="33">
                  <c:v>5.577339996511925E-2</c:v>
                </c:pt>
                <c:pt idx="34">
                  <c:v>5.5782770722799788E-2</c:v>
                </c:pt>
                <c:pt idx="35">
                  <c:v>5.5681175923611666E-2</c:v>
                </c:pt>
                <c:pt idx="36">
                  <c:v>5.5674182303861765E-2</c:v>
                </c:pt>
                <c:pt idx="37">
                  <c:v>5.5616797581764868E-2</c:v>
                </c:pt>
                <c:pt idx="38">
                  <c:v>5.5608616960782176E-2</c:v>
                </c:pt>
                <c:pt idx="39">
                  <c:v>5.5566239290090511E-2</c:v>
                </c:pt>
                <c:pt idx="40">
                  <c:v>5.5573530884940076E-2</c:v>
                </c:pt>
                <c:pt idx="41">
                  <c:v>5.5563829964627852E-2</c:v>
                </c:pt>
                <c:pt idx="42">
                  <c:v>5.5588989713439951E-2</c:v>
                </c:pt>
                <c:pt idx="43">
                  <c:v>5.5535348712212378E-2</c:v>
                </c:pt>
                <c:pt idx="44">
                  <c:v>5.5612587017483471E-2</c:v>
                </c:pt>
                <c:pt idx="45">
                  <c:v>5.5637639850546136E-2</c:v>
                </c:pt>
                <c:pt idx="46">
                  <c:v>5.5603458380159065E-2</c:v>
                </c:pt>
                <c:pt idx="47">
                  <c:v>5.553783431271872E-2</c:v>
                </c:pt>
                <c:pt idx="48">
                  <c:v>5.5525414522674205E-2</c:v>
                </c:pt>
                <c:pt idx="49">
                  <c:v>5.5484293958151965E-2</c:v>
                </c:pt>
                <c:pt idx="50">
                  <c:v>5.5463727815112315E-2</c:v>
                </c:pt>
                <c:pt idx="51">
                  <c:v>5.5460703378131332E-2</c:v>
                </c:pt>
                <c:pt idx="52">
                  <c:v>5.5485519341881971E-2</c:v>
                </c:pt>
                <c:pt idx="53">
                  <c:v>5.5513966259056469E-2</c:v>
                </c:pt>
                <c:pt idx="54">
                  <c:v>5.5588065450347626E-2</c:v>
                </c:pt>
                <c:pt idx="55">
                  <c:v>5.5515337739465667E-2</c:v>
                </c:pt>
                <c:pt idx="56">
                  <c:v>5.5534778674999737E-2</c:v>
                </c:pt>
                <c:pt idx="57">
                  <c:v>5.5453539431678786E-2</c:v>
                </c:pt>
                <c:pt idx="58">
                  <c:v>5.5439316182718246E-2</c:v>
                </c:pt>
                <c:pt idx="59">
                  <c:v>5.5445917687836035E-2</c:v>
                </c:pt>
                <c:pt idx="60">
                  <c:v>5.5384664660853872E-2</c:v>
                </c:pt>
                <c:pt idx="61">
                  <c:v>5.5378738207053968E-2</c:v>
                </c:pt>
                <c:pt idx="62">
                  <c:v>5.5403695740857149E-2</c:v>
                </c:pt>
                <c:pt idx="63">
                  <c:v>5.5433899581961661E-2</c:v>
                </c:pt>
                <c:pt idx="64">
                  <c:v>5.5410610990715474E-2</c:v>
                </c:pt>
                <c:pt idx="65">
                  <c:v>5.5422970191808432E-2</c:v>
                </c:pt>
                <c:pt idx="66">
                  <c:v>5.5448670110394963E-2</c:v>
                </c:pt>
                <c:pt idx="67">
                  <c:v>5.5496444378016853E-2</c:v>
                </c:pt>
                <c:pt idx="68">
                  <c:v>5.5543626637519182E-2</c:v>
                </c:pt>
                <c:pt idx="69">
                  <c:v>5.5552599608655474E-2</c:v>
                </c:pt>
                <c:pt idx="70">
                  <c:v>5.5551433575707215E-2</c:v>
                </c:pt>
                <c:pt idx="71">
                  <c:v>5.5531031861579094E-2</c:v>
                </c:pt>
                <c:pt idx="72">
                  <c:v>5.5534572927244126E-2</c:v>
                </c:pt>
                <c:pt idx="73">
                  <c:v>5.5503575053186989E-2</c:v>
                </c:pt>
                <c:pt idx="74">
                  <c:v>5.5501779214396939E-2</c:v>
                </c:pt>
                <c:pt idx="75">
                  <c:v>5.5503530306030613E-2</c:v>
                </c:pt>
                <c:pt idx="76">
                  <c:v>5.5488554028624508E-2</c:v>
                </c:pt>
                <c:pt idx="77">
                  <c:v>5.5493510166226313E-2</c:v>
                </c:pt>
                <c:pt idx="78">
                  <c:v>5.5583885736038709E-2</c:v>
                </c:pt>
                <c:pt idx="79">
                  <c:v>5.5620363687329255E-2</c:v>
                </c:pt>
                <c:pt idx="80">
                  <c:v>5.5550852725241781E-2</c:v>
                </c:pt>
                <c:pt idx="81">
                  <c:v>5.5564095600313453E-2</c:v>
                </c:pt>
                <c:pt idx="82">
                  <c:v>5.5609691324938551E-2</c:v>
                </c:pt>
                <c:pt idx="83">
                  <c:v>5.5605895867781079E-2</c:v>
                </c:pt>
                <c:pt idx="84">
                  <c:v>5.5679827535897737E-2</c:v>
                </c:pt>
                <c:pt idx="85">
                  <c:v>5.5643151362818791E-2</c:v>
                </c:pt>
                <c:pt idx="86">
                  <c:v>5.5655024697221646E-2</c:v>
                </c:pt>
                <c:pt idx="87">
                  <c:v>5.5644306416833961E-2</c:v>
                </c:pt>
                <c:pt idx="88">
                  <c:v>5.5686358695179336E-2</c:v>
                </c:pt>
                <c:pt idx="89">
                  <c:v>5.5720580729131754E-2</c:v>
                </c:pt>
                <c:pt idx="90">
                  <c:v>5.5778680723224013E-2</c:v>
                </c:pt>
                <c:pt idx="91">
                  <c:v>5.5840377254102E-2</c:v>
                </c:pt>
                <c:pt idx="92">
                  <c:v>5.5841602212384552E-2</c:v>
                </c:pt>
                <c:pt idx="93">
                  <c:v>5.5813033486493115E-2</c:v>
                </c:pt>
                <c:pt idx="94">
                  <c:v>5.5861093173425559E-2</c:v>
                </c:pt>
                <c:pt idx="95">
                  <c:v>5.5887217658041902E-2</c:v>
                </c:pt>
                <c:pt idx="96">
                  <c:v>5.5864988902761557E-2</c:v>
                </c:pt>
                <c:pt idx="97">
                  <c:v>5.5788804293652204E-2</c:v>
                </c:pt>
                <c:pt idx="98">
                  <c:v>5.5705222361544987E-2</c:v>
                </c:pt>
                <c:pt idx="99">
                  <c:v>5.569297363313809E-2</c:v>
                </c:pt>
                <c:pt idx="100">
                  <c:v>5.568236623501048E-2</c:v>
                </c:pt>
                <c:pt idx="101">
                  <c:v>5.5642927197385311E-2</c:v>
                </c:pt>
                <c:pt idx="102">
                  <c:v>5.5689894739159848E-2</c:v>
                </c:pt>
                <c:pt idx="103">
                  <c:v>5.5630114950465791E-2</c:v>
                </c:pt>
                <c:pt idx="104">
                  <c:v>5.5685777529539487E-2</c:v>
                </c:pt>
                <c:pt idx="105">
                  <c:v>5.5694193644913972E-2</c:v>
                </c:pt>
                <c:pt idx="106">
                  <c:v>5.5689597093124488E-2</c:v>
                </c:pt>
                <c:pt idx="107">
                  <c:v>5.5736609944740716E-2</c:v>
                </c:pt>
                <c:pt idx="108">
                  <c:v>5.5757633610517866E-2</c:v>
                </c:pt>
                <c:pt idx="109">
                  <c:v>5.584448484754883E-2</c:v>
                </c:pt>
                <c:pt idx="110">
                  <c:v>5.5809724568466071E-2</c:v>
                </c:pt>
                <c:pt idx="111">
                  <c:v>5.5845516001518491E-2</c:v>
                </c:pt>
                <c:pt idx="112">
                  <c:v>5.5810734609616747E-2</c:v>
                </c:pt>
                <c:pt idx="113">
                  <c:v>5.5826381456642371E-2</c:v>
                </c:pt>
                <c:pt idx="114">
                  <c:v>5.5886868789114745E-2</c:v>
                </c:pt>
                <c:pt idx="115">
                  <c:v>5.5975642134008449E-2</c:v>
                </c:pt>
                <c:pt idx="116">
                  <c:v>5.5959025329943665E-2</c:v>
                </c:pt>
                <c:pt idx="117">
                  <c:v>5.6016763015087005E-2</c:v>
                </c:pt>
                <c:pt idx="118">
                  <c:v>5.6044737493826699E-2</c:v>
                </c:pt>
                <c:pt idx="119">
                  <c:v>5.5931718921100021E-2</c:v>
                </c:pt>
                <c:pt idx="120">
                  <c:v>5.5940286055839381E-2</c:v>
                </c:pt>
                <c:pt idx="121">
                  <c:v>5.599622023349661E-2</c:v>
                </c:pt>
                <c:pt idx="122">
                  <c:v>5.5987700637467074E-2</c:v>
                </c:pt>
                <c:pt idx="123">
                  <c:v>5.5995563475610882E-2</c:v>
                </c:pt>
                <c:pt idx="124">
                  <c:v>5.6047913554480265E-2</c:v>
                </c:pt>
                <c:pt idx="125">
                  <c:v>5.6027210010637755E-2</c:v>
                </c:pt>
                <c:pt idx="126">
                  <c:v>5.6013823583669055E-2</c:v>
                </c:pt>
                <c:pt idx="127">
                  <c:v>5.6036583523284986E-2</c:v>
                </c:pt>
                <c:pt idx="128">
                  <c:v>5.6025719861143783E-2</c:v>
                </c:pt>
                <c:pt idx="129">
                  <c:v>5.6069580777709793E-2</c:v>
                </c:pt>
                <c:pt idx="130">
                  <c:v>5.5999836216436623E-2</c:v>
                </c:pt>
                <c:pt idx="131">
                  <c:v>5.5972555906946601E-2</c:v>
                </c:pt>
                <c:pt idx="132">
                  <c:v>5.6006786707136103E-2</c:v>
                </c:pt>
                <c:pt idx="133">
                  <c:v>5.5941281566085979E-2</c:v>
                </c:pt>
                <c:pt idx="134">
                  <c:v>5.5927595795428442E-2</c:v>
                </c:pt>
                <c:pt idx="135">
                  <c:v>5.592097640169489E-2</c:v>
                </c:pt>
                <c:pt idx="136">
                  <c:v>5.5939662083950271E-2</c:v>
                </c:pt>
                <c:pt idx="137">
                  <c:v>5.5964437214383184E-2</c:v>
                </c:pt>
                <c:pt idx="138">
                  <c:v>5.6013012865805241E-2</c:v>
                </c:pt>
                <c:pt idx="139">
                  <c:v>5.6048565042911662E-2</c:v>
                </c:pt>
                <c:pt idx="140">
                  <c:v>5.6033655875217268E-2</c:v>
                </c:pt>
                <c:pt idx="141">
                  <c:v>5.6041809021398992E-2</c:v>
                </c:pt>
                <c:pt idx="142">
                  <c:v>5.6059042102699699E-2</c:v>
                </c:pt>
                <c:pt idx="143">
                  <c:v>5.6193800036778291E-2</c:v>
                </c:pt>
                <c:pt idx="144">
                  <c:v>5.6177411964599029E-2</c:v>
                </c:pt>
                <c:pt idx="145">
                  <c:v>5.6189284911872292E-2</c:v>
                </c:pt>
                <c:pt idx="146">
                  <c:v>5.6218947459889979E-2</c:v>
                </c:pt>
                <c:pt idx="147">
                  <c:v>5.6152107451527787E-2</c:v>
                </c:pt>
                <c:pt idx="148">
                  <c:v>5.6219850395968024E-2</c:v>
                </c:pt>
                <c:pt idx="149">
                  <c:v>5.621455573406002E-2</c:v>
                </c:pt>
                <c:pt idx="150">
                  <c:v>5.6211292900941852E-2</c:v>
                </c:pt>
                <c:pt idx="151">
                  <c:v>5.6224228101966714E-2</c:v>
                </c:pt>
                <c:pt idx="152">
                  <c:v>5.6222466210024725E-2</c:v>
                </c:pt>
                <c:pt idx="153">
                  <c:v>5.6251271829724149E-2</c:v>
                </c:pt>
                <c:pt idx="154">
                  <c:v>5.626083960210021E-2</c:v>
                </c:pt>
                <c:pt idx="155">
                  <c:v>5.624488684494125E-2</c:v>
                </c:pt>
                <c:pt idx="156">
                  <c:v>5.6242760753097129E-2</c:v>
                </c:pt>
                <c:pt idx="157">
                  <c:v>5.6276749121674491E-2</c:v>
                </c:pt>
                <c:pt idx="158">
                  <c:v>5.6214226613163734E-2</c:v>
                </c:pt>
                <c:pt idx="159">
                  <c:v>5.6208640046817221E-2</c:v>
                </c:pt>
                <c:pt idx="160">
                  <c:v>5.620955655013473E-2</c:v>
                </c:pt>
                <c:pt idx="161">
                  <c:v>5.6219584792186979E-2</c:v>
                </c:pt>
                <c:pt idx="162">
                  <c:v>5.6193684257271219E-2</c:v>
                </c:pt>
                <c:pt idx="163">
                  <c:v>5.6239059121653938E-2</c:v>
                </c:pt>
                <c:pt idx="164">
                  <c:v>5.6174677417990093E-2</c:v>
                </c:pt>
                <c:pt idx="165">
                  <c:v>5.6157786688587043E-2</c:v>
                </c:pt>
                <c:pt idx="166">
                  <c:v>5.6105701828586194E-2</c:v>
                </c:pt>
                <c:pt idx="167">
                  <c:v>5.6076776585827277E-2</c:v>
                </c:pt>
                <c:pt idx="168">
                  <c:v>5.60877839395236E-2</c:v>
                </c:pt>
                <c:pt idx="169">
                  <c:v>5.6126564858969101E-2</c:v>
                </c:pt>
                <c:pt idx="170">
                  <c:v>5.6108792286195745E-2</c:v>
                </c:pt>
                <c:pt idx="171">
                  <c:v>5.6082080940283885E-2</c:v>
                </c:pt>
                <c:pt idx="172">
                  <c:v>5.6079301134017774E-2</c:v>
                </c:pt>
                <c:pt idx="173">
                  <c:v>5.6042735244538906E-2</c:v>
                </c:pt>
                <c:pt idx="174">
                  <c:v>5.6102736282147084E-2</c:v>
                </c:pt>
                <c:pt idx="175">
                  <c:v>5.6117873268092124E-2</c:v>
                </c:pt>
                <c:pt idx="176">
                  <c:v>5.6112411969889663E-2</c:v>
                </c:pt>
                <c:pt idx="177">
                  <c:v>5.6090762286164025E-2</c:v>
                </c:pt>
                <c:pt idx="178">
                  <c:v>5.6078263117207233E-2</c:v>
                </c:pt>
                <c:pt idx="179">
                  <c:v>5.6103976628905546E-2</c:v>
                </c:pt>
                <c:pt idx="180">
                  <c:v>5.6031725392767275E-2</c:v>
                </c:pt>
                <c:pt idx="181">
                  <c:v>5.5933253194757816E-2</c:v>
                </c:pt>
                <c:pt idx="182">
                  <c:v>5.5892798014457921E-2</c:v>
                </c:pt>
                <c:pt idx="183">
                  <c:v>5.5877993600219486E-2</c:v>
                </c:pt>
                <c:pt idx="184">
                  <c:v>5.5892031009518457E-2</c:v>
                </c:pt>
                <c:pt idx="185">
                  <c:v>5.5868717450668196E-2</c:v>
                </c:pt>
                <c:pt idx="186">
                  <c:v>5.5832012870963468E-2</c:v>
                </c:pt>
                <c:pt idx="187">
                  <c:v>5.5868995060610806E-2</c:v>
                </c:pt>
                <c:pt idx="188">
                  <c:v>5.5947710801162703E-2</c:v>
                </c:pt>
                <c:pt idx="189">
                  <c:v>5.5993164186380437E-2</c:v>
                </c:pt>
                <c:pt idx="190">
                  <c:v>5.5954973930093022E-2</c:v>
                </c:pt>
                <c:pt idx="191">
                  <c:v>5.5960788491414525E-2</c:v>
                </c:pt>
                <c:pt idx="192">
                  <c:v>5.591743865742789E-2</c:v>
                </c:pt>
                <c:pt idx="193">
                  <c:v>5.5927289448192627E-2</c:v>
                </c:pt>
                <c:pt idx="194">
                  <c:v>5.5999054214229474E-2</c:v>
                </c:pt>
                <c:pt idx="195">
                  <c:v>5.5927875786295322E-2</c:v>
                </c:pt>
                <c:pt idx="196">
                  <c:v>5.5909169469381487E-2</c:v>
                </c:pt>
                <c:pt idx="197">
                  <c:v>5.5902537990605683E-2</c:v>
                </c:pt>
                <c:pt idx="198">
                  <c:v>5.5901092217077071E-2</c:v>
                </c:pt>
                <c:pt idx="199">
                  <c:v>5.5858636441556371E-2</c:v>
                </c:pt>
                <c:pt idx="200">
                  <c:v>5.5909221133366854E-2</c:v>
                </c:pt>
                <c:pt idx="201">
                  <c:v>5.5881783441608705E-2</c:v>
                </c:pt>
                <c:pt idx="202">
                  <c:v>5.5910579311725613E-2</c:v>
                </c:pt>
                <c:pt idx="203">
                  <c:v>5.5940787224944992E-2</c:v>
                </c:pt>
                <c:pt idx="204">
                  <c:v>5.5987709743706586E-2</c:v>
                </c:pt>
                <c:pt idx="205">
                  <c:v>5.6004735150876693E-2</c:v>
                </c:pt>
                <c:pt idx="206">
                  <c:v>5.5985315505466898E-2</c:v>
                </c:pt>
                <c:pt idx="207">
                  <c:v>5.594448335171328E-2</c:v>
                </c:pt>
                <c:pt idx="208">
                  <c:v>5.5967897606635009E-2</c:v>
                </c:pt>
                <c:pt idx="209">
                  <c:v>5.5941079033425968E-2</c:v>
                </c:pt>
                <c:pt idx="210">
                  <c:v>5.5904896449126842E-2</c:v>
                </c:pt>
                <c:pt idx="211">
                  <c:v>5.5895576507830863E-2</c:v>
                </c:pt>
                <c:pt idx="212">
                  <c:v>5.5935981799773937E-2</c:v>
                </c:pt>
                <c:pt idx="213">
                  <c:v>5.5866420697101002E-2</c:v>
                </c:pt>
                <c:pt idx="214">
                  <c:v>5.5913036086634754E-2</c:v>
                </c:pt>
                <c:pt idx="215">
                  <c:v>5.5858103925291121E-2</c:v>
                </c:pt>
                <c:pt idx="216">
                  <c:v>5.5826530272987902E-2</c:v>
                </c:pt>
                <c:pt idx="217">
                  <c:v>5.5779092771163954E-2</c:v>
                </c:pt>
                <c:pt idx="218">
                  <c:v>5.5754433641174043E-2</c:v>
                </c:pt>
                <c:pt idx="219">
                  <c:v>5.5759818347391431E-2</c:v>
                </c:pt>
                <c:pt idx="220">
                  <c:v>5.5785723607722132E-2</c:v>
                </c:pt>
                <c:pt idx="221">
                  <c:v>5.5855932331859807E-2</c:v>
                </c:pt>
                <c:pt idx="222">
                  <c:v>5.5897234688690331E-2</c:v>
                </c:pt>
                <c:pt idx="223">
                  <c:v>5.585723787100922E-2</c:v>
                </c:pt>
                <c:pt idx="224">
                  <c:v>5.584243054217318E-2</c:v>
                </c:pt>
                <c:pt idx="225">
                  <c:v>5.5779191729423167E-2</c:v>
                </c:pt>
                <c:pt idx="226">
                  <c:v>5.5795138629845947E-2</c:v>
                </c:pt>
                <c:pt idx="227">
                  <c:v>5.5805295088738341E-2</c:v>
                </c:pt>
                <c:pt idx="228">
                  <c:v>5.5790931145241446E-2</c:v>
                </c:pt>
                <c:pt idx="229">
                  <c:v>5.5732749263082533E-2</c:v>
                </c:pt>
                <c:pt idx="230">
                  <c:v>5.5774237131975546E-2</c:v>
                </c:pt>
                <c:pt idx="231">
                  <c:v>5.5714086865106011E-2</c:v>
                </c:pt>
                <c:pt idx="232">
                  <c:v>5.5662330217215825E-2</c:v>
                </c:pt>
                <c:pt idx="233">
                  <c:v>5.5651737054262747E-2</c:v>
                </c:pt>
                <c:pt idx="234">
                  <c:v>5.5711579685218976E-2</c:v>
                </c:pt>
                <c:pt idx="235">
                  <c:v>5.5709618157929158E-2</c:v>
                </c:pt>
                <c:pt idx="236">
                  <c:v>5.5740851050946456E-2</c:v>
                </c:pt>
                <c:pt idx="237">
                  <c:v>5.5713891429375301E-2</c:v>
                </c:pt>
                <c:pt idx="238">
                  <c:v>5.5747114310933647E-2</c:v>
                </c:pt>
                <c:pt idx="239">
                  <c:v>5.570552574752935E-2</c:v>
                </c:pt>
                <c:pt idx="240">
                  <c:v>5.5719752505896149E-2</c:v>
                </c:pt>
                <c:pt idx="241">
                  <c:v>5.5727255655225474E-2</c:v>
                </c:pt>
                <c:pt idx="242">
                  <c:v>5.5760602766098073E-2</c:v>
                </c:pt>
                <c:pt idx="243">
                  <c:v>5.5766374641756773E-2</c:v>
                </c:pt>
                <c:pt idx="244">
                  <c:v>5.5794710759720284E-2</c:v>
                </c:pt>
                <c:pt idx="245">
                  <c:v>5.5819757141275857E-2</c:v>
                </c:pt>
                <c:pt idx="246">
                  <c:v>5.5809121955932975E-2</c:v>
                </c:pt>
                <c:pt idx="247">
                  <c:v>5.5796501751711643E-2</c:v>
                </c:pt>
                <c:pt idx="248">
                  <c:v>5.5710140129928198E-2</c:v>
                </c:pt>
                <c:pt idx="249">
                  <c:v>5.5616568764008709E-2</c:v>
                </c:pt>
                <c:pt idx="250">
                  <c:v>5.5681623823792832E-2</c:v>
                </c:pt>
                <c:pt idx="251">
                  <c:v>5.5688082049216832E-2</c:v>
                </c:pt>
                <c:pt idx="252">
                  <c:v>5.5666135995903025E-2</c:v>
                </c:pt>
                <c:pt idx="253">
                  <c:v>5.5652625947752152E-2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F0-43A7-960A-92397A7C2C0E}"/>
            </c:ext>
          </c:extLst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(MLE)'!$P$2:$P$255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5.5166502983265017E-2</c:v>
                </c:pt>
                <c:pt idx="2">
                  <c:v>5.5149914127440434E-2</c:v>
                </c:pt>
                <c:pt idx="3">
                  <c:v>5.514464902875691E-2</c:v>
                </c:pt>
                <c:pt idx="4">
                  <c:v>5.5145508548601396E-2</c:v>
                </c:pt>
                <c:pt idx="5">
                  <c:v>5.5033321559949715E-2</c:v>
                </c:pt>
                <c:pt idx="6">
                  <c:v>5.5015416926211716E-2</c:v>
                </c:pt>
                <c:pt idx="7">
                  <c:v>5.4985375801731282E-2</c:v>
                </c:pt>
                <c:pt idx="8">
                  <c:v>5.503187904623711E-2</c:v>
                </c:pt>
                <c:pt idx="9">
                  <c:v>5.5016263852465601E-2</c:v>
                </c:pt>
                <c:pt idx="10">
                  <c:v>5.5030565122971976E-2</c:v>
                </c:pt>
                <c:pt idx="11">
                  <c:v>5.5042653129907297E-2</c:v>
                </c:pt>
                <c:pt idx="12">
                  <c:v>5.5071971805551581E-2</c:v>
                </c:pt>
                <c:pt idx="13">
                  <c:v>5.509650451003608E-2</c:v>
                </c:pt>
                <c:pt idx="14">
                  <c:v>5.5085892034172718E-2</c:v>
                </c:pt>
                <c:pt idx="15">
                  <c:v>5.508761582185432E-2</c:v>
                </c:pt>
                <c:pt idx="16">
                  <c:v>5.5050474145736245E-2</c:v>
                </c:pt>
                <c:pt idx="17">
                  <c:v>5.508436580187677E-2</c:v>
                </c:pt>
                <c:pt idx="18">
                  <c:v>5.5065458828753987E-2</c:v>
                </c:pt>
                <c:pt idx="19">
                  <c:v>5.5041277585089955E-2</c:v>
                </c:pt>
                <c:pt idx="20">
                  <c:v>5.500689365002915E-2</c:v>
                </c:pt>
                <c:pt idx="21">
                  <c:v>5.499399780930804E-2</c:v>
                </c:pt>
                <c:pt idx="22">
                  <c:v>5.4936678682260182E-2</c:v>
                </c:pt>
                <c:pt idx="23">
                  <c:v>5.4931434880389998E-2</c:v>
                </c:pt>
                <c:pt idx="24">
                  <c:v>5.492962400023256E-2</c:v>
                </c:pt>
                <c:pt idx="25">
                  <c:v>5.5027933889888754E-2</c:v>
                </c:pt>
                <c:pt idx="26">
                  <c:v>5.5024905256510048E-2</c:v>
                </c:pt>
                <c:pt idx="27">
                  <c:v>5.5000757402036228E-2</c:v>
                </c:pt>
                <c:pt idx="28">
                  <c:v>5.4945352413344369E-2</c:v>
                </c:pt>
                <c:pt idx="29">
                  <c:v>5.4978609301111522E-2</c:v>
                </c:pt>
                <c:pt idx="30">
                  <c:v>5.4954268608845475E-2</c:v>
                </c:pt>
                <c:pt idx="31">
                  <c:v>5.4925915385287009E-2</c:v>
                </c:pt>
                <c:pt idx="32">
                  <c:v>5.4927599043049641E-2</c:v>
                </c:pt>
                <c:pt idx="33">
                  <c:v>5.4886798401789609E-2</c:v>
                </c:pt>
                <c:pt idx="34">
                  <c:v>5.4847978290987531E-2</c:v>
                </c:pt>
                <c:pt idx="35">
                  <c:v>5.4827875712409428E-2</c:v>
                </c:pt>
                <c:pt idx="36">
                  <c:v>5.4801907246128059E-2</c:v>
                </c:pt>
                <c:pt idx="37">
                  <c:v>5.48024623352888E-2</c:v>
                </c:pt>
                <c:pt idx="38">
                  <c:v>5.4879255807982676E-2</c:v>
                </c:pt>
                <c:pt idx="39">
                  <c:v>5.4888220400038726E-2</c:v>
                </c:pt>
                <c:pt idx="40">
                  <c:v>5.4778489729271809E-2</c:v>
                </c:pt>
                <c:pt idx="41">
                  <c:v>5.4751743016124767E-2</c:v>
                </c:pt>
                <c:pt idx="42">
                  <c:v>5.4703156597984991E-2</c:v>
                </c:pt>
                <c:pt idx="43">
                  <c:v>5.4647679318950676E-2</c:v>
                </c:pt>
                <c:pt idx="44">
                  <c:v>5.4705744589654499E-2</c:v>
                </c:pt>
                <c:pt idx="45">
                  <c:v>5.461383045192484E-2</c:v>
                </c:pt>
                <c:pt idx="46">
                  <c:v>5.4541658207204816E-2</c:v>
                </c:pt>
                <c:pt idx="47">
                  <c:v>5.4534569262402091E-2</c:v>
                </c:pt>
                <c:pt idx="48">
                  <c:v>5.450760336576322E-2</c:v>
                </c:pt>
                <c:pt idx="49">
                  <c:v>5.4491484997650108E-2</c:v>
                </c:pt>
                <c:pt idx="50">
                  <c:v>5.4460252298129945E-2</c:v>
                </c:pt>
                <c:pt idx="51">
                  <c:v>5.4431705302382304E-2</c:v>
                </c:pt>
                <c:pt idx="52">
                  <c:v>5.4376974090173211E-2</c:v>
                </c:pt>
                <c:pt idx="53">
                  <c:v>5.4407882855118564E-2</c:v>
                </c:pt>
                <c:pt idx="54">
                  <c:v>5.4382807151308027E-2</c:v>
                </c:pt>
                <c:pt idx="55">
                  <c:v>5.4369810277624421E-2</c:v>
                </c:pt>
                <c:pt idx="56">
                  <c:v>5.4393099037825611E-2</c:v>
                </c:pt>
                <c:pt idx="57">
                  <c:v>5.4312320823917105E-2</c:v>
                </c:pt>
                <c:pt idx="58">
                  <c:v>5.430751097441238E-2</c:v>
                </c:pt>
                <c:pt idx="59">
                  <c:v>5.4340378037567395E-2</c:v>
                </c:pt>
                <c:pt idx="60">
                  <c:v>5.4332744730042008E-2</c:v>
                </c:pt>
                <c:pt idx="61">
                  <c:v>5.4425904399108813E-2</c:v>
                </c:pt>
                <c:pt idx="62">
                  <c:v>5.444990844779133E-2</c:v>
                </c:pt>
                <c:pt idx="63">
                  <c:v>5.4429986458009803E-2</c:v>
                </c:pt>
                <c:pt idx="64">
                  <c:v>5.437319726658351E-2</c:v>
                </c:pt>
                <c:pt idx="65">
                  <c:v>5.4369529285796754E-2</c:v>
                </c:pt>
                <c:pt idx="66">
                  <c:v>5.4402064194443878E-2</c:v>
                </c:pt>
                <c:pt idx="67">
                  <c:v>5.4448002923163458E-2</c:v>
                </c:pt>
                <c:pt idx="68">
                  <c:v>5.4339267299488958E-2</c:v>
                </c:pt>
                <c:pt idx="69">
                  <c:v>5.4397139469827611E-2</c:v>
                </c:pt>
                <c:pt idx="70">
                  <c:v>5.4297831212811169E-2</c:v>
                </c:pt>
                <c:pt idx="71">
                  <c:v>5.4332613687809207E-2</c:v>
                </c:pt>
                <c:pt idx="72">
                  <c:v>5.4349196994191662E-2</c:v>
                </c:pt>
                <c:pt idx="73">
                  <c:v>5.4344551285142553E-2</c:v>
                </c:pt>
                <c:pt idx="74">
                  <c:v>5.4385514179626712E-2</c:v>
                </c:pt>
                <c:pt idx="75">
                  <c:v>5.4361006469186741E-2</c:v>
                </c:pt>
                <c:pt idx="76">
                  <c:v>5.4404700007593038E-2</c:v>
                </c:pt>
                <c:pt idx="77">
                  <c:v>5.4433875127713964E-2</c:v>
                </c:pt>
                <c:pt idx="78">
                  <c:v>5.4407984630491971E-2</c:v>
                </c:pt>
                <c:pt idx="79">
                  <c:v>5.4382596952789061E-2</c:v>
                </c:pt>
                <c:pt idx="80">
                  <c:v>5.4370464353225914E-2</c:v>
                </c:pt>
                <c:pt idx="81">
                  <c:v>5.435976282441423E-2</c:v>
                </c:pt>
                <c:pt idx="82">
                  <c:v>5.4263774622228401E-2</c:v>
                </c:pt>
                <c:pt idx="83">
                  <c:v>5.4249399945395078E-2</c:v>
                </c:pt>
                <c:pt idx="84">
                  <c:v>5.4195789167909132E-2</c:v>
                </c:pt>
                <c:pt idx="85">
                  <c:v>5.4208589400339444E-2</c:v>
                </c:pt>
                <c:pt idx="86">
                  <c:v>5.4240391509987593E-2</c:v>
                </c:pt>
                <c:pt idx="87">
                  <c:v>5.42265494314031E-2</c:v>
                </c:pt>
                <c:pt idx="88">
                  <c:v>5.4126063705186502E-2</c:v>
                </c:pt>
                <c:pt idx="89">
                  <c:v>5.4122606660291728E-2</c:v>
                </c:pt>
                <c:pt idx="90">
                  <c:v>5.4150760375327768E-2</c:v>
                </c:pt>
                <c:pt idx="91">
                  <c:v>5.4158093685590908E-2</c:v>
                </c:pt>
                <c:pt idx="92">
                  <c:v>5.4212888338962512E-2</c:v>
                </c:pt>
                <c:pt idx="93">
                  <c:v>5.4238843600624406E-2</c:v>
                </c:pt>
                <c:pt idx="94">
                  <c:v>5.4195230952520532E-2</c:v>
                </c:pt>
                <c:pt idx="95">
                  <c:v>5.4145124841942185E-2</c:v>
                </c:pt>
                <c:pt idx="96">
                  <c:v>5.4162298129778047E-2</c:v>
                </c:pt>
                <c:pt idx="97">
                  <c:v>5.4202309345381477E-2</c:v>
                </c:pt>
                <c:pt idx="98">
                  <c:v>5.429794454016626E-2</c:v>
                </c:pt>
                <c:pt idx="99">
                  <c:v>5.432164198100161E-2</c:v>
                </c:pt>
                <c:pt idx="100">
                  <c:v>5.4274072149671324E-2</c:v>
                </c:pt>
                <c:pt idx="101">
                  <c:v>5.4263888638925513E-2</c:v>
                </c:pt>
                <c:pt idx="102">
                  <c:v>5.4298336108781466E-2</c:v>
                </c:pt>
                <c:pt idx="103">
                  <c:v>5.4265899230444378E-2</c:v>
                </c:pt>
                <c:pt idx="104">
                  <c:v>5.4178401363112999E-2</c:v>
                </c:pt>
                <c:pt idx="105">
                  <c:v>5.4205549398975143E-2</c:v>
                </c:pt>
                <c:pt idx="106">
                  <c:v>5.4237441057148471E-2</c:v>
                </c:pt>
                <c:pt idx="107">
                  <c:v>5.4248258810889655E-2</c:v>
                </c:pt>
                <c:pt idx="108">
                  <c:v>5.4193701331113245E-2</c:v>
                </c:pt>
                <c:pt idx="109">
                  <c:v>5.4204968240106226E-2</c:v>
                </c:pt>
                <c:pt idx="110">
                  <c:v>5.414992138953225E-2</c:v>
                </c:pt>
                <c:pt idx="111">
                  <c:v>5.4146366966922287E-2</c:v>
                </c:pt>
                <c:pt idx="112">
                  <c:v>5.4143877526358387E-2</c:v>
                </c:pt>
                <c:pt idx="113">
                  <c:v>5.408181973889447E-2</c:v>
                </c:pt>
                <c:pt idx="114">
                  <c:v>5.4077773185475783E-2</c:v>
                </c:pt>
                <c:pt idx="115">
                  <c:v>5.4056728513490436E-2</c:v>
                </c:pt>
                <c:pt idx="116">
                  <c:v>5.4061171877521137E-2</c:v>
                </c:pt>
                <c:pt idx="117">
                  <c:v>5.4148796068206044E-2</c:v>
                </c:pt>
                <c:pt idx="118">
                  <c:v>5.4123555337541651E-2</c:v>
                </c:pt>
                <c:pt idx="119">
                  <c:v>5.4121042945803402E-2</c:v>
                </c:pt>
                <c:pt idx="120">
                  <c:v>5.414256140876831E-2</c:v>
                </c:pt>
                <c:pt idx="121">
                  <c:v>5.4074146670349647E-2</c:v>
                </c:pt>
                <c:pt idx="122">
                  <c:v>5.4080019164379517E-2</c:v>
                </c:pt>
                <c:pt idx="123">
                  <c:v>5.4179708026917586E-2</c:v>
                </c:pt>
                <c:pt idx="124">
                  <c:v>5.4140407691580017E-2</c:v>
                </c:pt>
                <c:pt idx="125">
                  <c:v>5.4081149240420706E-2</c:v>
                </c:pt>
                <c:pt idx="126">
                  <c:v>5.4131581716328009E-2</c:v>
                </c:pt>
                <c:pt idx="127">
                  <c:v>5.4106829616217086E-2</c:v>
                </c:pt>
                <c:pt idx="128">
                  <c:v>5.4079266781485474E-2</c:v>
                </c:pt>
                <c:pt idx="129">
                  <c:v>5.4122494703249924E-2</c:v>
                </c:pt>
                <c:pt idx="130">
                  <c:v>5.4121360662545782E-2</c:v>
                </c:pt>
                <c:pt idx="131">
                  <c:v>5.41150228136284E-2</c:v>
                </c:pt>
                <c:pt idx="132">
                  <c:v>5.4141769392968414E-2</c:v>
                </c:pt>
                <c:pt idx="133">
                  <c:v>5.4101557748480342E-2</c:v>
                </c:pt>
                <c:pt idx="134">
                  <c:v>5.4158727965559435E-2</c:v>
                </c:pt>
                <c:pt idx="135">
                  <c:v>5.4165488306680727E-2</c:v>
                </c:pt>
                <c:pt idx="136">
                  <c:v>5.4159076513454557E-2</c:v>
                </c:pt>
                <c:pt idx="137">
                  <c:v>5.4224885330224411E-2</c:v>
                </c:pt>
                <c:pt idx="138">
                  <c:v>5.4143234758119198E-2</c:v>
                </c:pt>
                <c:pt idx="139">
                  <c:v>5.4114850191690697E-2</c:v>
                </c:pt>
                <c:pt idx="140">
                  <c:v>5.407936946266103E-2</c:v>
                </c:pt>
                <c:pt idx="141">
                  <c:v>5.406240533477645E-2</c:v>
                </c:pt>
                <c:pt idx="142">
                  <c:v>5.4029259792427585E-2</c:v>
                </c:pt>
                <c:pt idx="143">
                  <c:v>5.4046321381925402E-2</c:v>
                </c:pt>
                <c:pt idx="144">
                  <c:v>5.405420174046708E-2</c:v>
                </c:pt>
                <c:pt idx="145">
                  <c:v>5.4083985180863256E-2</c:v>
                </c:pt>
                <c:pt idx="146">
                  <c:v>5.4193154191602512E-2</c:v>
                </c:pt>
                <c:pt idx="147">
                  <c:v>5.412905856367612E-2</c:v>
                </c:pt>
                <c:pt idx="148">
                  <c:v>5.4186057604399748E-2</c:v>
                </c:pt>
                <c:pt idx="149">
                  <c:v>5.4202812526722773E-2</c:v>
                </c:pt>
                <c:pt idx="150">
                  <c:v>5.4167309530030711E-2</c:v>
                </c:pt>
                <c:pt idx="151">
                  <c:v>5.4178598774949585E-2</c:v>
                </c:pt>
                <c:pt idx="152">
                  <c:v>5.4231018115343789E-2</c:v>
                </c:pt>
                <c:pt idx="153">
                  <c:v>5.4217429355074322E-2</c:v>
                </c:pt>
                <c:pt idx="154">
                  <c:v>5.4270396867132628E-2</c:v>
                </c:pt>
                <c:pt idx="155">
                  <c:v>5.4254358924657221E-2</c:v>
                </c:pt>
                <c:pt idx="156">
                  <c:v>5.4290093871226283E-2</c:v>
                </c:pt>
                <c:pt idx="157">
                  <c:v>5.4281136608638002E-2</c:v>
                </c:pt>
                <c:pt idx="158">
                  <c:v>5.4279741479580271E-2</c:v>
                </c:pt>
                <c:pt idx="159">
                  <c:v>5.4267432911923881E-2</c:v>
                </c:pt>
                <c:pt idx="160">
                  <c:v>5.4238068420812871E-2</c:v>
                </c:pt>
                <c:pt idx="161">
                  <c:v>5.4243759530142724E-2</c:v>
                </c:pt>
                <c:pt idx="162">
                  <c:v>5.4161376405835064E-2</c:v>
                </c:pt>
                <c:pt idx="163">
                  <c:v>5.42089234635958E-2</c:v>
                </c:pt>
                <c:pt idx="164">
                  <c:v>5.4296085322298619E-2</c:v>
                </c:pt>
                <c:pt idx="165">
                  <c:v>5.4233311999455219E-2</c:v>
                </c:pt>
                <c:pt idx="166">
                  <c:v>5.426757624662059E-2</c:v>
                </c:pt>
                <c:pt idx="167">
                  <c:v>5.4291593713615895E-2</c:v>
                </c:pt>
                <c:pt idx="168">
                  <c:v>5.432929759058544E-2</c:v>
                </c:pt>
                <c:pt idx="169">
                  <c:v>5.4295131835972496E-2</c:v>
                </c:pt>
                <c:pt idx="170">
                  <c:v>5.4247113602111451E-2</c:v>
                </c:pt>
                <c:pt idx="171">
                  <c:v>5.4255299371867814E-2</c:v>
                </c:pt>
                <c:pt idx="172">
                  <c:v>5.4241802060438583E-2</c:v>
                </c:pt>
                <c:pt idx="173">
                  <c:v>5.4358851810290154E-2</c:v>
                </c:pt>
                <c:pt idx="174">
                  <c:v>5.4351917856110724E-2</c:v>
                </c:pt>
                <c:pt idx="175">
                  <c:v>5.4377197078272335E-2</c:v>
                </c:pt>
                <c:pt idx="176">
                  <c:v>5.4435887839420813E-2</c:v>
                </c:pt>
                <c:pt idx="177">
                  <c:v>5.4406229304281968E-2</c:v>
                </c:pt>
                <c:pt idx="178">
                  <c:v>5.4415826457636131E-2</c:v>
                </c:pt>
                <c:pt idx="179">
                  <c:v>5.4419492291257116E-2</c:v>
                </c:pt>
                <c:pt idx="180">
                  <c:v>5.44635450377964E-2</c:v>
                </c:pt>
                <c:pt idx="181">
                  <c:v>5.4423936103837778E-2</c:v>
                </c:pt>
                <c:pt idx="182">
                  <c:v>5.4459141602774208E-2</c:v>
                </c:pt>
                <c:pt idx="183">
                  <c:v>5.4450695124513053E-2</c:v>
                </c:pt>
                <c:pt idx="184">
                  <c:v>5.4412176666689197E-2</c:v>
                </c:pt>
                <c:pt idx="185">
                  <c:v>5.4441371700036212E-2</c:v>
                </c:pt>
                <c:pt idx="186">
                  <c:v>5.4469898870130658E-2</c:v>
                </c:pt>
                <c:pt idx="187">
                  <c:v>5.4492690191048611E-2</c:v>
                </c:pt>
                <c:pt idx="188">
                  <c:v>5.4471819022042671E-2</c:v>
                </c:pt>
                <c:pt idx="189">
                  <c:v>5.4435389777436012E-2</c:v>
                </c:pt>
                <c:pt idx="190">
                  <c:v>5.4400251480649031E-2</c:v>
                </c:pt>
                <c:pt idx="191">
                  <c:v>5.4375046826774687E-2</c:v>
                </c:pt>
                <c:pt idx="192">
                  <c:v>5.4319963600200784E-2</c:v>
                </c:pt>
                <c:pt idx="193">
                  <c:v>5.426487499953974E-2</c:v>
                </c:pt>
                <c:pt idx="194">
                  <c:v>5.4234998512539073E-2</c:v>
                </c:pt>
                <c:pt idx="195">
                  <c:v>5.4153922944086254E-2</c:v>
                </c:pt>
                <c:pt idx="196">
                  <c:v>5.411970752177258E-2</c:v>
                </c:pt>
                <c:pt idx="197">
                  <c:v>5.4089574880037433E-2</c:v>
                </c:pt>
                <c:pt idx="198">
                  <c:v>5.4153240053700639E-2</c:v>
                </c:pt>
                <c:pt idx="199">
                  <c:v>5.4132521588301077E-2</c:v>
                </c:pt>
                <c:pt idx="200">
                  <c:v>5.4151740973925187E-2</c:v>
                </c:pt>
                <c:pt idx="201">
                  <c:v>5.4096100982740855E-2</c:v>
                </c:pt>
                <c:pt idx="202">
                  <c:v>5.4093610604210876E-2</c:v>
                </c:pt>
                <c:pt idx="203">
                  <c:v>5.4117597382716341E-2</c:v>
                </c:pt>
                <c:pt idx="204">
                  <c:v>5.4059641547354514E-2</c:v>
                </c:pt>
                <c:pt idx="205">
                  <c:v>5.4057716014459085E-2</c:v>
                </c:pt>
                <c:pt idx="206">
                  <c:v>5.4079562473218976E-2</c:v>
                </c:pt>
                <c:pt idx="207">
                  <c:v>5.412382718180931E-2</c:v>
                </c:pt>
                <c:pt idx="208">
                  <c:v>5.4149471783413554E-2</c:v>
                </c:pt>
                <c:pt idx="209">
                  <c:v>5.4139939455485848E-2</c:v>
                </c:pt>
                <c:pt idx="210">
                  <c:v>5.4202914467621703E-2</c:v>
                </c:pt>
                <c:pt idx="211">
                  <c:v>5.4238750658944006E-2</c:v>
                </c:pt>
                <c:pt idx="212">
                  <c:v>5.4250077869441443E-2</c:v>
                </c:pt>
                <c:pt idx="213">
                  <c:v>5.4239823085504936E-2</c:v>
                </c:pt>
                <c:pt idx="214">
                  <c:v>5.4346460818277417E-2</c:v>
                </c:pt>
                <c:pt idx="215">
                  <c:v>5.4275623754098189E-2</c:v>
                </c:pt>
                <c:pt idx="216">
                  <c:v>5.4323602804716417E-2</c:v>
                </c:pt>
                <c:pt idx="217">
                  <c:v>5.444802867979949E-2</c:v>
                </c:pt>
                <c:pt idx="218">
                  <c:v>5.437775000390481E-2</c:v>
                </c:pt>
                <c:pt idx="219">
                  <c:v>5.4395922884381893E-2</c:v>
                </c:pt>
                <c:pt idx="220">
                  <c:v>5.4422142843964676E-2</c:v>
                </c:pt>
                <c:pt idx="221">
                  <c:v>5.4405700621886814E-2</c:v>
                </c:pt>
                <c:pt idx="222">
                  <c:v>5.4455604816557875E-2</c:v>
                </c:pt>
                <c:pt idx="223">
                  <c:v>5.4449816340725092E-2</c:v>
                </c:pt>
                <c:pt idx="224">
                  <c:v>5.4487836868562706E-2</c:v>
                </c:pt>
                <c:pt idx="225">
                  <c:v>5.4471670639792677E-2</c:v>
                </c:pt>
                <c:pt idx="226">
                  <c:v>5.4545921535592679E-2</c:v>
                </c:pt>
                <c:pt idx="227">
                  <c:v>5.4478259486945631E-2</c:v>
                </c:pt>
                <c:pt idx="228">
                  <c:v>5.4494521905250289E-2</c:v>
                </c:pt>
                <c:pt idx="229">
                  <c:v>5.4509291657111665E-2</c:v>
                </c:pt>
                <c:pt idx="230">
                  <c:v>5.4507178734405616E-2</c:v>
                </c:pt>
                <c:pt idx="231">
                  <c:v>5.4453383788882523E-2</c:v>
                </c:pt>
                <c:pt idx="232">
                  <c:v>5.4467233999503269E-2</c:v>
                </c:pt>
                <c:pt idx="233">
                  <c:v>5.4447300019866363E-2</c:v>
                </c:pt>
                <c:pt idx="234">
                  <c:v>5.444308765905459E-2</c:v>
                </c:pt>
                <c:pt idx="235">
                  <c:v>5.4435770096213233E-2</c:v>
                </c:pt>
                <c:pt idx="236">
                  <c:v>5.4459576398102609E-2</c:v>
                </c:pt>
                <c:pt idx="237">
                  <c:v>5.4409458463633258E-2</c:v>
                </c:pt>
                <c:pt idx="238">
                  <c:v>5.4396896137128781E-2</c:v>
                </c:pt>
                <c:pt idx="239">
                  <c:v>5.433652234216442E-2</c:v>
                </c:pt>
                <c:pt idx="240">
                  <c:v>5.4377472970471866E-2</c:v>
                </c:pt>
                <c:pt idx="241">
                  <c:v>5.4387543239355268E-2</c:v>
                </c:pt>
                <c:pt idx="242">
                  <c:v>5.4386542726948046E-2</c:v>
                </c:pt>
                <c:pt idx="243">
                  <c:v>5.4406260276321748E-2</c:v>
                </c:pt>
                <c:pt idx="244">
                  <c:v>5.4396514967850321E-2</c:v>
                </c:pt>
                <c:pt idx="245">
                  <c:v>5.43057599770451E-2</c:v>
                </c:pt>
                <c:pt idx="246">
                  <c:v>5.4323111645669844E-2</c:v>
                </c:pt>
                <c:pt idx="247">
                  <c:v>5.4248418695194617E-2</c:v>
                </c:pt>
                <c:pt idx="248">
                  <c:v>5.42679598443652E-2</c:v>
                </c:pt>
                <c:pt idx="249">
                  <c:v>5.4283104878964566E-2</c:v>
                </c:pt>
                <c:pt idx="250">
                  <c:v>5.4252209249037987E-2</c:v>
                </c:pt>
                <c:pt idx="251">
                  <c:v>5.4340964463951924E-2</c:v>
                </c:pt>
                <c:pt idx="252">
                  <c:v>5.4310459676937255E-2</c:v>
                </c:pt>
                <c:pt idx="253">
                  <c:v>5.4387061139224355E-2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F0-43A7-960A-92397A7C2C0E}"/>
            </c:ext>
          </c:extLst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(MLE)'!$Q$2:$Q$255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5.519053766949724E-2</c:v>
                </c:pt>
                <c:pt idx="2">
                  <c:v>5.5194820421714003E-2</c:v>
                </c:pt>
                <c:pt idx="3">
                  <c:v>5.5225349598038383E-2</c:v>
                </c:pt>
                <c:pt idx="4">
                  <c:v>5.5194785868753538E-2</c:v>
                </c:pt>
                <c:pt idx="5">
                  <c:v>5.5161317413553811E-2</c:v>
                </c:pt>
                <c:pt idx="6">
                  <c:v>5.5140743189851509E-2</c:v>
                </c:pt>
                <c:pt idx="7">
                  <c:v>5.5045898205116475E-2</c:v>
                </c:pt>
                <c:pt idx="8">
                  <c:v>5.4984028626783116E-2</c:v>
                </c:pt>
                <c:pt idx="9">
                  <c:v>5.4969629914752301E-2</c:v>
                </c:pt>
                <c:pt idx="10">
                  <c:v>5.500067970507333E-2</c:v>
                </c:pt>
                <c:pt idx="11">
                  <c:v>5.5025212856255494E-2</c:v>
                </c:pt>
                <c:pt idx="12">
                  <c:v>5.5058239006912806E-2</c:v>
                </c:pt>
                <c:pt idx="13">
                  <c:v>5.5095086436582667E-2</c:v>
                </c:pt>
                <c:pt idx="14">
                  <c:v>5.5129343897250618E-2</c:v>
                </c:pt>
                <c:pt idx="15">
                  <c:v>5.5057899308584651E-2</c:v>
                </c:pt>
                <c:pt idx="16">
                  <c:v>5.5125989475998574E-2</c:v>
                </c:pt>
                <c:pt idx="17">
                  <c:v>5.5115754045305297E-2</c:v>
                </c:pt>
                <c:pt idx="18">
                  <c:v>5.51644619201224E-2</c:v>
                </c:pt>
                <c:pt idx="19">
                  <c:v>5.5193391136608774E-2</c:v>
                </c:pt>
                <c:pt idx="20">
                  <c:v>5.5173949649632452E-2</c:v>
                </c:pt>
                <c:pt idx="21">
                  <c:v>5.5210474290380049E-2</c:v>
                </c:pt>
                <c:pt idx="22">
                  <c:v>5.5181919247428657E-2</c:v>
                </c:pt>
                <c:pt idx="23">
                  <c:v>5.5179106140451767E-2</c:v>
                </c:pt>
                <c:pt idx="24">
                  <c:v>5.5194840779533287E-2</c:v>
                </c:pt>
                <c:pt idx="25">
                  <c:v>5.5178353857980381E-2</c:v>
                </c:pt>
                <c:pt idx="26">
                  <c:v>5.5185968797704342E-2</c:v>
                </c:pt>
                <c:pt idx="27">
                  <c:v>5.5246971418694314E-2</c:v>
                </c:pt>
                <c:pt idx="28">
                  <c:v>5.5264605470926619E-2</c:v>
                </c:pt>
                <c:pt idx="29">
                  <c:v>5.5229526733178859E-2</c:v>
                </c:pt>
                <c:pt idx="30">
                  <c:v>5.5199183422866907E-2</c:v>
                </c:pt>
                <c:pt idx="31">
                  <c:v>5.5126340825662305E-2</c:v>
                </c:pt>
                <c:pt idx="32">
                  <c:v>5.5127495470734311E-2</c:v>
                </c:pt>
                <c:pt idx="33">
                  <c:v>5.5152993911828221E-2</c:v>
                </c:pt>
                <c:pt idx="34">
                  <c:v>5.5151038163883725E-2</c:v>
                </c:pt>
                <c:pt idx="35">
                  <c:v>5.5213435995462475E-2</c:v>
                </c:pt>
                <c:pt idx="36">
                  <c:v>5.5186902132515266E-2</c:v>
                </c:pt>
                <c:pt idx="37">
                  <c:v>5.5154852799855505E-2</c:v>
                </c:pt>
                <c:pt idx="38">
                  <c:v>5.5097151188029499E-2</c:v>
                </c:pt>
                <c:pt idx="39">
                  <c:v>5.5210552113107471E-2</c:v>
                </c:pt>
                <c:pt idx="40">
                  <c:v>5.5268597119248079E-2</c:v>
                </c:pt>
                <c:pt idx="41">
                  <c:v>5.5263713796801076E-2</c:v>
                </c:pt>
                <c:pt idx="42">
                  <c:v>5.5330620531262337E-2</c:v>
                </c:pt>
                <c:pt idx="43">
                  <c:v>5.5282658208801162E-2</c:v>
                </c:pt>
                <c:pt idx="44">
                  <c:v>5.5376911740352641E-2</c:v>
                </c:pt>
                <c:pt idx="45">
                  <c:v>5.5406775126627068E-2</c:v>
                </c:pt>
                <c:pt idx="46">
                  <c:v>5.5483200657183637E-2</c:v>
                </c:pt>
                <c:pt idx="47">
                  <c:v>5.5552352154899835E-2</c:v>
                </c:pt>
                <c:pt idx="48">
                  <c:v>5.5544755189378424E-2</c:v>
                </c:pt>
                <c:pt idx="49">
                  <c:v>5.5535953749148735E-2</c:v>
                </c:pt>
                <c:pt idx="50">
                  <c:v>5.5496136286426967E-2</c:v>
                </c:pt>
                <c:pt idx="51">
                  <c:v>5.5442964125876022E-2</c:v>
                </c:pt>
                <c:pt idx="52">
                  <c:v>5.5513439120001E-2</c:v>
                </c:pt>
                <c:pt idx="53">
                  <c:v>5.5488667424760517E-2</c:v>
                </c:pt>
                <c:pt idx="54">
                  <c:v>5.5415719316122068E-2</c:v>
                </c:pt>
                <c:pt idx="55">
                  <c:v>5.5337372392464598E-2</c:v>
                </c:pt>
                <c:pt idx="56">
                  <c:v>5.5336793502807631E-2</c:v>
                </c:pt>
                <c:pt idx="57">
                  <c:v>5.534969435197875E-2</c:v>
                </c:pt>
                <c:pt idx="58">
                  <c:v>5.5309322372303515E-2</c:v>
                </c:pt>
                <c:pt idx="59">
                  <c:v>5.5301483413416036E-2</c:v>
                </c:pt>
                <c:pt idx="60">
                  <c:v>5.5360219587180716E-2</c:v>
                </c:pt>
                <c:pt idx="61">
                  <c:v>5.528442856285784E-2</c:v>
                </c:pt>
                <c:pt idx="62">
                  <c:v>5.5294365411581198E-2</c:v>
                </c:pt>
                <c:pt idx="63">
                  <c:v>5.530344006379935E-2</c:v>
                </c:pt>
                <c:pt idx="64">
                  <c:v>5.538841970037095E-2</c:v>
                </c:pt>
                <c:pt idx="65">
                  <c:v>5.5417798515537776E-2</c:v>
                </c:pt>
                <c:pt idx="66">
                  <c:v>5.5394591768575481E-2</c:v>
                </c:pt>
                <c:pt idx="67">
                  <c:v>5.5421659106751307E-2</c:v>
                </c:pt>
                <c:pt idx="68">
                  <c:v>5.5384684262217841E-2</c:v>
                </c:pt>
                <c:pt idx="69">
                  <c:v>5.5424873109704009E-2</c:v>
                </c:pt>
                <c:pt idx="70">
                  <c:v>5.5480603922581195E-2</c:v>
                </c:pt>
                <c:pt idx="71">
                  <c:v>5.5514305098383822E-2</c:v>
                </c:pt>
                <c:pt idx="72">
                  <c:v>5.5487509044741402E-2</c:v>
                </c:pt>
                <c:pt idx="73">
                  <c:v>5.5539077753201695E-2</c:v>
                </c:pt>
                <c:pt idx="74">
                  <c:v>5.5575361086012361E-2</c:v>
                </c:pt>
                <c:pt idx="75">
                  <c:v>5.553155701154288E-2</c:v>
                </c:pt>
                <c:pt idx="76">
                  <c:v>5.5555072208990211E-2</c:v>
                </c:pt>
                <c:pt idx="77">
                  <c:v>5.5531554938196503E-2</c:v>
                </c:pt>
                <c:pt idx="78">
                  <c:v>5.5570594141544125E-2</c:v>
                </c:pt>
                <c:pt idx="79">
                  <c:v>5.5591748052465015E-2</c:v>
                </c:pt>
                <c:pt idx="80">
                  <c:v>5.5535750417821397E-2</c:v>
                </c:pt>
                <c:pt idx="81">
                  <c:v>5.5540855275363323E-2</c:v>
                </c:pt>
                <c:pt idx="82">
                  <c:v>5.5545790212194794E-2</c:v>
                </c:pt>
                <c:pt idx="83">
                  <c:v>5.5559254139421206E-2</c:v>
                </c:pt>
                <c:pt idx="84">
                  <c:v>5.5531542192686141E-2</c:v>
                </c:pt>
                <c:pt idx="85">
                  <c:v>5.5462658455761669E-2</c:v>
                </c:pt>
                <c:pt idx="86">
                  <c:v>5.5456707046666727E-2</c:v>
                </c:pt>
                <c:pt idx="87">
                  <c:v>5.5478986449932564E-2</c:v>
                </c:pt>
                <c:pt idx="88">
                  <c:v>5.5582003854141818E-2</c:v>
                </c:pt>
                <c:pt idx="89">
                  <c:v>5.5578148691169366E-2</c:v>
                </c:pt>
                <c:pt idx="90">
                  <c:v>5.5590335739736853E-2</c:v>
                </c:pt>
                <c:pt idx="91">
                  <c:v>5.561846517287386E-2</c:v>
                </c:pt>
                <c:pt idx="92">
                  <c:v>5.5583801556557136E-2</c:v>
                </c:pt>
                <c:pt idx="93">
                  <c:v>5.5547382296907172E-2</c:v>
                </c:pt>
                <c:pt idx="94">
                  <c:v>5.5576425451655309E-2</c:v>
                </c:pt>
                <c:pt idx="95">
                  <c:v>5.562625012096456E-2</c:v>
                </c:pt>
                <c:pt idx="96">
                  <c:v>5.5690127231467837E-2</c:v>
                </c:pt>
                <c:pt idx="97">
                  <c:v>5.5734226121123089E-2</c:v>
                </c:pt>
                <c:pt idx="98">
                  <c:v>5.5692011258027842E-2</c:v>
                </c:pt>
                <c:pt idx="99">
                  <c:v>5.5639660105834439E-2</c:v>
                </c:pt>
                <c:pt idx="100">
                  <c:v>5.5597294819637391E-2</c:v>
                </c:pt>
                <c:pt idx="101">
                  <c:v>5.5629023236341904E-2</c:v>
                </c:pt>
                <c:pt idx="102">
                  <c:v>5.563548784756988E-2</c:v>
                </c:pt>
                <c:pt idx="103">
                  <c:v>5.5644702598214205E-2</c:v>
                </c:pt>
                <c:pt idx="104">
                  <c:v>5.5622373747380612E-2</c:v>
                </c:pt>
                <c:pt idx="105">
                  <c:v>5.55901678186791E-2</c:v>
                </c:pt>
                <c:pt idx="106">
                  <c:v>5.5611832820233513E-2</c:v>
                </c:pt>
                <c:pt idx="107">
                  <c:v>5.5462654985505087E-2</c:v>
                </c:pt>
                <c:pt idx="108">
                  <c:v>5.5465760430213382E-2</c:v>
                </c:pt>
                <c:pt idx="109">
                  <c:v>5.5442292667323423E-2</c:v>
                </c:pt>
                <c:pt idx="110">
                  <c:v>5.5437425775915504E-2</c:v>
                </c:pt>
                <c:pt idx="111">
                  <c:v>5.5449959596640681E-2</c:v>
                </c:pt>
                <c:pt idx="112">
                  <c:v>5.5502723771277587E-2</c:v>
                </c:pt>
                <c:pt idx="113">
                  <c:v>5.5518897067943614E-2</c:v>
                </c:pt>
                <c:pt idx="114">
                  <c:v>5.5537678933606269E-2</c:v>
                </c:pt>
                <c:pt idx="115">
                  <c:v>5.5535663804697086E-2</c:v>
                </c:pt>
                <c:pt idx="116">
                  <c:v>5.549603072771208E-2</c:v>
                </c:pt>
                <c:pt idx="117">
                  <c:v>5.5465946413532266E-2</c:v>
                </c:pt>
                <c:pt idx="118">
                  <c:v>5.5488087768178498E-2</c:v>
                </c:pt>
                <c:pt idx="119">
                  <c:v>5.5486232761743026E-2</c:v>
                </c:pt>
                <c:pt idx="120">
                  <c:v>5.5490518523164424E-2</c:v>
                </c:pt>
                <c:pt idx="121">
                  <c:v>5.5511845189774742E-2</c:v>
                </c:pt>
                <c:pt idx="122">
                  <c:v>5.5521387979903525E-2</c:v>
                </c:pt>
                <c:pt idx="123">
                  <c:v>5.5517731105790835E-2</c:v>
                </c:pt>
                <c:pt idx="124">
                  <c:v>5.5461381790876334E-2</c:v>
                </c:pt>
                <c:pt idx="125">
                  <c:v>5.5490640635652809E-2</c:v>
                </c:pt>
                <c:pt idx="126">
                  <c:v>5.5494701902749563E-2</c:v>
                </c:pt>
                <c:pt idx="127">
                  <c:v>5.5533341447221163E-2</c:v>
                </c:pt>
                <c:pt idx="128">
                  <c:v>5.5524879145791496E-2</c:v>
                </c:pt>
                <c:pt idx="129">
                  <c:v>5.5626174535977138E-2</c:v>
                </c:pt>
                <c:pt idx="130">
                  <c:v>5.5634018632194041E-2</c:v>
                </c:pt>
                <c:pt idx="131">
                  <c:v>5.5589315736556948E-2</c:v>
                </c:pt>
                <c:pt idx="132">
                  <c:v>5.562449118771122E-2</c:v>
                </c:pt>
                <c:pt idx="133">
                  <c:v>5.5632746191688918E-2</c:v>
                </c:pt>
                <c:pt idx="134">
                  <c:v>5.5670521547849919E-2</c:v>
                </c:pt>
                <c:pt idx="135">
                  <c:v>5.5655461932123354E-2</c:v>
                </c:pt>
                <c:pt idx="136">
                  <c:v>5.5724380646844339E-2</c:v>
                </c:pt>
                <c:pt idx="137">
                  <c:v>5.5751353542210294E-2</c:v>
                </c:pt>
                <c:pt idx="138">
                  <c:v>5.5739964695683514E-2</c:v>
                </c:pt>
                <c:pt idx="139">
                  <c:v>5.568363513124977E-2</c:v>
                </c:pt>
                <c:pt idx="140">
                  <c:v>5.562590807726274E-2</c:v>
                </c:pt>
                <c:pt idx="141">
                  <c:v>5.5614446687048513E-2</c:v>
                </c:pt>
                <c:pt idx="142">
                  <c:v>5.5580482042683427E-2</c:v>
                </c:pt>
                <c:pt idx="143">
                  <c:v>5.551278157979031E-2</c:v>
                </c:pt>
                <c:pt idx="144">
                  <c:v>5.5562319989140345E-2</c:v>
                </c:pt>
                <c:pt idx="145">
                  <c:v>5.5594860914270863E-2</c:v>
                </c:pt>
                <c:pt idx="146">
                  <c:v>5.5478287090805573E-2</c:v>
                </c:pt>
                <c:pt idx="147">
                  <c:v>5.5532596178665947E-2</c:v>
                </c:pt>
                <c:pt idx="148">
                  <c:v>5.5614411725550116E-2</c:v>
                </c:pt>
                <c:pt idx="149">
                  <c:v>5.5648001256059031E-2</c:v>
                </c:pt>
                <c:pt idx="150">
                  <c:v>5.5683890726854063E-2</c:v>
                </c:pt>
                <c:pt idx="151">
                  <c:v>5.5607361034454426E-2</c:v>
                </c:pt>
                <c:pt idx="152">
                  <c:v>5.5620922089445572E-2</c:v>
                </c:pt>
                <c:pt idx="153">
                  <c:v>5.5610763001013572E-2</c:v>
                </c:pt>
                <c:pt idx="154">
                  <c:v>5.5563571132282795E-2</c:v>
                </c:pt>
                <c:pt idx="155">
                  <c:v>5.5533366511617888E-2</c:v>
                </c:pt>
                <c:pt idx="156">
                  <c:v>5.5510609763643463E-2</c:v>
                </c:pt>
                <c:pt idx="157">
                  <c:v>5.5396091298896367E-2</c:v>
                </c:pt>
                <c:pt idx="158">
                  <c:v>5.5400891707293107E-2</c:v>
                </c:pt>
                <c:pt idx="159">
                  <c:v>5.5401491675634858E-2</c:v>
                </c:pt>
                <c:pt idx="160">
                  <c:v>5.5346763359407185E-2</c:v>
                </c:pt>
                <c:pt idx="161">
                  <c:v>5.5414891440712738E-2</c:v>
                </c:pt>
                <c:pt idx="162">
                  <c:v>5.5367049402256042E-2</c:v>
                </c:pt>
                <c:pt idx="163">
                  <c:v>5.5445320364988532E-2</c:v>
                </c:pt>
                <c:pt idx="164">
                  <c:v>5.5538796197490137E-2</c:v>
                </c:pt>
                <c:pt idx="165">
                  <c:v>5.5548194143746746E-2</c:v>
                </c:pt>
                <c:pt idx="166">
                  <c:v>5.5529270096489364E-2</c:v>
                </c:pt>
                <c:pt idx="167">
                  <c:v>5.5539359655437139E-2</c:v>
                </c:pt>
                <c:pt idx="168">
                  <c:v>5.5583298755743471E-2</c:v>
                </c:pt>
                <c:pt idx="169">
                  <c:v>5.5649526417793256E-2</c:v>
                </c:pt>
                <c:pt idx="170">
                  <c:v>5.5685096036045954E-2</c:v>
                </c:pt>
                <c:pt idx="171">
                  <c:v>5.5660368767726211E-2</c:v>
                </c:pt>
                <c:pt idx="172">
                  <c:v>5.569388785409201E-2</c:v>
                </c:pt>
                <c:pt idx="173">
                  <c:v>5.5661897285458055E-2</c:v>
                </c:pt>
                <c:pt idx="174">
                  <c:v>5.5735958361131974E-2</c:v>
                </c:pt>
                <c:pt idx="175">
                  <c:v>5.567619620136726E-2</c:v>
                </c:pt>
                <c:pt idx="176">
                  <c:v>5.5743580645135314E-2</c:v>
                </c:pt>
                <c:pt idx="177">
                  <c:v>5.5697027961801995E-2</c:v>
                </c:pt>
                <c:pt idx="178">
                  <c:v>5.5764414931247709E-2</c:v>
                </c:pt>
                <c:pt idx="179">
                  <c:v>5.5772190552627839E-2</c:v>
                </c:pt>
                <c:pt idx="180">
                  <c:v>5.5709098072625869E-2</c:v>
                </c:pt>
                <c:pt idx="181">
                  <c:v>5.5699739153325295E-2</c:v>
                </c:pt>
                <c:pt idx="182">
                  <c:v>5.5705399220102855E-2</c:v>
                </c:pt>
                <c:pt idx="183">
                  <c:v>5.5754774764261411E-2</c:v>
                </c:pt>
                <c:pt idx="184">
                  <c:v>5.5740242338385253E-2</c:v>
                </c:pt>
                <c:pt idx="185">
                  <c:v>5.5684395699209403E-2</c:v>
                </c:pt>
                <c:pt idx="186">
                  <c:v>5.5693861210235132E-2</c:v>
                </c:pt>
                <c:pt idx="187">
                  <c:v>5.5640503403631907E-2</c:v>
                </c:pt>
                <c:pt idx="188">
                  <c:v>5.5650037411872161E-2</c:v>
                </c:pt>
                <c:pt idx="189">
                  <c:v>5.5621046545969277E-2</c:v>
                </c:pt>
                <c:pt idx="190">
                  <c:v>5.5642232233112994E-2</c:v>
                </c:pt>
                <c:pt idx="191">
                  <c:v>5.5593714125325086E-2</c:v>
                </c:pt>
                <c:pt idx="192">
                  <c:v>5.5619307336029787E-2</c:v>
                </c:pt>
                <c:pt idx="193">
                  <c:v>5.5552596201938136E-2</c:v>
                </c:pt>
                <c:pt idx="194">
                  <c:v>5.5573812767371611E-2</c:v>
                </c:pt>
                <c:pt idx="195">
                  <c:v>5.5611980390412367E-2</c:v>
                </c:pt>
                <c:pt idx="196">
                  <c:v>5.5689254456807398E-2</c:v>
                </c:pt>
                <c:pt idx="197">
                  <c:v>5.5718032384281926E-2</c:v>
                </c:pt>
                <c:pt idx="198">
                  <c:v>5.5668246064640992E-2</c:v>
                </c:pt>
                <c:pt idx="199">
                  <c:v>5.5714011980622188E-2</c:v>
                </c:pt>
                <c:pt idx="200">
                  <c:v>5.5651827330770232E-2</c:v>
                </c:pt>
                <c:pt idx="201">
                  <c:v>5.5627910576870832E-2</c:v>
                </c:pt>
                <c:pt idx="202">
                  <c:v>5.5673453065872812E-2</c:v>
                </c:pt>
                <c:pt idx="203">
                  <c:v>5.570105604547089E-2</c:v>
                </c:pt>
                <c:pt idx="204">
                  <c:v>5.5672506611679468E-2</c:v>
                </c:pt>
                <c:pt idx="205">
                  <c:v>5.5691323228873983E-2</c:v>
                </c:pt>
                <c:pt idx="206">
                  <c:v>5.5714210672017393E-2</c:v>
                </c:pt>
                <c:pt idx="207">
                  <c:v>5.5651170839670187E-2</c:v>
                </c:pt>
                <c:pt idx="208">
                  <c:v>5.565432261632354E-2</c:v>
                </c:pt>
                <c:pt idx="209">
                  <c:v>5.5660736027481367E-2</c:v>
                </c:pt>
                <c:pt idx="210">
                  <c:v>5.5676054840235398E-2</c:v>
                </c:pt>
                <c:pt idx="211">
                  <c:v>5.5675060882974498E-2</c:v>
                </c:pt>
                <c:pt idx="212">
                  <c:v>5.5693357100356382E-2</c:v>
                </c:pt>
                <c:pt idx="213">
                  <c:v>5.5712589899961786E-2</c:v>
                </c:pt>
                <c:pt idx="214">
                  <c:v>5.568737027590917E-2</c:v>
                </c:pt>
                <c:pt idx="215">
                  <c:v>5.568641067257761E-2</c:v>
                </c:pt>
                <c:pt idx="216">
                  <c:v>5.5596423161516813E-2</c:v>
                </c:pt>
                <c:pt idx="217">
                  <c:v>5.5541447517322824E-2</c:v>
                </c:pt>
                <c:pt idx="218">
                  <c:v>5.5491146874177645E-2</c:v>
                </c:pt>
                <c:pt idx="219">
                  <c:v>5.5435752248065615E-2</c:v>
                </c:pt>
                <c:pt idx="220">
                  <c:v>5.5391253466750244E-2</c:v>
                </c:pt>
                <c:pt idx="221">
                  <c:v>5.5405113108688876E-2</c:v>
                </c:pt>
                <c:pt idx="222">
                  <c:v>5.5337124727136908E-2</c:v>
                </c:pt>
                <c:pt idx="223">
                  <c:v>5.5373833417607189E-2</c:v>
                </c:pt>
                <c:pt idx="224">
                  <c:v>5.5369905924150531E-2</c:v>
                </c:pt>
                <c:pt idx="225">
                  <c:v>5.5345763923740153E-2</c:v>
                </c:pt>
                <c:pt idx="226">
                  <c:v>5.5299883924030707E-2</c:v>
                </c:pt>
                <c:pt idx="227">
                  <c:v>5.53001113870197E-2</c:v>
                </c:pt>
                <c:pt idx="228">
                  <c:v>5.540629244147445E-2</c:v>
                </c:pt>
                <c:pt idx="229">
                  <c:v>5.535554891869493E-2</c:v>
                </c:pt>
                <c:pt idx="230">
                  <c:v>5.531414944289844E-2</c:v>
                </c:pt>
                <c:pt idx="231">
                  <c:v>5.5389835045310087E-2</c:v>
                </c:pt>
                <c:pt idx="232">
                  <c:v>5.544898132043212E-2</c:v>
                </c:pt>
                <c:pt idx="233">
                  <c:v>5.5497498367004877E-2</c:v>
                </c:pt>
                <c:pt idx="234">
                  <c:v>5.5411178005438239E-2</c:v>
                </c:pt>
                <c:pt idx="235">
                  <c:v>5.5387428436060655E-2</c:v>
                </c:pt>
                <c:pt idx="236">
                  <c:v>5.5367331337315688E-2</c:v>
                </c:pt>
                <c:pt idx="237">
                  <c:v>5.5340428036410996E-2</c:v>
                </c:pt>
                <c:pt idx="238">
                  <c:v>5.5277782652135843E-2</c:v>
                </c:pt>
                <c:pt idx="239">
                  <c:v>5.5344488504850325E-2</c:v>
                </c:pt>
                <c:pt idx="240">
                  <c:v>5.5318291967384796E-2</c:v>
                </c:pt>
                <c:pt idx="241">
                  <c:v>5.5396405170741014E-2</c:v>
                </c:pt>
                <c:pt idx="242">
                  <c:v>5.5389932191264403E-2</c:v>
                </c:pt>
                <c:pt idx="243">
                  <c:v>5.5377153456976178E-2</c:v>
                </c:pt>
                <c:pt idx="244">
                  <c:v>5.5350439882377506E-2</c:v>
                </c:pt>
                <c:pt idx="245">
                  <c:v>5.5328472989175224E-2</c:v>
                </c:pt>
                <c:pt idx="246">
                  <c:v>5.5346961501708883E-2</c:v>
                </c:pt>
                <c:pt idx="247">
                  <c:v>5.5268334875986112E-2</c:v>
                </c:pt>
                <c:pt idx="248">
                  <c:v>5.5254280734282492E-2</c:v>
                </c:pt>
                <c:pt idx="249">
                  <c:v>5.5278771517259177E-2</c:v>
                </c:pt>
                <c:pt idx="250">
                  <c:v>5.5343709246416774E-2</c:v>
                </c:pt>
                <c:pt idx="251">
                  <c:v>5.5407239559491631E-2</c:v>
                </c:pt>
                <c:pt idx="252">
                  <c:v>5.5282057230166062E-2</c:v>
                </c:pt>
                <c:pt idx="253">
                  <c:v>5.5303521159983694E-2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F0-43A7-960A-92397A7C2C0E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(MLE)'!$R$2:$R$255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5.5254843305447096E-2</c:v>
                </c:pt>
                <c:pt idx="2">
                  <c:v>5.5224252725258584E-2</c:v>
                </c:pt>
                <c:pt idx="3">
                  <c:v>5.5216622907109721E-2</c:v>
                </c:pt>
                <c:pt idx="4">
                  <c:v>5.5234270835950866E-2</c:v>
                </c:pt>
                <c:pt idx="5">
                  <c:v>5.5250478932382184E-2</c:v>
                </c:pt>
                <c:pt idx="6">
                  <c:v>5.5233261499586253E-2</c:v>
                </c:pt>
                <c:pt idx="7">
                  <c:v>5.5148353444101232E-2</c:v>
                </c:pt>
                <c:pt idx="8">
                  <c:v>5.509786055334194E-2</c:v>
                </c:pt>
                <c:pt idx="9">
                  <c:v>5.5070071699068995E-2</c:v>
                </c:pt>
                <c:pt idx="10">
                  <c:v>5.5132987752267305E-2</c:v>
                </c:pt>
                <c:pt idx="11">
                  <c:v>5.5170199108665413E-2</c:v>
                </c:pt>
                <c:pt idx="12">
                  <c:v>5.5232507938277692E-2</c:v>
                </c:pt>
                <c:pt idx="13">
                  <c:v>5.5237909118069486E-2</c:v>
                </c:pt>
                <c:pt idx="14">
                  <c:v>5.5251633799529694E-2</c:v>
                </c:pt>
                <c:pt idx="15">
                  <c:v>5.5271647630238237E-2</c:v>
                </c:pt>
                <c:pt idx="16">
                  <c:v>5.5350228066640327E-2</c:v>
                </c:pt>
                <c:pt idx="17">
                  <c:v>5.5441021229709578E-2</c:v>
                </c:pt>
                <c:pt idx="18">
                  <c:v>5.5395016761340531E-2</c:v>
                </c:pt>
                <c:pt idx="19">
                  <c:v>5.546330389940618E-2</c:v>
                </c:pt>
                <c:pt idx="20">
                  <c:v>5.5446863622194649E-2</c:v>
                </c:pt>
                <c:pt idx="21">
                  <c:v>5.5443369551582015E-2</c:v>
                </c:pt>
                <c:pt idx="22">
                  <c:v>5.5427659804947821E-2</c:v>
                </c:pt>
                <c:pt idx="23">
                  <c:v>5.5385557435328442E-2</c:v>
                </c:pt>
                <c:pt idx="24">
                  <c:v>5.5419251304763641E-2</c:v>
                </c:pt>
                <c:pt idx="25">
                  <c:v>5.5431655304694252E-2</c:v>
                </c:pt>
                <c:pt idx="26">
                  <c:v>5.5431700168212757E-2</c:v>
                </c:pt>
                <c:pt idx="27">
                  <c:v>5.5444841038081991E-2</c:v>
                </c:pt>
                <c:pt idx="28">
                  <c:v>5.5369895357705985E-2</c:v>
                </c:pt>
                <c:pt idx="29">
                  <c:v>5.5317471015610895E-2</c:v>
                </c:pt>
                <c:pt idx="30">
                  <c:v>5.5377635570699295E-2</c:v>
                </c:pt>
                <c:pt idx="31">
                  <c:v>5.5297370540719856E-2</c:v>
                </c:pt>
                <c:pt idx="32">
                  <c:v>5.531793931365929E-2</c:v>
                </c:pt>
                <c:pt idx="33">
                  <c:v>5.52573578291808E-2</c:v>
                </c:pt>
                <c:pt idx="34">
                  <c:v>5.5222882421734891E-2</c:v>
                </c:pt>
                <c:pt idx="35">
                  <c:v>5.5238921190183705E-2</c:v>
                </c:pt>
                <c:pt idx="36">
                  <c:v>5.5240987878113511E-2</c:v>
                </c:pt>
                <c:pt idx="37">
                  <c:v>5.5188404731168067E-2</c:v>
                </c:pt>
                <c:pt idx="38">
                  <c:v>5.5265487967938468E-2</c:v>
                </c:pt>
                <c:pt idx="39">
                  <c:v>5.5303145836594687E-2</c:v>
                </c:pt>
                <c:pt idx="40">
                  <c:v>5.5261413803384396E-2</c:v>
                </c:pt>
                <c:pt idx="41">
                  <c:v>5.5251512512088381E-2</c:v>
                </c:pt>
                <c:pt idx="42">
                  <c:v>5.5320661435877737E-2</c:v>
                </c:pt>
                <c:pt idx="43">
                  <c:v>5.5284169427122311E-2</c:v>
                </c:pt>
                <c:pt idx="44">
                  <c:v>5.5326737237940911E-2</c:v>
                </c:pt>
                <c:pt idx="45">
                  <c:v>5.5282884909288794E-2</c:v>
                </c:pt>
                <c:pt idx="46">
                  <c:v>5.5287088812171689E-2</c:v>
                </c:pt>
                <c:pt idx="47">
                  <c:v>5.5199742003967107E-2</c:v>
                </c:pt>
                <c:pt idx="48">
                  <c:v>5.5169798289981954E-2</c:v>
                </c:pt>
                <c:pt idx="49">
                  <c:v>5.5096569704273575E-2</c:v>
                </c:pt>
                <c:pt idx="50">
                  <c:v>5.515321824424925E-2</c:v>
                </c:pt>
                <c:pt idx="51">
                  <c:v>5.5099326224563414E-2</c:v>
                </c:pt>
                <c:pt idx="52">
                  <c:v>5.5051042125985938E-2</c:v>
                </c:pt>
                <c:pt idx="53">
                  <c:v>5.5110512243697209E-2</c:v>
                </c:pt>
                <c:pt idx="54">
                  <c:v>5.5145375921299165E-2</c:v>
                </c:pt>
                <c:pt idx="55">
                  <c:v>5.5210265865349981E-2</c:v>
                </c:pt>
                <c:pt idx="56">
                  <c:v>5.5204560325789645E-2</c:v>
                </c:pt>
                <c:pt idx="57">
                  <c:v>5.5217236319150001E-2</c:v>
                </c:pt>
                <c:pt idx="58">
                  <c:v>5.5197516274818226E-2</c:v>
                </c:pt>
                <c:pt idx="59">
                  <c:v>5.5302439548254506E-2</c:v>
                </c:pt>
                <c:pt idx="60">
                  <c:v>5.529318158299304E-2</c:v>
                </c:pt>
                <c:pt idx="61">
                  <c:v>5.5207698896242177E-2</c:v>
                </c:pt>
                <c:pt idx="62">
                  <c:v>5.5211831896416007E-2</c:v>
                </c:pt>
                <c:pt idx="63">
                  <c:v>5.5212736008001972E-2</c:v>
                </c:pt>
                <c:pt idx="64">
                  <c:v>5.5286402572305139E-2</c:v>
                </c:pt>
                <c:pt idx="65">
                  <c:v>5.5311915817461102E-2</c:v>
                </c:pt>
                <c:pt idx="66">
                  <c:v>5.5346496794661498E-2</c:v>
                </c:pt>
                <c:pt idx="67">
                  <c:v>5.5335076993113116E-2</c:v>
                </c:pt>
                <c:pt idx="68">
                  <c:v>5.535248892308E-2</c:v>
                </c:pt>
                <c:pt idx="69">
                  <c:v>5.5407808411446852E-2</c:v>
                </c:pt>
                <c:pt idx="70">
                  <c:v>5.5465876088463137E-2</c:v>
                </c:pt>
                <c:pt idx="71">
                  <c:v>5.5465409586881752E-2</c:v>
                </c:pt>
                <c:pt idx="72">
                  <c:v>5.5455920969050082E-2</c:v>
                </c:pt>
                <c:pt idx="73">
                  <c:v>5.5474244136398704E-2</c:v>
                </c:pt>
                <c:pt idx="74">
                  <c:v>5.5434684106727958E-2</c:v>
                </c:pt>
                <c:pt idx="75">
                  <c:v>5.541308595814555E-2</c:v>
                </c:pt>
                <c:pt idx="76">
                  <c:v>5.5515013738660142E-2</c:v>
                </c:pt>
                <c:pt idx="77">
                  <c:v>5.5593949855427656E-2</c:v>
                </c:pt>
                <c:pt idx="78">
                  <c:v>5.5555956894132584E-2</c:v>
                </c:pt>
                <c:pt idx="79">
                  <c:v>5.5593976820225578E-2</c:v>
                </c:pt>
                <c:pt idx="80">
                  <c:v>5.5576542416094388E-2</c:v>
                </c:pt>
                <c:pt idx="81">
                  <c:v>5.5584104527819742E-2</c:v>
                </c:pt>
                <c:pt idx="82">
                  <c:v>5.5504855908159616E-2</c:v>
                </c:pt>
                <c:pt idx="83">
                  <c:v>5.5435507495338598E-2</c:v>
                </c:pt>
                <c:pt idx="84">
                  <c:v>5.5472072232613807E-2</c:v>
                </c:pt>
                <c:pt idx="85">
                  <c:v>5.5433948491312328E-2</c:v>
                </c:pt>
                <c:pt idx="86">
                  <c:v>5.5423393045829973E-2</c:v>
                </c:pt>
                <c:pt idx="87">
                  <c:v>5.5526025636432656E-2</c:v>
                </c:pt>
                <c:pt idx="88">
                  <c:v>5.5460299835667859E-2</c:v>
                </c:pt>
                <c:pt idx="89">
                  <c:v>5.5467731393002116E-2</c:v>
                </c:pt>
                <c:pt idx="90">
                  <c:v>5.5502424491290031E-2</c:v>
                </c:pt>
                <c:pt idx="91">
                  <c:v>5.5524169040921237E-2</c:v>
                </c:pt>
                <c:pt idx="92">
                  <c:v>5.5516815891558317E-2</c:v>
                </c:pt>
                <c:pt idx="93">
                  <c:v>5.5497413823113288E-2</c:v>
                </c:pt>
                <c:pt idx="94">
                  <c:v>5.5450753152732547E-2</c:v>
                </c:pt>
                <c:pt idx="95">
                  <c:v>5.5449561545596805E-2</c:v>
                </c:pt>
                <c:pt idx="96">
                  <c:v>5.5491819218353326E-2</c:v>
                </c:pt>
                <c:pt idx="97">
                  <c:v>5.5450875736466683E-2</c:v>
                </c:pt>
                <c:pt idx="98">
                  <c:v>5.5501774809511559E-2</c:v>
                </c:pt>
                <c:pt idx="99">
                  <c:v>5.5476857696359516E-2</c:v>
                </c:pt>
                <c:pt idx="100">
                  <c:v>5.5451081795315167E-2</c:v>
                </c:pt>
                <c:pt idx="101">
                  <c:v>5.5422358154031709E-2</c:v>
                </c:pt>
                <c:pt idx="102">
                  <c:v>5.5526308160983362E-2</c:v>
                </c:pt>
                <c:pt idx="103">
                  <c:v>5.5500389453885642E-2</c:v>
                </c:pt>
                <c:pt idx="104">
                  <c:v>5.547945851542533E-2</c:v>
                </c:pt>
                <c:pt idx="105">
                  <c:v>5.5515616935990282E-2</c:v>
                </c:pt>
                <c:pt idx="106">
                  <c:v>5.5488409684218414E-2</c:v>
                </c:pt>
                <c:pt idx="107">
                  <c:v>5.5420375493951471E-2</c:v>
                </c:pt>
                <c:pt idx="108">
                  <c:v>5.5435736401438174E-2</c:v>
                </c:pt>
                <c:pt idx="109">
                  <c:v>5.5437750971136526E-2</c:v>
                </c:pt>
                <c:pt idx="110">
                  <c:v>5.5424309207781207E-2</c:v>
                </c:pt>
                <c:pt idx="111">
                  <c:v>5.5443644319748381E-2</c:v>
                </c:pt>
                <c:pt idx="112">
                  <c:v>5.546782376355771E-2</c:v>
                </c:pt>
                <c:pt idx="113">
                  <c:v>5.5412760189601735E-2</c:v>
                </c:pt>
                <c:pt idx="114">
                  <c:v>5.5491249810671078E-2</c:v>
                </c:pt>
                <c:pt idx="115">
                  <c:v>5.5468278292395923E-2</c:v>
                </c:pt>
                <c:pt idx="116">
                  <c:v>5.5438537627502747E-2</c:v>
                </c:pt>
                <c:pt idx="117">
                  <c:v>5.5430829975468228E-2</c:v>
                </c:pt>
                <c:pt idx="118">
                  <c:v>5.5456674695808693E-2</c:v>
                </c:pt>
                <c:pt idx="119">
                  <c:v>5.5335534965398288E-2</c:v>
                </c:pt>
                <c:pt idx="120">
                  <c:v>5.532422077630314E-2</c:v>
                </c:pt>
                <c:pt idx="121">
                  <c:v>5.5338416693134745E-2</c:v>
                </c:pt>
                <c:pt idx="122">
                  <c:v>5.5311894086226651E-2</c:v>
                </c:pt>
                <c:pt idx="123">
                  <c:v>5.5343098052071507E-2</c:v>
                </c:pt>
                <c:pt idx="124">
                  <c:v>5.5359213621519431E-2</c:v>
                </c:pt>
                <c:pt idx="125">
                  <c:v>5.5380405450108756E-2</c:v>
                </c:pt>
                <c:pt idx="126">
                  <c:v>5.5350865038968258E-2</c:v>
                </c:pt>
                <c:pt idx="127">
                  <c:v>5.534553064599422E-2</c:v>
                </c:pt>
                <c:pt idx="128">
                  <c:v>5.5323483015491989E-2</c:v>
                </c:pt>
                <c:pt idx="129">
                  <c:v>5.5361271378692893E-2</c:v>
                </c:pt>
                <c:pt idx="130">
                  <c:v>5.5297091104355926E-2</c:v>
                </c:pt>
                <c:pt idx="131">
                  <c:v>5.5333130385118619E-2</c:v>
                </c:pt>
                <c:pt idx="132">
                  <c:v>5.533602534058641E-2</c:v>
                </c:pt>
                <c:pt idx="133">
                  <c:v>5.5346471922095908E-2</c:v>
                </c:pt>
                <c:pt idx="134">
                  <c:v>5.5352192374173825E-2</c:v>
                </c:pt>
                <c:pt idx="135">
                  <c:v>5.5324296134680769E-2</c:v>
                </c:pt>
                <c:pt idx="136">
                  <c:v>5.5355019920275209E-2</c:v>
                </c:pt>
                <c:pt idx="137">
                  <c:v>5.5274076658827623E-2</c:v>
                </c:pt>
                <c:pt idx="138">
                  <c:v>5.5327702940917052E-2</c:v>
                </c:pt>
                <c:pt idx="139">
                  <c:v>5.5353316838610903E-2</c:v>
                </c:pt>
                <c:pt idx="140">
                  <c:v>5.5446734965346821E-2</c:v>
                </c:pt>
                <c:pt idx="141">
                  <c:v>5.5456263446061541E-2</c:v>
                </c:pt>
                <c:pt idx="142">
                  <c:v>5.5395502436195218E-2</c:v>
                </c:pt>
                <c:pt idx="143">
                  <c:v>5.5381757155763933E-2</c:v>
                </c:pt>
                <c:pt idx="144">
                  <c:v>5.5421045376817628E-2</c:v>
                </c:pt>
                <c:pt idx="145">
                  <c:v>5.5442726218906446E-2</c:v>
                </c:pt>
                <c:pt idx="146">
                  <c:v>5.5487108357050507E-2</c:v>
                </c:pt>
                <c:pt idx="147">
                  <c:v>5.556458738222031E-2</c:v>
                </c:pt>
                <c:pt idx="148">
                  <c:v>5.5604193127565267E-2</c:v>
                </c:pt>
                <c:pt idx="149">
                  <c:v>5.5583444191649983E-2</c:v>
                </c:pt>
                <c:pt idx="150">
                  <c:v>5.5517838601927112E-2</c:v>
                </c:pt>
                <c:pt idx="151">
                  <c:v>5.5431149631677452E-2</c:v>
                </c:pt>
                <c:pt idx="152">
                  <c:v>5.5368814468215566E-2</c:v>
                </c:pt>
                <c:pt idx="153">
                  <c:v>5.535148267181645E-2</c:v>
                </c:pt>
                <c:pt idx="154">
                  <c:v>5.5363746740215908E-2</c:v>
                </c:pt>
                <c:pt idx="155">
                  <c:v>5.5344353025535066E-2</c:v>
                </c:pt>
                <c:pt idx="156">
                  <c:v>5.5321373474909404E-2</c:v>
                </c:pt>
                <c:pt idx="157">
                  <c:v>5.5267700838774927E-2</c:v>
                </c:pt>
                <c:pt idx="158">
                  <c:v>5.522944183204917E-2</c:v>
                </c:pt>
                <c:pt idx="159">
                  <c:v>5.5272223921716705E-2</c:v>
                </c:pt>
                <c:pt idx="160">
                  <c:v>5.5309377564674737E-2</c:v>
                </c:pt>
                <c:pt idx="161">
                  <c:v>5.5336908242177879E-2</c:v>
                </c:pt>
                <c:pt idx="162">
                  <c:v>5.5419768321446801E-2</c:v>
                </c:pt>
                <c:pt idx="163">
                  <c:v>5.5437987782449502E-2</c:v>
                </c:pt>
                <c:pt idx="164">
                  <c:v>5.5407936117673452E-2</c:v>
                </c:pt>
                <c:pt idx="165">
                  <c:v>5.534041200592809E-2</c:v>
                </c:pt>
                <c:pt idx="166">
                  <c:v>5.5378145898614707E-2</c:v>
                </c:pt>
                <c:pt idx="167">
                  <c:v>5.5420807491841285E-2</c:v>
                </c:pt>
                <c:pt idx="168">
                  <c:v>5.5373827390458971E-2</c:v>
                </c:pt>
                <c:pt idx="169">
                  <c:v>5.5323935281181201E-2</c:v>
                </c:pt>
                <c:pt idx="170">
                  <c:v>5.5347157156129839E-2</c:v>
                </c:pt>
                <c:pt idx="171">
                  <c:v>5.5337733120636758E-2</c:v>
                </c:pt>
                <c:pt idx="172">
                  <c:v>5.5293623954729865E-2</c:v>
                </c:pt>
                <c:pt idx="173">
                  <c:v>5.5250753110749201E-2</c:v>
                </c:pt>
                <c:pt idx="174">
                  <c:v>5.5257177696600539E-2</c:v>
                </c:pt>
                <c:pt idx="175">
                  <c:v>5.5309981563380593E-2</c:v>
                </c:pt>
                <c:pt idx="176">
                  <c:v>5.5256896820653656E-2</c:v>
                </c:pt>
                <c:pt idx="177">
                  <c:v>5.5371079817957761E-2</c:v>
                </c:pt>
                <c:pt idx="178">
                  <c:v>5.5332676618174571E-2</c:v>
                </c:pt>
                <c:pt idx="179">
                  <c:v>5.5303249745344438E-2</c:v>
                </c:pt>
                <c:pt idx="180">
                  <c:v>5.5313533346612008E-2</c:v>
                </c:pt>
                <c:pt idx="181">
                  <c:v>5.5292192607633454E-2</c:v>
                </c:pt>
                <c:pt idx="182">
                  <c:v>5.5363802585917096E-2</c:v>
                </c:pt>
                <c:pt idx="183">
                  <c:v>5.5278419330838782E-2</c:v>
                </c:pt>
                <c:pt idx="184">
                  <c:v>5.5304537310586308E-2</c:v>
                </c:pt>
                <c:pt idx="185">
                  <c:v>5.5343914611230276E-2</c:v>
                </c:pt>
                <c:pt idx="186">
                  <c:v>5.538242480552813E-2</c:v>
                </c:pt>
                <c:pt idx="187">
                  <c:v>5.5467495816946912E-2</c:v>
                </c:pt>
                <c:pt idx="188">
                  <c:v>5.5434451925068372E-2</c:v>
                </c:pt>
                <c:pt idx="189">
                  <c:v>5.5527323016169715E-2</c:v>
                </c:pt>
                <c:pt idx="190">
                  <c:v>5.554944314492917E-2</c:v>
                </c:pt>
                <c:pt idx="191">
                  <c:v>5.5528087776777049E-2</c:v>
                </c:pt>
                <c:pt idx="192">
                  <c:v>5.5500693670708333E-2</c:v>
                </c:pt>
                <c:pt idx="193">
                  <c:v>5.5435972513853037E-2</c:v>
                </c:pt>
                <c:pt idx="194">
                  <c:v>5.547210478295924E-2</c:v>
                </c:pt>
                <c:pt idx="195">
                  <c:v>5.5542407596850869E-2</c:v>
                </c:pt>
                <c:pt idx="196">
                  <c:v>5.5488326950209915E-2</c:v>
                </c:pt>
                <c:pt idx="197">
                  <c:v>5.5483543751748327E-2</c:v>
                </c:pt>
                <c:pt idx="198">
                  <c:v>5.5451086893041832E-2</c:v>
                </c:pt>
                <c:pt idx="199">
                  <c:v>5.5477535046726478E-2</c:v>
                </c:pt>
                <c:pt idx="200">
                  <c:v>5.5488378786158976E-2</c:v>
                </c:pt>
                <c:pt idx="201">
                  <c:v>5.5485851931793673E-2</c:v>
                </c:pt>
                <c:pt idx="202">
                  <c:v>5.5558611821575489E-2</c:v>
                </c:pt>
                <c:pt idx="203">
                  <c:v>5.5575322986478812E-2</c:v>
                </c:pt>
                <c:pt idx="204">
                  <c:v>5.5594393232711398E-2</c:v>
                </c:pt>
                <c:pt idx="205">
                  <c:v>5.5586527248330679E-2</c:v>
                </c:pt>
                <c:pt idx="206">
                  <c:v>5.5573107446083535E-2</c:v>
                </c:pt>
                <c:pt idx="207">
                  <c:v>5.5547315658108623E-2</c:v>
                </c:pt>
                <c:pt idx="208">
                  <c:v>5.5588347076521619E-2</c:v>
                </c:pt>
                <c:pt idx="209">
                  <c:v>5.5624408194071044E-2</c:v>
                </c:pt>
                <c:pt idx="210">
                  <c:v>5.5569590842469922E-2</c:v>
                </c:pt>
                <c:pt idx="211">
                  <c:v>5.5612004480690674E-2</c:v>
                </c:pt>
                <c:pt idx="212">
                  <c:v>5.559249876209435E-2</c:v>
                </c:pt>
                <c:pt idx="213">
                  <c:v>5.5551389069453158E-2</c:v>
                </c:pt>
                <c:pt idx="214">
                  <c:v>5.5579257229499725E-2</c:v>
                </c:pt>
                <c:pt idx="215">
                  <c:v>5.5737176937705302E-2</c:v>
                </c:pt>
                <c:pt idx="216">
                  <c:v>5.5730287556599208E-2</c:v>
                </c:pt>
                <c:pt idx="217">
                  <c:v>5.5672401389708706E-2</c:v>
                </c:pt>
                <c:pt idx="218">
                  <c:v>5.5712363839369498E-2</c:v>
                </c:pt>
                <c:pt idx="219">
                  <c:v>5.5701791704389395E-2</c:v>
                </c:pt>
                <c:pt idx="220">
                  <c:v>5.5739851901635065E-2</c:v>
                </c:pt>
                <c:pt idx="221">
                  <c:v>5.5774254919244738E-2</c:v>
                </c:pt>
                <c:pt idx="222">
                  <c:v>5.5797380506434339E-2</c:v>
                </c:pt>
                <c:pt idx="223">
                  <c:v>5.5802257124939185E-2</c:v>
                </c:pt>
                <c:pt idx="224">
                  <c:v>5.591587753352352E-2</c:v>
                </c:pt>
                <c:pt idx="225">
                  <c:v>5.5923696900641244E-2</c:v>
                </c:pt>
                <c:pt idx="226">
                  <c:v>5.5961625254935615E-2</c:v>
                </c:pt>
                <c:pt idx="227">
                  <c:v>5.5962426750092893E-2</c:v>
                </c:pt>
                <c:pt idx="228">
                  <c:v>5.603104565514315E-2</c:v>
                </c:pt>
                <c:pt idx="229">
                  <c:v>5.604147579989667E-2</c:v>
                </c:pt>
                <c:pt idx="230">
                  <c:v>5.5978897049832492E-2</c:v>
                </c:pt>
                <c:pt idx="231">
                  <c:v>5.5993397494579704E-2</c:v>
                </c:pt>
                <c:pt idx="232">
                  <c:v>5.5969164636978444E-2</c:v>
                </c:pt>
                <c:pt idx="233">
                  <c:v>5.5931306842664202E-2</c:v>
                </c:pt>
                <c:pt idx="234">
                  <c:v>5.5983988425176719E-2</c:v>
                </c:pt>
                <c:pt idx="235">
                  <c:v>5.588632632585068E-2</c:v>
                </c:pt>
                <c:pt idx="236">
                  <c:v>5.5897958544705688E-2</c:v>
                </c:pt>
                <c:pt idx="237">
                  <c:v>5.5890768313747383E-2</c:v>
                </c:pt>
                <c:pt idx="238">
                  <c:v>5.5890459354076265E-2</c:v>
                </c:pt>
                <c:pt idx="239">
                  <c:v>5.5910018358812055E-2</c:v>
                </c:pt>
                <c:pt idx="240">
                  <c:v>5.5886849837347805E-2</c:v>
                </c:pt>
                <c:pt idx="241">
                  <c:v>5.5921745115269567E-2</c:v>
                </c:pt>
                <c:pt idx="242">
                  <c:v>5.5962316829277645E-2</c:v>
                </c:pt>
                <c:pt idx="243">
                  <c:v>5.6012805490595702E-2</c:v>
                </c:pt>
                <c:pt idx="244">
                  <c:v>5.6064180892676535E-2</c:v>
                </c:pt>
                <c:pt idx="245">
                  <c:v>5.6085687535470927E-2</c:v>
                </c:pt>
                <c:pt idx="246">
                  <c:v>5.6043794516669861E-2</c:v>
                </c:pt>
                <c:pt idx="247">
                  <c:v>5.6105552902632971E-2</c:v>
                </c:pt>
                <c:pt idx="248">
                  <c:v>5.6112444349294757E-2</c:v>
                </c:pt>
                <c:pt idx="249">
                  <c:v>5.6129073248104011E-2</c:v>
                </c:pt>
                <c:pt idx="250">
                  <c:v>5.6165423176008068E-2</c:v>
                </c:pt>
                <c:pt idx="251">
                  <c:v>5.6106314253966741E-2</c:v>
                </c:pt>
                <c:pt idx="252">
                  <c:v>5.6061494779368538E-2</c:v>
                </c:pt>
                <c:pt idx="253">
                  <c:v>5.6028229975621811E-2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F0-43A7-960A-92397A7C2C0E}"/>
            </c:ext>
          </c:extLst>
        </c:ser>
        <c:ser>
          <c:idx val="14"/>
          <c:order val="1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(MLE)'!$S$2:$S$255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5.5257179192164559E-2</c:v>
                </c:pt>
                <c:pt idx="2">
                  <c:v>5.5192188541182671E-2</c:v>
                </c:pt>
                <c:pt idx="3">
                  <c:v>5.5185945052933019E-2</c:v>
                </c:pt>
                <c:pt idx="4">
                  <c:v>5.5222444373757354E-2</c:v>
                </c:pt>
                <c:pt idx="5">
                  <c:v>5.5326222627931396E-2</c:v>
                </c:pt>
                <c:pt idx="6">
                  <c:v>5.5316975887784697E-2</c:v>
                </c:pt>
                <c:pt idx="7">
                  <c:v>5.5337067897027227E-2</c:v>
                </c:pt>
                <c:pt idx="8">
                  <c:v>5.5313187471736171E-2</c:v>
                </c:pt>
                <c:pt idx="9">
                  <c:v>5.5260639691642646E-2</c:v>
                </c:pt>
                <c:pt idx="10">
                  <c:v>5.5302843840283472E-2</c:v>
                </c:pt>
                <c:pt idx="11">
                  <c:v>5.5298259293794033E-2</c:v>
                </c:pt>
                <c:pt idx="12">
                  <c:v>5.5365631952091612E-2</c:v>
                </c:pt>
                <c:pt idx="13">
                  <c:v>5.5278212914250585E-2</c:v>
                </c:pt>
                <c:pt idx="14">
                  <c:v>5.5207644681241938E-2</c:v>
                </c:pt>
                <c:pt idx="15">
                  <c:v>5.5261678546950306E-2</c:v>
                </c:pt>
                <c:pt idx="16">
                  <c:v>5.5258884012024501E-2</c:v>
                </c:pt>
                <c:pt idx="17">
                  <c:v>5.5234783928871566E-2</c:v>
                </c:pt>
                <c:pt idx="18">
                  <c:v>5.5285096718109897E-2</c:v>
                </c:pt>
                <c:pt idx="19">
                  <c:v>5.525408275322486E-2</c:v>
                </c:pt>
                <c:pt idx="20">
                  <c:v>5.5310783634036673E-2</c:v>
                </c:pt>
                <c:pt idx="21">
                  <c:v>5.5298810761886537E-2</c:v>
                </c:pt>
                <c:pt idx="22">
                  <c:v>5.532532977474261E-2</c:v>
                </c:pt>
                <c:pt idx="23">
                  <c:v>5.5305565414509004E-2</c:v>
                </c:pt>
                <c:pt idx="24">
                  <c:v>5.5347086176917401E-2</c:v>
                </c:pt>
                <c:pt idx="25">
                  <c:v>5.5299941683740549E-2</c:v>
                </c:pt>
                <c:pt idx="26">
                  <c:v>5.5346065024213541E-2</c:v>
                </c:pt>
                <c:pt idx="27">
                  <c:v>5.5381900284344684E-2</c:v>
                </c:pt>
                <c:pt idx="28">
                  <c:v>5.536540526341803E-2</c:v>
                </c:pt>
                <c:pt idx="29">
                  <c:v>5.5472247334762574E-2</c:v>
                </c:pt>
                <c:pt idx="30">
                  <c:v>5.5405234359138758E-2</c:v>
                </c:pt>
                <c:pt idx="31">
                  <c:v>5.5403198359772546E-2</c:v>
                </c:pt>
                <c:pt idx="32">
                  <c:v>5.5469541230414768E-2</c:v>
                </c:pt>
                <c:pt idx="33">
                  <c:v>5.5457038858749891E-2</c:v>
                </c:pt>
                <c:pt idx="34">
                  <c:v>5.5443943338125898E-2</c:v>
                </c:pt>
                <c:pt idx="35">
                  <c:v>5.540422137894533E-2</c:v>
                </c:pt>
                <c:pt idx="36">
                  <c:v>5.5461673280118425E-2</c:v>
                </c:pt>
                <c:pt idx="37">
                  <c:v>5.5431794422057756E-2</c:v>
                </c:pt>
                <c:pt idx="38">
                  <c:v>5.5421226294064756E-2</c:v>
                </c:pt>
                <c:pt idx="39">
                  <c:v>5.543503702447531E-2</c:v>
                </c:pt>
                <c:pt idx="40">
                  <c:v>5.5401069017990565E-2</c:v>
                </c:pt>
                <c:pt idx="41">
                  <c:v>5.542790055960517E-2</c:v>
                </c:pt>
                <c:pt idx="42">
                  <c:v>5.54301410385808E-2</c:v>
                </c:pt>
                <c:pt idx="43">
                  <c:v>5.5480578786131808E-2</c:v>
                </c:pt>
                <c:pt idx="44">
                  <c:v>5.5507706205920798E-2</c:v>
                </c:pt>
                <c:pt idx="45">
                  <c:v>5.5502194006614478E-2</c:v>
                </c:pt>
                <c:pt idx="46">
                  <c:v>5.5623715852169124E-2</c:v>
                </c:pt>
                <c:pt idx="47">
                  <c:v>5.5692675431674589E-2</c:v>
                </c:pt>
                <c:pt idx="48">
                  <c:v>5.5694227240035622E-2</c:v>
                </c:pt>
                <c:pt idx="49">
                  <c:v>5.5755948789832512E-2</c:v>
                </c:pt>
                <c:pt idx="50">
                  <c:v>5.5777413016480572E-2</c:v>
                </c:pt>
                <c:pt idx="51">
                  <c:v>5.5728198458650034E-2</c:v>
                </c:pt>
                <c:pt idx="52">
                  <c:v>5.5755240798689765E-2</c:v>
                </c:pt>
                <c:pt idx="53">
                  <c:v>5.5680310537571595E-2</c:v>
                </c:pt>
                <c:pt idx="54">
                  <c:v>5.5708621474942384E-2</c:v>
                </c:pt>
                <c:pt idx="55">
                  <c:v>5.5723038566442853E-2</c:v>
                </c:pt>
                <c:pt idx="56">
                  <c:v>5.5766910607635591E-2</c:v>
                </c:pt>
                <c:pt idx="57">
                  <c:v>5.5729623675152627E-2</c:v>
                </c:pt>
                <c:pt idx="58">
                  <c:v>5.573398039998962E-2</c:v>
                </c:pt>
                <c:pt idx="59">
                  <c:v>5.5713962876476258E-2</c:v>
                </c:pt>
                <c:pt idx="60">
                  <c:v>5.567660341861827E-2</c:v>
                </c:pt>
                <c:pt idx="61">
                  <c:v>5.5645079912198976E-2</c:v>
                </c:pt>
                <c:pt idx="62">
                  <c:v>5.5586012520061456E-2</c:v>
                </c:pt>
                <c:pt idx="63">
                  <c:v>5.5627166789543589E-2</c:v>
                </c:pt>
                <c:pt idx="64">
                  <c:v>5.5620780581654233E-2</c:v>
                </c:pt>
                <c:pt idx="65">
                  <c:v>5.5566070348823562E-2</c:v>
                </c:pt>
                <c:pt idx="66">
                  <c:v>5.5578366757611963E-2</c:v>
                </c:pt>
                <c:pt idx="67">
                  <c:v>5.5577599291360878E-2</c:v>
                </c:pt>
                <c:pt idx="68">
                  <c:v>5.5600909840776522E-2</c:v>
                </c:pt>
                <c:pt idx="69">
                  <c:v>5.5702365886850992E-2</c:v>
                </c:pt>
                <c:pt idx="70">
                  <c:v>5.5621263724644113E-2</c:v>
                </c:pt>
                <c:pt idx="71">
                  <c:v>5.5618032609155058E-2</c:v>
                </c:pt>
                <c:pt idx="72">
                  <c:v>5.5648066401031419E-2</c:v>
                </c:pt>
                <c:pt idx="73">
                  <c:v>5.5608448495268963E-2</c:v>
                </c:pt>
                <c:pt idx="74">
                  <c:v>5.5630439350798457E-2</c:v>
                </c:pt>
                <c:pt idx="75">
                  <c:v>5.5658260574577144E-2</c:v>
                </c:pt>
                <c:pt idx="76">
                  <c:v>5.5709742358215783E-2</c:v>
                </c:pt>
                <c:pt idx="77">
                  <c:v>5.5784913869683275E-2</c:v>
                </c:pt>
                <c:pt idx="78">
                  <c:v>5.5818533352333249E-2</c:v>
                </c:pt>
                <c:pt idx="79">
                  <c:v>5.5856312053542474E-2</c:v>
                </c:pt>
                <c:pt idx="80">
                  <c:v>5.5863484161396172E-2</c:v>
                </c:pt>
                <c:pt idx="81">
                  <c:v>5.5868577450017283E-2</c:v>
                </c:pt>
                <c:pt idx="82">
                  <c:v>5.5841992715220674E-2</c:v>
                </c:pt>
                <c:pt idx="83">
                  <c:v>5.5827675342145819E-2</c:v>
                </c:pt>
                <c:pt idx="84">
                  <c:v>5.5855536795820782E-2</c:v>
                </c:pt>
                <c:pt idx="85">
                  <c:v>5.5841430437151791E-2</c:v>
                </c:pt>
                <c:pt idx="86">
                  <c:v>5.5932298509726502E-2</c:v>
                </c:pt>
                <c:pt idx="87">
                  <c:v>5.5986999045481392E-2</c:v>
                </c:pt>
                <c:pt idx="88">
                  <c:v>5.597678706299835E-2</c:v>
                </c:pt>
                <c:pt idx="89">
                  <c:v>5.5972600953565592E-2</c:v>
                </c:pt>
                <c:pt idx="90">
                  <c:v>5.5964822237204614E-2</c:v>
                </c:pt>
                <c:pt idx="91">
                  <c:v>5.5952792241499467E-2</c:v>
                </c:pt>
                <c:pt idx="92">
                  <c:v>5.5866497075622128E-2</c:v>
                </c:pt>
                <c:pt idx="93">
                  <c:v>5.5875767614752637E-2</c:v>
                </c:pt>
                <c:pt idx="94">
                  <c:v>5.5859186145696661E-2</c:v>
                </c:pt>
                <c:pt idx="95">
                  <c:v>5.5873157312930292E-2</c:v>
                </c:pt>
                <c:pt idx="96">
                  <c:v>5.5873427834642726E-2</c:v>
                </c:pt>
                <c:pt idx="97">
                  <c:v>5.5847498641920845E-2</c:v>
                </c:pt>
                <c:pt idx="98">
                  <c:v>5.5800635553075822E-2</c:v>
                </c:pt>
                <c:pt idx="99">
                  <c:v>5.5843009697328118E-2</c:v>
                </c:pt>
                <c:pt idx="100">
                  <c:v>5.5854279488440732E-2</c:v>
                </c:pt>
                <c:pt idx="101">
                  <c:v>5.5838350146548574E-2</c:v>
                </c:pt>
                <c:pt idx="102">
                  <c:v>5.5802127821067152E-2</c:v>
                </c:pt>
                <c:pt idx="103">
                  <c:v>5.5855759374994755E-2</c:v>
                </c:pt>
                <c:pt idx="104">
                  <c:v>5.5870687904715659E-2</c:v>
                </c:pt>
                <c:pt idx="105">
                  <c:v>5.5874640972561514E-2</c:v>
                </c:pt>
                <c:pt idx="106">
                  <c:v>5.5832676071792757E-2</c:v>
                </c:pt>
                <c:pt idx="107">
                  <c:v>5.5799973302616372E-2</c:v>
                </c:pt>
                <c:pt idx="108">
                  <c:v>5.5814741939420771E-2</c:v>
                </c:pt>
                <c:pt idx="109">
                  <c:v>5.5805491341292167E-2</c:v>
                </c:pt>
                <c:pt idx="110">
                  <c:v>5.580961705824436E-2</c:v>
                </c:pt>
                <c:pt idx="111">
                  <c:v>5.5856275344146174E-2</c:v>
                </c:pt>
                <c:pt idx="112">
                  <c:v>5.5901919389196218E-2</c:v>
                </c:pt>
                <c:pt idx="113">
                  <c:v>5.5819115093943349E-2</c:v>
                </c:pt>
                <c:pt idx="114">
                  <c:v>5.5773927258429598E-2</c:v>
                </c:pt>
                <c:pt idx="115">
                  <c:v>5.5731879450178066E-2</c:v>
                </c:pt>
                <c:pt idx="116">
                  <c:v>5.5676571276629144E-2</c:v>
                </c:pt>
                <c:pt idx="117">
                  <c:v>5.5666144208196273E-2</c:v>
                </c:pt>
                <c:pt idx="118">
                  <c:v>5.5700684927680849E-2</c:v>
                </c:pt>
                <c:pt idx="119">
                  <c:v>5.563171224436525E-2</c:v>
                </c:pt>
                <c:pt idx="120">
                  <c:v>5.569863243343106E-2</c:v>
                </c:pt>
                <c:pt idx="121">
                  <c:v>5.5749210929356169E-2</c:v>
                </c:pt>
                <c:pt idx="122">
                  <c:v>5.5739596894569782E-2</c:v>
                </c:pt>
                <c:pt idx="123">
                  <c:v>5.5688811972985461E-2</c:v>
                </c:pt>
                <c:pt idx="124">
                  <c:v>5.5736143884721819E-2</c:v>
                </c:pt>
                <c:pt idx="125">
                  <c:v>5.5683205763001856E-2</c:v>
                </c:pt>
                <c:pt idx="126">
                  <c:v>5.5686718397035782E-2</c:v>
                </c:pt>
                <c:pt idx="127">
                  <c:v>5.5684193667163893E-2</c:v>
                </c:pt>
                <c:pt idx="128">
                  <c:v>5.5683120991078444E-2</c:v>
                </c:pt>
                <c:pt idx="129">
                  <c:v>5.5655074554389013E-2</c:v>
                </c:pt>
                <c:pt idx="130">
                  <c:v>5.5699021170487806E-2</c:v>
                </c:pt>
                <c:pt idx="131">
                  <c:v>5.5616916938933954E-2</c:v>
                </c:pt>
                <c:pt idx="132">
                  <c:v>5.5616210462362384E-2</c:v>
                </c:pt>
                <c:pt idx="133">
                  <c:v>5.5601986615370122E-2</c:v>
                </c:pt>
                <c:pt idx="134">
                  <c:v>5.5581074550130796E-2</c:v>
                </c:pt>
                <c:pt idx="135">
                  <c:v>5.5558355077138126E-2</c:v>
                </c:pt>
                <c:pt idx="136">
                  <c:v>5.5554498741696573E-2</c:v>
                </c:pt>
                <c:pt idx="137">
                  <c:v>5.5598581609849908E-2</c:v>
                </c:pt>
                <c:pt idx="138">
                  <c:v>5.5585368944007743E-2</c:v>
                </c:pt>
                <c:pt idx="139">
                  <c:v>5.5640566295684216E-2</c:v>
                </c:pt>
                <c:pt idx="140">
                  <c:v>5.5652238665314484E-2</c:v>
                </c:pt>
                <c:pt idx="141">
                  <c:v>5.5617795262970185E-2</c:v>
                </c:pt>
                <c:pt idx="142">
                  <c:v>5.5606395446432359E-2</c:v>
                </c:pt>
                <c:pt idx="143">
                  <c:v>5.5614593117044961E-2</c:v>
                </c:pt>
                <c:pt idx="144">
                  <c:v>5.5582449169227104E-2</c:v>
                </c:pt>
                <c:pt idx="145">
                  <c:v>5.5526386889550035E-2</c:v>
                </c:pt>
                <c:pt idx="146">
                  <c:v>5.5500285553288654E-2</c:v>
                </c:pt>
                <c:pt idx="147">
                  <c:v>5.5448162649221942E-2</c:v>
                </c:pt>
                <c:pt idx="148">
                  <c:v>5.5482998180887332E-2</c:v>
                </c:pt>
                <c:pt idx="149">
                  <c:v>5.5495782648445541E-2</c:v>
                </c:pt>
                <c:pt idx="150">
                  <c:v>5.5509078546844469E-2</c:v>
                </c:pt>
                <c:pt idx="151">
                  <c:v>5.5505199058459735E-2</c:v>
                </c:pt>
                <c:pt idx="152">
                  <c:v>5.546402360719762E-2</c:v>
                </c:pt>
                <c:pt idx="153">
                  <c:v>5.5484774491685464E-2</c:v>
                </c:pt>
                <c:pt idx="154">
                  <c:v>5.5553356709211583E-2</c:v>
                </c:pt>
                <c:pt idx="155">
                  <c:v>5.5595043226800943E-2</c:v>
                </c:pt>
                <c:pt idx="156">
                  <c:v>5.560223316312711E-2</c:v>
                </c:pt>
                <c:pt idx="157">
                  <c:v>5.5654021769713242E-2</c:v>
                </c:pt>
                <c:pt idx="158">
                  <c:v>5.5679521466281447E-2</c:v>
                </c:pt>
                <c:pt idx="159">
                  <c:v>5.5646742434889242E-2</c:v>
                </c:pt>
                <c:pt idx="160">
                  <c:v>5.5642202207986581E-2</c:v>
                </c:pt>
                <c:pt idx="161">
                  <c:v>5.5658349605534368E-2</c:v>
                </c:pt>
                <c:pt idx="162">
                  <c:v>5.5666586921431782E-2</c:v>
                </c:pt>
                <c:pt idx="163">
                  <c:v>5.5696354868473581E-2</c:v>
                </c:pt>
                <c:pt idx="164">
                  <c:v>5.5629626666919792E-2</c:v>
                </c:pt>
                <c:pt idx="165">
                  <c:v>5.5660565672715163E-2</c:v>
                </c:pt>
                <c:pt idx="166">
                  <c:v>5.5612062222942731E-2</c:v>
                </c:pt>
                <c:pt idx="167">
                  <c:v>5.5592250012765354E-2</c:v>
                </c:pt>
                <c:pt idx="168">
                  <c:v>5.5583309207513865E-2</c:v>
                </c:pt>
                <c:pt idx="169">
                  <c:v>5.560226686268175E-2</c:v>
                </c:pt>
                <c:pt idx="170">
                  <c:v>5.5613008776769703E-2</c:v>
                </c:pt>
                <c:pt idx="171">
                  <c:v>5.5602063324441543E-2</c:v>
                </c:pt>
                <c:pt idx="172">
                  <c:v>5.5603212501356497E-2</c:v>
                </c:pt>
                <c:pt idx="173">
                  <c:v>5.5640633703095001E-2</c:v>
                </c:pt>
                <c:pt idx="174">
                  <c:v>5.5617810792268282E-2</c:v>
                </c:pt>
                <c:pt idx="175">
                  <c:v>5.5607683748815293E-2</c:v>
                </c:pt>
                <c:pt idx="176">
                  <c:v>5.5618792076453934E-2</c:v>
                </c:pt>
                <c:pt idx="177">
                  <c:v>5.565487867256759E-2</c:v>
                </c:pt>
                <c:pt idx="178">
                  <c:v>5.5698542528172711E-2</c:v>
                </c:pt>
                <c:pt idx="179">
                  <c:v>5.5674057988125282E-2</c:v>
                </c:pt>
                <c:pt idx="180">
                  <c:v>5.5667946033943087E-2</c:v>
                </c:pt>
                <c:pt idx="181">
                  <c:v>5.5641130079203738E-2</c:v>
                </c:pt>
                <c:pt idx="182">
                  <c:v>5.5611920098492293E-2</c:v>
                </c:pt>
                <c:pt idx="183">
                  <c:v>5.5605198159117332E-2</c:v>
                </c:pt>
                <c:pt idx="184">
                  <c:v>5.5637030810756744E-2</c:v>
                </c:pt>
                <c:pt idx="185">
                  <c:v>5.5592180219673257E-2</c:v>
                </c:pt>
                <c:pt idx="186">
                  <c:v>5.5619754810835705E-2</c:v>
                </c:pt>
                <c:pt idx="187">
                  <c:v>5.5615264656869605E-2</c:v>
                </c:pt>
                <c:pt idx="188">
                  <c:v>5.5559647357622588E-2</c:v>
                </c:pt>
                <c:pt idx="189">
                  <c:v>5.5585331520477434E-2</c:v>
                </c:pt>
                <c:pt idx="190">
                  <c:v>5.5624999003973427E-2</c:v>
                </c:pt>
                <c:pt idx="191">
                  <c:v>5.5616168767037587E-2</c:v>
                </c:pt>
                <c:pt idx="192">
                  <c:v>5.5619929162639213E-2</c:v>
                </c:pt>
                <c:pt idx="193">
                  <c:v>5.5595579257301853E-2</c:v>
                </c:pt>
                <c:pt idx="194">
                  <c:v>5.5572527107592098E-2</c:v>
                </c:pt>
                <c:pt idx="195">
                  <c:v>5.557289392007337E-2</c:v>
                </c:pt>
                <c:pt idx="196">
                  <c:v>5.5500470519471906E-2</c:v>
                </c:pt>
                <c:pt idx="197">
                  <c:v>5.5425094962776353E-2</c:v>
                </c:pt>
                <c:pt idx="198">
                  <c:v>5.5398650118326974E-2</c:v>
                </c:pt>
                <c:pt idx="199">
                  <c:v>5.5418307630765461E-2</c:v>
                </c:pt>
                <c:pt idx="200">
                  <c:v>5.5406015936613803E-2</c:v>
                </c:pt>
                <c:pt idx="201">
                  <c:v>5.5343274700730853E-2</c:v>
                </c:pt>
                <c:pt idx="202">
                  <c:v>5.5335510035178198E-2</c:v>
                </c:pt>
                <c:pt idx="203">
                  <c:v>5.5273192727430025E-2</c:v>
                </c:pt>
                <c:pt idx="204">
                  <c:v>5.5235021512483516E-2</c:v>
                </c:pt>
                <c:pt idx="205">
                  <c:v>5.5207827272423508E-2</c:v>
                </c:pt>
                <c:pt idx="206">
                  <c:v>5.5152099440727451E-2</c:v>
                </c:pt>
                <c:pt idx="207">
                  <c:v>5.5175493125449872E-2</c:v>
                </c:pt>
                <c:pt idx="208">
                  <c:v>5.5242255890316248E-2</c:v>
                </c:pt>
                <c:pt idx="209">
                  <c:v>5.5174151134808301E-2</c:v>
                </c:pt>
                <c:pt idx="210">
                  <c:v>5.5169955722124589E-2</c:v>
                </c:pt>
                <c:pt idx="211">
                  <c:v>5.5150131928788919E-2</c:v>
                </c:pt>
                <c:pt idx="212">
                  <c:v>5.5118031737869132E-2</c:v>
                </c:pt>
                <c:pt idx="213">
                  <c:v>5.5083483618997973E-2</c:v>
                </c:pt>
                <c:pt idx="214">
                  <c:v>5.5075583907223655E-2</c:v>
                </c:pt>
                <c:pt idx="215">
                  <c:v>5.5195493954052016E-2</c:v>
                </c:pt>
                <c:pt idx="216">
                  <c:v>5.5206143315912982E-2</c:v>
                </c:pt>
                <c:pt idx="217">
                  <c:v>5.5193173482711175E-2</c:v>
                </c:pt>
                <c:pt idx="218">
                  <c:v>5.5167315589476719E-2</c:v>
                </c:pt>
                <c:pt idx="219">
                  <c:v>5.5272577315616161E-2</c:v>
                </c:pt>
                <c:pt idx="220">
                  <c:v>5.5284843967918655E-2</c:v>
                </c:pt>
                <c:pt idx="221">
                  <c:v>5.5256776965776612E-2</c:v>
                </c:pt>
                <c:pt idx="222">
                  <c:v>5.5229632733672623E-2</c:v>
                </c:pt>
                <c:pt idx="223">
                  <c:v>5.5184685507138564E-2</c:v>
                </c:pt>
                <c:pt idx="224">
                  <c:v>5.5190189579164002E-2</c:v>
                </c:pt>
                <c:pt idx="225">
                  <c:v>5.5203424401706738E-2</c:v>
                </c:pt>
                <c:pt idx="226">
                  <c:v>5.5287766326847072E-2</c:v>
                </c:pt>
                <c:pt idx="227">
                  <c:v>5.5298529410138207E-2</c:v>
                </c:pt>
                <c:pt idx="228">
                  <c:v>5.5313073283200218E-2</c:v>
                </c:pt>
                <c:pt idx="229">
                  <c:v>5.5381522337596606E-2</c:v>
                </c:pt>
                <c:pt idx="230">
                  <c:v>5.5379768609716148E-2</c:v>
                </c:pt>
                <c:pt idx="231">
                  <c:v>5.5321723009562625E-2</c:v>
                </c:pt>
                <c:pt idx="232">
                  <c:v>5.5296331689816187E-2</c:v>
                </c:pt>
                <c:pt idx="233">
                  <c:v>5.5290965162169199E-2</c:v>
                </c:pt>
                <c:pt idx="234">
                  <c:v>5.5302035271264711E-2</c:v>
                </c:pt>
                <c:pt idx="235">
                  <c:v>5.5345897709709393E-2</c:v>
                </c:pt>
                <c:pt idx="236">
                  <c:v>5.5348055878920742E-2</c:v>
                </c:pt>
                <c:pt idx="237">
                  <c:v>5.5249098134418279E-2</c:v>
                </c:pt>
                <c:pt idx="238">
                  <c:v>5.5274857415348093E-2</c:v>
                </c:pt>
                <c:pt idx="239">
                  <c:v>5.5374810221939769E-2</c:v>
                </c:pt>
                <c:pt idx="240">
                  <c:v>5.5343392765273371E-2</c:v>
                </c:pt>
                <c:pt idx="241">
                  <c:v>5.537737589776183E-2</c:v>
                </c:pt>
                <c:pt idx="242">
                  <c:v>5.5332034556925057E-2</c:v>
                </c:pt>
                <c:pt idx="243">
                  <c:v>5.5370131145274469E-2</c:v>
                </c:pt>
                <c:pt idx="244">
                  <c:v>5.532223199271797E-2</c:v>
                </c:pt>
                <c:pt idx="245">
                  <c:v>5.5364474026518569E-2</c:v>
                </c:pt>
                <c:pt idx="246">
                  <c:v>5.5366445555817614E-2</c:v>
                </c:pt>
                <c:pt idx="247">
                  <c:v>5.5325209894093771E-2</c:v>
                </c:pt>
                <c:pt idx="248">
                  <c:v>5.5235354226981025E-2</c:v>
                </c:pt>
                <c:pt idx="249">
                  <c:v>5.5259200764011696E-2</c:v>
                </c:pt>
                <c:pt idx="250">
                  <c:v>5.5244398892636028E-2</c:v>
                </c:pt>
                <c:pt idx="251">
                  <c:v>5.5256882833289646E-2</c:v>
                </c:pt>
                <c:pt idx="252">
                  <c:v>5.5282903611062389E-2</c:v>
                </c:pt>
                <c:pt idx="253">
                  <c:v>5.5248434434603907E-2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F0-43A7-960A-92397A7C2C0E}"/>
            </c:ext>
          </c:extLst>
        </c:ser>
        <c:ser>
          <c:idx val="15"/>
          <c:order val="15"/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(MLE)'!$T$2:$T$255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5.5133862604558097E-2</c:v>
                </c:pt>
                <c:pt idx="2">
                  <c:v>5.5106765671623412E-2</c:v>
                </c:pt>
                <c:pt idx="3">
                  <c:v>5.5194112915841732E-2</c:v>
                </c:pt>
                <c:pt idx="4">
                  <c:v>5.517072889392486E-2</c:v>
                </c:pt>
                <c:pt idx="5">
                  <c:v>5.5180679319361201E-2</c:v>
                </c:pt>
                <c:pt idx="6">
                  <c:v>5.5060081171127491E-2</c:v>
                </c:pt>
                <c:pt idx="7">
                  <c:v>5.5037603738152426E-2</c:v>
                </c:pt>
                <c:pt idx="8">
                  <c:v>5.4974184677642438E-2</c:v>
                </c:pt>
                <c:pt idx="9">
                  <c:v>5.4897676570462912E-2</c:v>
                </c:pt>
                <c:pt idx="10">
                  <c:v>5.4896155241823737E-2</c:v>
                </c:pt>
                <c:pt idx="11">
                  <c:v>5.4876249970176927E-2</c:v>
                </c:pt>
                <c:pt idx="12">
                  <c:v>5.4850723068738193E-2</c:v>
                </c:pt>
                <c:pt idx="13">
                  <c:v>5.4851789105549976E-2</c:v>
                </c:pt>
                <c:pt idx="14">
                  <c:v>5.4795619125011165E-2</c:v>
                </c:pt>
                <c:pt idx="15">
                  <c:v>5.4817976981436957E-2</c:v>
                </c:pt>
                <c:pt idx="16">
                  <c:v>5.4865662309547758E-2</c:v>
                </c:pt>
                <c:pt idx="17">
                  <c:v>5.4867916301751835E-2</c:v>
                </c:pt>
                <c:pt idx="18">
                  <c:v>5.4879299048390472E-2</c:v>
                </c:pt>
                <c:pt idx="19">
                  <c:v>5.4825361866202488E-2</c:v>
                </c:pt>
                <c:pt idx="20">
                  <c:v>5.4853607924356368E-2</c:v>
                </c:pt>
                <c:pt idx="21">
                  <c:v>5.4842045598766508E-2</c:v>
                </c:pt>
                <c:pt idx="22">
                  <c:v>5.4825674670155047E-2</c:v>
                </c:pt>
                <c:pt idx="23">
                  <c:v>5.4838099351831988E-2</c:v>
                </c:pt>
                <c:pt idx="24">
                  <c:v>5.4850673272040386E-2</c:v>
                </c:pt>
                <c:pt idx="25">
                  <c:v>5.488214408546447E-2</c:v>
                </c:pt>
                <c:pt idx="26">
                  <c:v>5.4887470280273215E-2</c:v>
                </c:pt>
                <c:pt idx="27">
                  <c:v>5.4982141889352056E-2</c:v>
                </c:pt>
                <c:pt idx="28">
                  <c:v>5.4949649460682898E-2</c:v>
                </c:pt>
                <c:pt idx="29">
                  <c:v>5.4933879147089484E-2</c:v>
                </c:pt>
                <c:pt idx="30">
                  <c:v>5.4930812306375906E-2</c:v>
                </c:pt>
                <c:pt idx="31">
                  <c:v>5.4871506469385781E-2</c:v>
                </c:pt>
                <c:pt idx="32">
                  <c:v>5.4838250285912653E-2</c:v>
                </c:pt>
                <c:pt idx="33">
                  <c:v>5.4870682244659991E-2</c:v>
                </c:pt>
                <c:pt idx="34">
                  <c:v>5.492458680802325E-2</c:v>
                </c:pt>
                <c:pt idx="35">
                  <c:v>5.4972731099144176E-2</c:v>
                </c:pt>
                <c:pt idx="36">
                  <c:v>5.4944724477869883E-2</c:v>
                </c:pt>
                <c:pt idx="37">
                  <c:v>5.49712149827494E-2</c:v>
                </c:pt>
                <c:pt idx="38">
                  <c:v>5.4918799353539757E-2</c:v>
                </c:pt>
                <c:pt idx="39">
                  <c:v>5.4854857654659646E-2</c:v>
                </c:pt>
                <c:pt idx="40">
                  <c:v>5.4820018823339131E-2</c:v>
                </c:pt>
                <c:pt idx="41">
                  <c:v>5.4793859596161787E-2</c:v>
                </c:pt>
                <c:pt idx="42">
                  <c:v>5.4815768443478248E-2</c:v>
                </c:pt>
                <c:pt idx="43">
                  <c:v>5.4849946411306173E-2</c:v>
                </c:pt>
                <c:pt idx="44">
                  <c:v>5.4905434728424428E-2</c:v>
                </c:pt>
                <c:pt idx="45">
                  <c:v>5.4920578933205441E-2</c:v>
                </c:pt>
                <c:pt idx="46">
                  <c:v>5.4901477382657389E-2</c:v>
                </c:pt>
                <c:pt idx="47">
                  <c:v>5.4892541637973316E-2</c:v>
                </c:pt>
                <c:pt idx="48">
                  <c:v>5.4860909302357708E-2</c:v>
                </c:pt>
                <c:pt idx="49">
                  <c:v>5.4852561707648441E-2</c:v>
                </c:pt>
                <c:pt idx="50">
                  <c:v>5.4887411836475664E-2</c:v>
                </c:pt>
                <c:pt idx="51">
                  <c:v>5.4965648184892746E-2</c:v>
                </c:pt>
                <c:pt idx="52">
                  <c:v>5.5057731549826815E-2</c:v>
                </c:pt>
                <c:pt idx="53">
                  <c:v>5.5169808465768862E-2</c:v>
                </c:pt>
                <c:pt idx="54">
                  <c:v>5.5110209979948609E-2</c:v>
                </c:pt>
                <c:pt idx="55">
                  <c:v>5.5097721276639373E-2</c:v>
                </c:pt>
                <c:pt idx="56">
                  <c:v>5.5027393875623963E-2</c:v>
                </c:pt>
                <c:pt idx="57">
                  <c:v>5.5045523480003862E-2</c:v>
                </c:pt>
                <c:pt idx="58">
                  <c:v>5.5052930359769464E-2</c:v>
                </c:pt>
                <c:pt idx="59">
                  <c:v>5.5097667781219238E-2</c:v>
                </c:pt>
                <c:pt idx="60">
                  <c:v>5.5077907808168909E-2</c:v>
                </c:pt>
                <c:pt idx="61">
                  <c:v>5.507265019494368E-2</c:v>
                </c:pt>
                <c:pt idx="62">
                  <c:v>5.504112038989005E-2</c:v>
                </c:pt>
                <c:pt idx="63">
                  <c:v>5.5024906731468474E-2</c:v>
                </c:pt>
                <c:pt idx="64">
                  <c:v>5.5032643553629045E-2</c:v>
                </c:pt>
                <c:pt idx="65">
                  <c:v>5.5069500066059103E-2</c:v>
                </c:pt>
                <c:pt idx="66">
                  <c:v>5.5077514112923505E-2</c:v>
                </c:pt>
                <c:pt idx="67">
                  <c:v>5.503261824817509E-2</c:v>
                </c:pt>
                <c:pt idx="68">
                  <c:v>5.4998123735260973E-2</c:v>
                </c:pt>
                <c:pt idx="69">
                  <c:v>5.5030694614064152E-2</c:v>
                </c:pt>
                <c:pt idx="70">
                  <c:v>5.5034527172835891E-2</c:v>
                </c:pt>
                <c:pt idx="71">
                  <c:v>5.5084521192074215E-2</c:v>
                </c:pt>
                <c:pt idx="72">
                  <c:v>5.5116012000999005E-2</c:v>
                </c:pt>
                <c:pt idx="73">
                  <c:v>5.5093208124174536E-2</c:v>
                </c:pt>
                <c:pt idx="74">
                  <c:v>5.5113770695823613E-2</c:v>
                </c:pt>
                <c:pt idx="75">
                  <c:v>5.515268893189456E-2</c:v>
                </c:pt>
                <c:pt idx="76">
                  <c:v>5.5127570635075375E-2</c:v>
                </c:pt>
                <c:pt idx="77">
                  <c:v>5.5136162512643964E-2</c:v>
                </c:pt>
                <c:pt idx="78">
                  <c:v>5.5078497368904217E-2</c:v>
                </c:pt>
                <c:pt idx="79">
                  <c:v>5.5112247376562874E-2</c:v>
                </c:pt>
                <c:pt idx="80">
                  <c:v>5.515896020976329E-2</c:v>
                </c:pt>
                <c:pt idx="81">
                  <c:v>5.519047216488969E-2</c:v>
                </c:pt>
                <c:pt idx="82">
                  <c:v>5.5330033624437794E-2</c:v>
                </c:pt>
                <c:pt idx="83">
                  <c:v>5.529084901056619E-2</c:v>
                </c:pt>
                <c:pt idx="84">
                  <c:v>5.5373051289091937E-2</c:v>
                </c:pt>
                <c:pt idx="85">
                  <c:v>5.5391217825393087E-2</c:v>
                </c:pt>
                <c:pt idx="86">
                  <c:v>5.5426527698520404E-2</c:v>
                </c:pt>
                <c:pt idx="87">
                  <c:v>5.5460017492065097E-2</c:v>
                </c:pt>
                <c:pt idx="88">
                  <c:v>5.5433246456146681E-2</c:v>
                </c:pt>
                <c:pt idx="89">
                  <c:v>5.5430510462149064E-2</c:v>
                </c:pt>
                <c:pt idx="90">
                  <c:v>5.5481066255503864E-2</c:v>
                </c:pt>
                <c:pt idx="91">
                  <c:v>5.5563491104751075E-2</c:v>
                </c:pt>
                <c:pt idx="92">
                  <c:v>5.5606764453407877E-2</c:v>
                </c:pt>
                <c:pt idx="93">
                  <c:v>5.5686303194036432E-2</c:v>
                </c:pt>
                <c:pt idx="94">
                  <c:v>5.5739962153319715E-2</c:v>
                </c:pt>
                <c:pt idx="95">
                  <c:v>5.584401434325735E-2</c:v>
                </c:pt>
                <c:pt idx="96">
                  <c:v>5.5867354041650788E-2</c:v>
                </c:pt>
                <c:pt idx="97">
                  <c:v>5.5853053051691637E-2</c:v>
                </c:pt>
                <c:pt idx="98">
                  <c:v>5.585711243944607E-2</c:v>
                </c:pt>
                <c:pt idx="99">
                  <c:v>5.5924150575935264E-2</c:v>
                </c:pt>
                <c:pt idx="100">
                  <c:v>5.5878032141879141E-2</c:v>
                </c:pt>
                <c:pt idx="101">
                  <c:v>5.5893546992595022E-2</c:v>
                </c:pt>
                <c:pt idx="102">
                  <c:v>5.587865778295649E-2</c:v>
                </c:pt>
                <c:pt idx="103">
                  <c:v>5.5908799007314894E-2</c:v>
                </c:pt>
                <c:pt idx="104">
                  <c:v>5.5854287074449602E-2</c:v>
                </c:pt>
                <c:pt idx="105">
                  <c:v>5.5851520375672363E-2</c:v>
                </c:pt>
                <c:pt idx="106">
                  <c:v>5.58499954362685E-2</c:v>
                </c:pt>
                <c:pt idx="107">
                  <c:v>5.5774918667390379E-2</c:v>
                </c:pt>
                <c:pt idx="108">
                  <c:v>5.5764872106569774E-2</c:v>
                </c:pt>
                <c:pt idx="109">
                  <c:v>5.5794275318601892E-2</c:v>
                </c:pt>
                <c:pt idx="110">
                  <c:v>5.5816271294791282E-2</c:v>
                </c:pt>
                <c:pt idx="111">
                  <c:v>5.5828647611771975E-2</c:v>
                </c:pt>
                <c:pt idx="112">
                  <c:v>5.5816774309277187E-2</c:v>
                </c:pt>
                <c:pt idx="113">
                  <c:v>5.5836660277880153E-2</c:v>
                </c:pt>
                <c:pt idx="114">
                  <c:v>5.583704485051235E-2</c:v>
                </c:pt>
                <c:pt idx="115">
                  <c:v>5.5797500879595577E-2</c:v>
                </c:pt>
                <c:pt idx="116">
                  <c:v>5.5820194078206993E-2</c:v>
                </c:pt>
                <c:pt idx="117">
                  <c:v>5.5872618438638597E-2</c:v>
                </c:pt>
                <c:pt idx="118">
                  <c:v>5.584506767894605E-2</c:v>
                </c:pt>
                <c:pt idx="119">
                  <c:v>5.5762883167926311E-2</c:v>
                </c:pt>
                <c:pt idx="120">
                  <c:v>5.5774199667748992E-2</c:v>
                </c:pt>
                <c:pt idx="121">
                  <c:v>5.580040373029712E-2</c:v>
                </c:pt>
                <c:pt idx="122">
                  <c:v>5.583793434514852E-2</c:v>
                </c:pt>
                <c:pt idx="123">
                  <c:v>5.5849709633579728E-2</c:v>
                </c:pt>
                <c:pt idx="124">
                  <c:v>5.5941523168218141E-2</c:v>
                </c:pt>
                <c:pt idx="125">
                  <c:v>5.5922279233579036E-2</c:v>
                </c:pt>
                <c:pt idx="126">
                  <c:v>5.592558571776491E-2</c:v>
                </c:pt>
                <c:pt idx="127">
                  <c:v>5.5967414431538152E-2</c:v>
                </c:pt>
                <c:pt idx="128">
                  <c:v>5.591983401360695E-2</c:v>
                </c:pt>
                <c:pt idx="129">
                  <c:v>5.5904936836267988E-2</c:v>
                </c:pt>
                <c:pt idx="130">
                  <c:v>5.5899660950382173E-2</c:v>
                </c:pt>
                <c:pt idx="131">
                  <c:v>5.5917482867412313E-2</c:v>
                </c:pt>
                <c:pt idx="132">
                  <c:v>5.5962029990313827E-2</c:v>
                </c:pt>
                <c:pt idx="133">
                  <c:v>5.5947775600563618E-2</c:v>
                </c:pt>
                <c:pt idx="134">
                  <c:v>5.587561637784421E-2</c:v>
                </c:pt>
                <c:pt idx="135">
                  <c:v>5.5897502712714417E-2</c:v>
                </c:pt>
                <c:pt idx="136">
                  <c:v>5.5925464229749512E-2</c:v>
                </c:pt>
                <c:pt idx="137">
                  <c:v>5.586783155774442E-2</c:v>
                </c:pt>
                <c:pt idx="138">
                  <c:v>5.5836130987078035E-2</c:v>
                </c:pt>
                <c:pt idx="139">
                  <c:v>5.5778904794087009E-2</c:v>
                </c:pt>
                <c:pt idx="140">
                  <c:v>5.5717973050818194E-2</c:v>
                </c:pt>
                <c:pt idx="141">
                  <c:v>5.576225270671422E-2</c:v>
                </c:pt>
                <c:pt idx="142">
                  <c:v>5.5755403198826714E-2</c:v>
                </c:pt>
                <c:pt idx="143">
                  <c:v>5.5799198696462174E-2</c:v>
                </c:pt>
                <c:pt idx="144">
                  <c:v>5.5902371617496609E-2</c:v>
                </c:pt>
                <c:pt idx="145">
                  <c:v>5.5959342603366838E-2</c:v>
                </c:pt>
                <c:pt idx="146">
                  <c:v>5.6060520459401526E-2</c:v>
                </c:pt>
                <c:pt idx="147">
                  <c:v>5.6074316209716493E-2</c:v>
                </c:pt>
                <c:pt idx="148">
                  <c:v>5.6075664130144948E-2</c:v>
                </c:pt>
                <c:pt idx="149">
                  <c:v>5.6188988063594091E-2</c:v>
                </c:pt>
                <c:pt idx="150">
                  <c:v>5.6149916376457047E-2</c:v>
                </c:pt>
                <c:pt idx="151">
                  <c:v>5.6150122972990463E-2</c:v>
                </c:pt>
                <c:pt idx="152">
                  <c:v>5.6140865229432589E-2</c:v>
                </c:pt>
                <c:pt idx="153">
                  <c:v>5.6148402448583982E-2</c:v>
                </c:pt>
                <c:pt idx="154">
                  <c:v>5.6135926795008166E-2</c:v>
                </c:pt>
                <c:pt idx="155">
                  <c:v>5.6179417703677036E-2</c:v>
                </c:pt>
                <c:pt idx="156">
                  <c:v>5.6199621775558296E-2</c:v>
                </c:pt>
                <c:pt idx="157">
                  <c:v>5.6305297283036626E-2</c:v>
                </c:pt>
                <c:pt idx="158">
                  <c:v>5.6278382442756042E-2</c:v>
                </c:pt>
                <c:pt idx="159">
                  <c:v>5.6290985030789817E-2</c:v>
                </c:pt>
                <c:pt idx="160">
                  <c:v>5.6291599666502781E-2</c:v>
                </c:pt>
                <c:pt idx="161">
                  <c:v>5.630040005197906E-2</c:v>
                </c:pt>
                <c:pt idx="162">
                  <c:v>5.6343401795969736E-2</c:v>
                </c:pt>
                <c:pt idx="163">
                  <c:v>5.630333450679964E-2</c:v>
                </c:pt>
                <c:pt idx="164">
                  <c:v>5.6280875652206817E-2</c:v>
                </c:pt>
                <c:pt idx="165">
                  <c:v>5.6311236265825224E-2</c:v>
                </c:pt>
                <c:pt idx="166">
                  <c:v>5.6285979908960657E-2</c:v>
                </c:pt>
                <c:pt idx="167">
                  <c:v>5.6280284593852072E-2</c:v>
                </c:pt>
                <c:pt idx="168">
                  <c:v>5.6299324584099655E-2</c:v>
                </c:pt>
                <c:pt idx="169">
                  <c:v>5.6244689936896353E-2</c:v>
                </c:pt>
                <c:pt idx="170">
                  <c:v>5.6142494410620629E-2</c:v>
                </c:pt>
                <c:pt idx="171">
                  <c:v>5.6081737445066296E-2</c:v>
                </c:pt>
                <c:pt idx="172">
                  <c:v>5.6203100141356141E-2</c:v>
                </c:pt>
                <c:pt idx="173">
                  <c:v>5.6210097297228229E-2</c:v>
                </c:pt>
                <c:pt idx="174">
                  <c:v>5.6227826338951827E-2</c:v>
                </c:pt>
                <c:pt idx="175">
                  <c:v>5.6299940213617575E-2</c:v>
                </c:pt>
                <c:pt idx="176">
                  <c:v>5.6282633404328875E-2</c:v>
                </c:pt>
                <c:pt idx="177">
                  <c:v>5.620651300263247E-2</c:v>
                </c:pt>
                <c:pt idx="178">
                  <c:v>5.6183967354776349E-2</c:v>
                </c:pt>
                <c:pt idx="179">
                  <c:v>5.6161023162607668E-2</c:v>
                </c:pt>
                <c:pt idx="180">
                  <c:v>5.6168740707140875E-2</c:v>
                </c:pt>
                <c:pt idx="181">
                  <c:v>5.6178601875301652E-2</c:v>
                </c:pt>
                <c:pt idx="182">
                  <c:v>5.6220294416925908E-2</c:v>
                </c:pt>
                <c:pt idx="183">
                  <c:v>5.625645756267373E-2</c:v>
                </c:pt>
                <c:pt idx="184">
                  <c:v>5.6235228914125246E-2</c:v>
                </c:pt>
                <c:pt idx="185">
                  <c:v>5.6266154663562377E-2</c:v>
                </c:pt>
                <c:pt idx="186">
                  <c:v>5.6228048594566121E-2</c:v>
                </c:pt>
                <c:pt idx="187">
                  <c:v>5.6208065388563294E-2</c:v>
                </c:pt>
                <c:pt idx="188">
                  <c:v>5.6198831153796057E-2</c:v>
                </c:pt>
                <c:pt idx="189">
                  <c:v>5.620833804868889E-2</c:v>
                </c:pt>
                <c:pt idx="190">
                  <c:v>5.6217399006356916E-2</c:v>
                </c:pt>
                <c:pt idx="191">
                  <c:v>5.6260606982002019E-2</c:v>
                </c:pt>
                <c:pt idx="192">
                  <c:v>5.620370025390832E-2</c:v>
                </c:pt>
                <c:pt idx="193">
                  <c:v>5.6117465327904806E-2</c:v>
                </c:pt>
                <c:pt idx="194">
                  <c:v>5.6155831795505332E-2</c:v>
                </c:pt>
                <c:pt idx="195">
                  <c:v>5.6095651945164658E-2</c:v>
                </c:pt>
                <c:pt idx="196">
                  <c:v>5.6019686087730468E-2</c:v>
                </c:pt>
                <c:pt idx="197">
                  <c:v>5.5998829692785475E-2</c:v>
                </c:pt>
                <c:pt idx="198">
                  <c:v>5.59747182185137E-2</c:v>
                </c:pt>
                <c:pt idx="199">
                  <c:v>5.5948211637222876E-2</c:v>
                </c:pt>
                <c:pt idx="200">
                  <c:v>5.5949101789733773E-2</c:v>
                </c:pt>
                <c:pt idx="201">
                  <c:v>5.5917308502538156E-2</c:v>
                </c:pt>
                <c:pt idx="202">
                  <c:v>5.5966095916283459E-2</c:v>
                </c:pt>
                <c:pt idx="203">
                  <c:v>5.5940869976297623E-2</c:v>
                </c:pt>
                <c:pt idx="204">
                  <c:v>5.5988036649921011E-2</c:v>
                </c:pt>
                <c:pt idx="205">
                  <c:v>5.5998825335744191E-2</c:v>
                </c:pt>
                <c:pt idx="206">
                  <c:v>5.6042021107716576E-2</c:v>
                </c:pt>
                <c:pt idx="207">
                  <c:v>5.6096442817579764E-2</c:v>
                </c:pt>
                <c:pt idx="208">
                  <c:v>5.6039231029745333E-2</c:v>
                </c:pt>
                <c:pt idx="209">
                  <c:v>5.5998650817144273E-2</c:v>
                </c:pt>
                <c:pt idx="210">
                  <c:v>5.5884218874585646E-2</c:v>
                </c:pt>
                <c:pt idx="211">
                  <c:v>5.5909652736108796E-2</c:v>
                </c:pt>
                <c:pt idx="212">
                  <c:v>5.5982691329810076E-2</c:v>
                </c:pt>
                <c:pt idx="213">
                  <c:v>5.5921977444636235E-2</c:v>
                </c:pt>
                <c:pt idx="214">
                  <c:v>5.596539066953924E-2</c:v>
                </c:pt>
                <c:pt idx="215">
                  <c:v>5.598563326804163E-2</c:v>
                </c:pt>
                <c:pt idx="216">
                  <c:v>5.593230172626109E-2</c:v>
                </c:pt>
                <c:pt idx="217">
                  <c:v>5.5852606586313212E-2</c:v>
                </c:pt>
                <c:pt idx="218">
                  <c:v>5.5859917596193583E-2</c:v>
                </c:pt>
                <c:pt idx="219">
                  <c:v>5.5898190557079903E-2</c:v>
                </c:pt>
                <c:pt idx="220">
                  <c:v>5.5860152964610756E-2</c:v>
                </c:pt>
                <c:pt idx="221">
                  <c:v>5.5834085196914525E-2</c:v>
                </c:pt>
                <c:pt idx="222">
                  <c:v>5.5731629037134633E-2</c:v>
                </c:pt>
                <c:pt idx="223">
                  <c:v>5.5718308812274582E-2</c:v>
                </c:pt>
                <c:pt idx="224">
                  <c:v>5.5824134936863751E-2</c:v>
                </c:pt>
                <c:pt idx="225">
                  <c:v>5.5803875374059106E-2</c:v>
                </c:pt>
                <c:pt idx="226">
                  <c:v>5.5786437852060243E-2</c:v>
                </c:pt>
                <c:pt idx="227">
                  <c:v>5.575837211746968E-2</c:v>
                </c:pt>
                <c:pt idx="228">
                  <c:v>5.5766218182849346E-2</c:v>
                </c:pt>
                <c:pt idx="229">
                  <c:v>5.5828727604957315E-2</c:v>
                </c:pt>
                <c:pt idx="230">
                  <c:v>5.582298787451552E-2</c:v>
                </c:pt>
                <c:pt idx="231">
                  <c:v>5.5828898775577805E-2</c:v>
                </c:pt>
                <c:pt idx="232">
                  <c:v>5.5836753005533597E-2</c:v>
                </c:pt>
                <c:pt idx="233">
                  <c:v>5.579224802871232E-2</c:v>
                </c:pt>
                <c:pt idx="234">
                  <c:v>5.5798243461493063E-2</c:v>
                </c:pt>
                <c:pt idx="235">
                  <c:v>5.584734711823057E-2</c:v>
                </c:pt>
                <c:pt idx="236">
                  <c:v>5.5869928058093522E-2</c:v>
                </c:pt>
                <c:pt idx="237">
                  <c:v>5.5893571063653238E-2</c:v>
                </c:pt>
                <c:pt idx="238">
                  <c:v>5.5903546537393801E-2</c:v>
                </c:pt>
                <c:pt idx="239">
                  <c:v>5.582350867294604E-2</c:v>
                </c:pt>
                <c:pt idx="240">
                  <c:v>5.5790464850649167E-2</c:v>
                </c:pt>
                <c:pt idx="241">
                  <c:v>5.5793988089906724E-2</c:v>
                </c:pt>
                <c:pt idx="242">
                  <c:v>5.5776682899809034E-2</c:v>
                </c:pt>
                <c:pt idx="243">
                  <c:v>5.5829246596180201E-2</c:v>
                </c:pt>
                <c:pt idx="244">
                  <c:v>5.582861487696731E-2</c:v>
                </c:pt>
                <c:pt idx="245">
                  <c:v>5.5849305002156437E-2</c:v>
                </c:pt>
                <c:pt idx="246">
                  <c:v>5.5805459768936388E-2</c:v>
                </c:pt>
                <c:pt idx="247">
                  <c:v>5.5794898785777355E-2</c:v>
                </c:pt>
                <c:pt idx="248">
                  <c:v>5.5825439257500484E-2</c:v>
                </c:pt>
                <c:pt idx="249">
                  <c:v>5.5867684095718281E-2</c:v>
                </c:pt>
                <c:pt idx="250">
                  <c:v>5.5805829480746923E-2</c:v>
                </c:pt>
                <c:pt idx="251">
                  <c:v>5.5764692009045207E-2</c:v>
                </c:pt>
                <c:pt idx="252">
                  <c:v>5.5782432948058513E-2</c:v>
                </c:pt>
                <c:pt idx="253">
                  <c:v>5.5775350742656361E-2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F0-43A7-960A-92397A7C2C0E}"/>
            </c:ext>
          </c:extLst>
        </c:ser>
        <c:ser>
          <c:idx val="16"/>
          <c:order val="16"/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(MLE)'!$U$2:$U$255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5.5161173678636891E-2</c:v>
                </c:pt>
                <c:pt idx="2">
                  <c:v>5.5130984398086676E-2</c:v>
                </c:pt>
                <c:pt idx="3">
                  <c:v>5.5070781421165706E-2</c:v>
                </c:pt>
                <c:pt idx="4">
                  <c:v>5.5086228437388536E-2</c:v>
                </c:pt>
                <c:pt idx="5">
                  <c:v>5.5102206219160836E-2</c:v>
                </c:pt>
                <c:pt idx="6">
                  <c:v>5.5162997149690009E-2</c:v>
                </c:pt>
                <c:pt idx="7">
                  <c:v>5.5179230416213615E-2</c:v>
                </c:pt>
                <c:pt idx="8">
                  <c:v>5.512747914347569E-2</c:v>
                </c:pt>
                <c:pt idx="9">
                  <c:v>5.5166417445007505E-2</c:v>
                </c:pt>
                <c:pt idx="10">
                  <c:v>5.5218609806554741E-2</c:v>
                </c:pt>
                <c:pt idx="11">
                  <c:v>5.5207316123697121E-2</c:v>
                </c:pt>
                <c:pt idx="12">
                  <c:v>5.5272819835804531E-2</c:v>
                </c:pt>
                <c:pt idx="13">
                  <c:v>5.5260332542038097E-2</c:v>
                </c:pt>
                <c:pt idx="14">
                  <c:v>5.5289248372120042E-2</c:v>
                </c:pt>
                <c:pt idx="15">
                  <c:v>5.5280051638289078E-2</c:v>
                </c:pt>
                <c:pt idx="16">
                  <c:v>5.5235003243832556E-2</c:v>
                </c:pt>
                <c:pt idx="17">
                  <c:v>5.5202241178062446E-2</c:v>
                </c:pt>
                <c:pt idx="18">
                  <c:v>5.5186163818732537E-2</c:v>
                </c:pt>
                <c:pt idx="19">
                  <c:v>5.5180439318983331E-2</c:v>
                </c:pt>
                <c:pt idx="20">
                  <c:v>5.5227930267040724E-2</c:v>
                </c:pt>
                <c:pt idx="21">
                  <c:v>5.5222216382507752E-2</c:v>
                </c:pt>
                <c:pt idx="22">
                  <c:v>5.5228527494393796E-2</c:v>
                </c:pt>
                <c:pt idx="23">
                  <c:v>5.527902271404378E-2</c:v>
                </c:pt>
                <c:pt idx="24">
                  <c:v>5.5276761680146135E-2</c:v>
                </c:pt>
                <c:pt idx="25">
                  <c:v>5.5298934842875673E-2</c:v>
                </c:pt>
                <c:pt idx="26">
                  <c:v>5.532672490835977E-2</c:v>
                </c:pt>
                <c:pt idx="27">
                  <c:v>5.531195630845407E-2</c:v>
                </c:pt>
                <c:pt idx="28">
                  <c:v>5.5307932512942977E-2</c:v>
                </c:pt>
                <c:pt idx="29">
                  <c:v>5.5334082072665269E-2</c:v>
                </c:pt>
                <c:pt idx="30">
                  <c:v>5.5301989083084861E-2</c:v>
                </c:pt>
                <c:pt idx="31">
                  <c:v>5.5316459619892913E-2</c:v>
                </c:pt>
                <c:pt idx="32">
                  <c:v>5.534077136043835E-2</c:v>
                </c:pt>
                <c:pt idx="33">
                  <c:v>5.530367256089895E-2</c:v>
                </c:pt>
                <c:pt idx="34">
                  <c:v>5.5281873744354774E-2</c:v>
                </c:pt>
                <c:pt idx="35">
                  <c:v>5.5225221481339959E-2</c:v>
                </c:pt>
                <c:pt idx="36">
                  <c:v>5.5183599603611841E-2</c:v>
                </c:pt>
                <c:pt idx="37">
                  <c:v>5.5128114994521624E-2</c:v>
                </c:pt>
                <c:pt idx="38">
                  <c:v>5.5099186016610006E-2</c:v>
                </c:pt>
                <c:pt idx="39">
                  <c:v>5.5133290567310339E-2</c:v>
                </c:pt>
                <c:pt idx="40">
                  <c:v>5.5119131644741054E-2</c:v>
                </c:pt>
                <c:pt idx="41">
                  <c:v>5.5130337407382157E-2</c:v>
                </c:pt>
                <c:pt idx="42">
                  <c:v>5.5139059017816877E-2</c:v>
                </c:pt>
                <c:pt idx="43">
                  <c:v>5.5133181913414285E-2</c:v>
                </c:pt>
                <c:pt idx="44">
                  <c:v>5.5101971908289887E-2</c:v>
                </c:pt>
                <c:pt idx="45">
                  <c:v>5.5115553541368545E-2</c:v>
                </c:pt>
                <c:pt idx="46">
                  <c:v>5.5103658983912507E-2</c:v>
                </c:pt>
                <c:pt idx="47">
                  <c:v>5.5104871523827988E-2</c:v>
                </c:pt>
                <c:pt idx="48">
                  <c:v>5.5043801897984732E-2</c:v>
                </c:pt>
                <c:pt idx="49">
                  <c:v>5.5011740078176059E-2</c:v>
                </c:pt>
                <c:pt idx="50">
                  <c:v>5.5046329135472104E-2</c:v>
                </c:pt>
                <c:pt idx="51">
                  <c:v>5.5080465947770489E-2</c:v>
                </c:pt>
                <c:pt idx="52">
                  <c:v>5.5078201654785858E-2</c:v>
                </c:pt>
                <c:pt idx="53">
                  <c:v>5.5132466495594223E-2</c:v>
                </c:pt>
                <c:pt idx="54">
                  <c:v>5.5085136415961904E-2</c:v>
                </c:pt>
                <c:pt idx="55">
                  <c:v>5.5038275114158576E-2</c:v>
                </c:pt>
                <c:pt idx="56">
                  <c:v>5.4982629816352997E-2</c:v>
                </c:pt>
                <c:pt idx="57">
                  <c:v>5.4951770695538339E-2</c:v>
                </c:pt>
                <c:pt idx="58">
                  <c:v>5.4933527673619392E-2</c:v>
                </c:pt>
                <c:pt idx="59">
                  <c:v>5.4974291526058781E-2</c:v>
                </c:pt>
                <c:pt idx="60">
                  <c:v>5.5016112066532917E-2</c:v>
                </c:pt>
                <c:pt idx="61">
                  <c:v>5.4941714343011594E-2</c:v>
                </c:pt>
                <c:pt idx="62">
                  <c:v>5.501161541566902E-2</c:v>
                </c:pt>
                <c:pt idx="63">
                  <c:v>5.5027343726645278E-2</c:v>
                </c:pt>
                <c:pt idx="64">
                  <c:v>5.4971330935950517E-2</c:v>
                </c:pt>
                <c:pt idx="65">
                  <c:v>5.4935927234230374E-2</c:v>
                </c:pt>
                <c:pt idx="66">
                  <c:v>5.5020635226414941E-2</c:v>
                </c:pt>
                <c:pt idx="67">
                  <c:v>5.5051480337907403E-2</c:v>
                </c:pt>
                <c:pt idx="68">
                  <c:v>5.5022926004603546E-2</c:v>
                </c:pt>
                <c:pt idx="69">
                  <c:v>5.4980574153726675E-2</c:v>
                </c:pt>
                <c:pt idx="70">
                  <c:v>5.4956724269829574E-2</c:v>
                </c:pt>
                <c:pt idx="71">
                  <c:v>5.4961470241802229E-2</c:v>
                </c:pt>
                <c:pt idx="72">
                  <c:v>5.4960044336106489E-2</c:v>
                </c:pt>
                <c:pt idx="73">
                  <c:v>5.4997905766630904E-2</c:v>
                </c:pt>
                <c:pt idx="74">
                  <c:v>5.5000652468239014E-2</c:v>
                </c:pt>
                <c:pt idx="75">
                  <c:v>5.4991848668505969E-2</c:v>
                </c:pt>
                <c:pt idx="76">
                  <c:v>5.491614521588542E-2</c:v>
                </c:pt>
                <c:pt idx="77">
                  <c:v>5.4909596283863375E-2</c:v>
                </c:pt>
                <c:pt idx="78">
                  <c:v>5.4948768391033888E-2</c:v>
                </c:pt>
                <c:pt idx="79">
                  <c:v>5.4994385119998893E-2</c:v>
                </c:pt>
                <c:pt idx="80">
                  <c:v>5.4925960033434515E-2</c:v>
                </c:pt>
                <c:pt idx="81">
                  <c:v>5.4924833139977952E-2</c:v>
                </c:pt>
                <c:pt idx="82">
                  <c:v>5.4957035202886174E-2</c:v>
                </c:pt>
                <c:pt idx="83">
                  <c:v>5.4962074399767379E-2</c:v>
                </c:pt>
                <c:pt idx="84">
                  <c:v>5.4981591034406536E-2</c:v>
                </c:pt>
                <c:pt idx="85">
                  <c:v>5.4973365379349645E-2</c:v>
                </c:pt>
                <c:pt idx="86">
                  <c:v>5.4982495603463181E-2</c:v>
                </c:pt>
                <c:pt idx="87">
                  <c:v>5.5020518153556033E-2</c:v>
                </c:pt>
                <c:pt idx="88">
                  <c:v>5.5040149354850812E-2</c:v>
                </c:pt>
                <c:pt idx="89">
                  <c:v>5.4968118899426717E-2</c:v>
                </c:pt>
                <c:pt idx="90">
                  <c:v>5.4979574818363096E-2</c:v>
                </c:pt>
                <c:pt idx="91">
                  <c:v>5.5030012109405557E-2</c:v>
                </c:pt>
                <c:pt idx="92">
                  <c:v>5.5064464712537613E-2</c:v>
                </c:pt>
                <c:pt idx="93">
                  <c:v>5.5055743183800437E-2</c:v>
                </c:pt>
                <c:pt idx="94">
                  <c:v>5.5055697511594962E-2</c:v>
                </c:pt>
                <c:pt idx="95">
                  <c:v>5.5043494093350478E-2</c:v>
                </c:pt>
                <c:pt idx="96">
                  <c:v>5.5016314100940746E-2</c:v>
                </c:pt>
                <c:pt idx="97">
                  <c:v>5.5080368149527333E-2</c:v>
                </c:pt>
                <c:pt idx="98">
                  <c:v>5.5150296624695477E-2</c:v>
                </c:pt>
                <c:pt idx="99">
                  <c:v>5.5157095251428423E-2</c:v>
                </c:pt>
                <c:pt idx="100">
                  <c:v>5.5166873642818179E-2</c:v>
                </c:pt>
                <c:pt idx="101">
                  <c:v>5.5155037602149327E-2</c:v>
                </c:pt>
                <c:pt idx="102">
                  <c:v>5.5178999703988443E-2</c:v>
                </c:pt>
                <c:pt idx="103">
                  <c:v>5.5168988949507544E-2</c:v>
                </c:pt>
                <c:pt idx="104">
                  <c:v>5.5178138755402159E-2</c:v>
                </c:pt>
                <c:pt idx="105">
                  <c:v>5.5201022551176829E-2</c:v>
                </c:pt>
                <c:pt idx="106">
                  <c:v>5.5201405078403265E-2</c:v>
                </c:pt>
                <c:pt idx="107">
                  <c:v>5.5221884860384818E-2</c:v>
                </c:pt>
                <c:pt idx="108">
                  <c:v>5.5232418458395098E-2</c:v>
                </c:pt>
                <c:pt idx="109">
                  <c:v>5.5182457293836584E-2</c:v>
                </c:pt>
                <c:pt idx="110">
                  <c:v>5.5178279837138869E-2</c:v>
                </c:pt>
                <c:pt idx="111">
                  <c:v>5.5163583326302258E-2</c:v>
                </c:pt>
                <c:pt idx="112">
                  <c:v>5.5075286374442207E-2</c:v>
                </c:pt>
                <c:pt idx="113">
                  <c:v>5.5110309682275281E-2</c:v>
                </c:pt>
                <c:pt idx="114">
                  <c:v>5.5158798621168563E-2</c:v>
                </c:pt>
                <c:pt idx="115">
                  <c:v>5.5196519081816754E-2</c:v>
                </c:pt>
                <c:pt idx="116">
                  <c:v>5.5223676073215509E-2</c:v>
                </c:pt>
                <c:pt idx="117">
                  <c:v>5.5213918600815121E-2</c:v>
                </c:pt>
                <c:pt idx="118">
                  <c:v>5.5254877485770217E-2</c:v>
                </c:pt>
                <c:pt idx="119">
                  <c:v>5.5250630200614895E-2</c:v>
                </c:pt>
                <c:pt idx="120">
                  <c:v>5.5236837458351888E-2</c:v>
                </c:pt>
                <c:pt idx="121">
                  <c:v>5.5179447171068832E-2</c:v>
                </c:pt>
                <c:pt idx="122">
                  <c:v>5.5147338894698729E-2</c:v>
                </c:pt>
                <c:pt idx="123">
                  <c:v>5.5135534134196001E-2</c:v>
                </c:pt>
                <c:pt idx="124">
                  <c:v>5.51444765822569E-2</c:v>
                </c:pt>
                <c:pt idx="125">
                  <c:v>5.5179974679880991E-2</c:v>
                </c:pt>
                <c:pt idx="126">
                  <c:v>5.5143655969406201E-2</c:v>
                </c:pt>
                <c:pt idx="127">
                  <c:v>5.5169809490506358E-2</c:v>
                </c:pt>
                <c:pt idx="128">
                  <c:v>5.5220312142986637E-2</c:v>
                </c:pt>
                <c:pt idx="129">
                  <c:v>5.5170380810448685E-2</c:v>
                </c:pt>
                <c:pt idx="130">
                  <c:v>5.5182631780632478E-2</c:v>
                </c:pt>
                <c:pt idx="131">
                  <c:v>5.5152008959422863E-2</c:v>
                </c:pt>
                <c:pt idx="132">
                  <c:v>5.5191839585687408E-2</c:v>
                </c:pt>
                <c:pt idx="133">
                  <c:v>5.5159818031819366E-2</c:v>
                </c:pt>
                <c:pt idx="134">
                  <c:v>5.5132088633783265E-2</c:v>
                </c:pt>
                <c:pt idx="135">
                  <c:v>5.5157758645092356E-2</c:v>
                </c:pt>
                <c:pt idx="136">
                  <c:v>5.5185187480449642E-2</c:v>
                </c:pt>
                <c:pt idx="137">
                  <c:v>5.5155085658318892E-2</c:v>
                </c:pt>
                <c:pt idx="138">
                  <c:v>5.5173238553497921E-2</c:v>
                </c:pt>
                <c:pt idx="139">
                  <c:v>5.5173347905896813E-2</c:v>
                </c:pt>
                <c:pt idx="140">
                  <c:v>5.5195911591340907E-2</c:v>
                </c:pt>
                <c:pt idx="141">
                  <c:v>5.5129903126841025E-2</c:v>
                </c:pt>
                <c:pt idx="142">
                  <c:v>5.5192130455443592E-2</c:v>
                </c:pt>
                <c:pt idx="143">
                  <c:v>5.5213233318551352E-2</c:v>
                </c:pt>
                <c:pt idx="144">
                  <c:v>5.5298549901461394E-2</c:v>
                </c:pt>
                <c:pt idx="145">
                  <c:v>5.5274446969872208E-2</c:v>
                </c:pt>
                <c:pt idx="146">
                  <c:v>5.5213186741506763E-2</c:v>
                </c:pt>
                <c:pt idx="147">
                  <c:v>5.51954543417238E-2</c:v>
                </c:pt>
                <c:pt idx="148">
                  <c:v>5.5286113404518021E-2</c:v>
                </c:pt>
                <c:pt idx="149">
                  <c:v>5.5342871069115222E-2</c:v>
                </c:pt>
                <c:pt idx="150">
                  <c:v>5.5356652146208066E-2</c:v>
                </c:pt>
                <c:pt idx="151">
                  <c:v>5.5407653472174592E-2</c:v>
                </c:pt>
                <c:pt idx="152">
                  <c:v>5.5473508240033845E-2</c:v>
                </c:pt>
                <c:pt idx="153">
                  <c:v>5.545230061564848E-2</c:v>
                </c:pt>
                <c:pt idx="154">
                  <c:v>5.5458049118696569E-2</c:v>
                </c:pt>
                <c:pt idx="155">
                  <c:v>5.5455128317431622E-2</c:v>
                </c:pt>
                <c:pt idx="156">
                  <c:v>5.539443185474522E-2</c:v>
                </c:pt>
                <c:pt idx="157">
                  <c:v>5.5329995273713045E-2</c:v>
                </c:pt>
                <c:pt idx="158">
                  <c:v>5.5354440751779338E-2</c:v>
                </c:pt>
                <c:pt idx="159">
                  <c:v>5.5412027409211764E-2</c:v>
                </c:pt>
                <c:pt idx="160">
                  <c:v>5.5456448492873713E-2</c:v>
                </c:pt>
                <c:pt idx="161">
                  <c:v>5.5450370336003335E-2</c:v>
                </c:pt>
                <c:pt idx="162">
                  <c:v>5.5453538188646664E-2</c:v>
                </c:pt>
                <c:pt idx="163">
                  <c:v>5.5472210326183928E-2</c:v>
                </c:pt>
                <c:pt idx="164">
                  <c:v>5.5526388754558349E-2</c:v>
                </c:pt>
                <c:pt idx="165">
                  <c:v>5.5549202046711002E-2</c:v>
                </c:pt>
                <c:pt idx="166">
                  <c:v>5.5567899389099833E-2</c:v>
                </c:pt>
                <c:pt idx="167">
                  <c:v>5.5643875705449743E-2</c:v>
                </c:pt>
                <c:pt idx="168">
                  <c:v>5.5561840310371986E-2</c:v>
                </c:pt>
                <c:pt idx="169">
                  <c:v>5.5556200922617927E-2</c:v>
                </c:pt>
                <c:pt idx="170">
                  <c:v>5.5513002944550263E-2</c:v>
                </c:pt>
                <c:pt idx="171">
                  <c:v>5.5546870328699177E-2</c:v>
                </c:pt>
                <c:pt idx="172">
                  <c:v>5.5519284056067777E-2</c:v>
                </c:pt>
                <c:pt idx="173">
                  <c:v>5.5540793632368121E-2</c:v>
                </c:pt>
                <c:pt idx="174">
                  <c:v>5.5593400254097987E-2</c:v>
                </c:pt>
                <c:pt idx="175">
                  <c:v>5.5566155959796013E-2</c:v>
                </c:pt>
                <c:pt idx="176">
                  <c:v>5.5572000678171161E-2</c:v>
                </c:pt>
                <c:pt idx="177">
                  <c:v>5.5634402442106101E-2</c:v>
                </c:pt>
                <c:pt idx="178">
                  <c:v>5.5614141663761912E-2</c:v>
                </c:pt>
                <c:pt idx="179">
                  <c:v>5.5549030378815707E-2</c:v>
                </c:pt>
                <c:pt idx="180">
                  <c:v>5.5541073134291782E-2</c:v>
                </c:pt>
                <c:pt idx="181">
                  <c:v>5.5597019196426997E-2</c:v>
                </c:pt>
                <c:pt idx="182">
                  <c:v>5.5618401167636881E-2</c:v>
                </c:pt>
                <c:pt idx="183">
                  <c:v>5.5685457751377468E-2</c:v>
                </c:pt>
                <c:pt idx="184">
                  <c:v>5.562834519619695E-2</c:v>
                </c:pt>
                <c:pt idx="185">
                  <c:v>5.5561402220047074E-2</c:v>
                </c:pt>
                <c:pt idx="186">
                  <c:v>5.5539975946325093E-2</c:v>
                </c:pt>
                <c:pt idx="187">
                  <c:v>5.5539509309944612E-2</c:v>
                </c:pt>
                <c:pt idx="188">
                  <c:v>5.5490474810104835E-2</c:v>
                </c:pt>
                <c:pt idx="189">
                  <c:v>5.5415939995818349E-2</c:v>
                </c:pt>
                <c:pt idx="190">
                  <c:v>5.5395053530902232E-2</c:v>
                </c:pt>
                <c:pt idx="191">
                  <c:v>5.5465343094550992E-2</c:v>
                </c:pt>
                <c:pt idx="192">
                  <c:v>5.5427627985161751E-2</c:v>
                </c:pt>
                <c:pt idx="193">
                  <c:v>5.5298540840547833E-2</c:v>
                </c:pt>
                <c:pt idx="194">
                  <c:v>5.5235940831169804E-2</c:v>
                </c:pt>
                <c:pt idx="195">
                  <c:v>5.5199498787618498E-2</c:v>
                </c:pt>
                <c:pt idx="196">
                  <c:v>5.5197950060409041E-2</c:v>
                </c:pt>
                <c:pt idx="197">
                  <c:v>5.516104564797758E-2</c:v>
                </c:pt>
                <c:pt idx="198">
                  <c:v>5.5172289763639956E-2</c:v>
                </c:pt>
                <c:pt idx="199">
                  <c:v>5.5201843020089195E-2</c:v>
                </c:pt>
                <c:pt idx="200">
                  <c:v>5.5197722803584467E-2</c:v>
                </c:pt>
                <c:pt idx="201">
                  <c:v>5.5189686661710216E-2</c:v>
                </c:pt>
                <c:pt idx="202">
                  <c:v>5.5258982458118881E-2</c:v>
                </c:pt>
                <c:pt idx="203">
                  <c:v>5.5254751166890687E-2</c:v>
                </c:pt>
                <c:pt idx="204">
                  <c:v>5.5209445242509141E-2</c:v>
                </c:pt>
                <c:pt idx="205">
                  <c:v>5.5283535861838644E-2</c:v>
                </c:pt>
                <c:pt idx="206">
                  <c:v>5.526573284312751E-2</c:v>
                </c:pt>
                <c:pt idx="207">
                  <c:v>5.5292848330647085E-2</c:v>
                </c:pt>
                <c:pt idx="208">
                  <c:v>5.530996806050948E-2</c:v>
                </c:pt>
                <c:pt idx="209">
                  <c:v>5.526177943836471E-2</c:v>
                </c:pt>
                <c:pt idx="210">
                  <c:v>5.5279271161571129E-2</c:v>
                </c:pt>
                <c:pt idx="211">
                  <c:v>5.5263031513722798E-2</c:v>
                </c:pt>
                <c:pt idx="212">
                  <c:v>5.5272223784782089E-2</c:v>
                </c:pt>
                <c:pt idx="213">
                  <c:v>5.5289332421053689E-2</c:v>
                </c:pt>
                <c:pt idx="214">
                  <c:v>5.5256809380732713E-2</c:v>
                </c:pt>
                <c:pt idx="215">
                  <c:v>5.5254587215241659E-2</c:v>
                </c:pt>
                <c:pt idx="216">
                  <c:v>5.5225252490532874E-2</c:v>
                </c:pt>
                <c:pt idx="217">
                  <c:v>5.518298569385037E-2</c:v>
                </c:pt>
                <c:pt idx="218">
                  <c:v>5.5100306062167211E-2</c:v>
                </c:pt>
                <c:pt idx="219">
                  <c:v>5.5058508070163027E-2</c:v>
                </c:pt>
                <c:pt idx="220">
                  <c:v>5.5099253584040102E-2</c:v>
                </c:pt>
                <c:pt idx="221">
                  <c:v>5.5074456861629761E-2</c:v>
                </c:pt>
                <c:pt idx="222">
                  <c:v>5.49692203110793E-2</c:v>
                </c:pt>
                <c:pt idx="223">
                  <c:v>5.4874030000645724E-2</c:v>
                </c:pt>
                <c:pt idx="224">
                  <c:v>5.4879023123271239E-2</c:v>
                </c:pt>
                <c:pt idx="225">
                  <c:v>5.4830976926375133E-2</c:v>
                </c:pt>
                <c:pt idx="226">
                  <c:v>5.4886088648364743E-2</c:v>
                </c:pt>
                <c:pt idx="227">
                  <c:v>5.4954259867618219E-2</c:v>
                </c:pt>
                <c:pt idx="228">
                  <c:v>5.4923797253618852E-2</c:v>
                </c:pt>
                <c:pt idx="229">
                  <c:v>5.493576764752852E-2</c:v>
                </c:pt>
                <c:pt idx="230">
                  <c:v>5.497983910649297E-2</c:v>
                </c:pt>
                <c:pt idx="231">
                  <c:v>5.5047955790612425E-2</c:v>
                </c:pt>
                <c:pt idx="232">
                  <c:v>5.50096795768149E-2</c:v>
                </c:pt>
                <c:pt idx="233">
                  <c:v>5.5000999609357608E-2</c:v>
                </c:pt>
                <c:pt idx="234">
                  <c:v>5.5043701753677295E-2</c:v>
                </c:pt>
                <c:pt idx="235">
                  <c:v>5.5051735971130208E-2</c:v>
                </c:pt>
                <c:pt idx="236">
                  <c:v>5.5022263766923471E-2</c:v>
                </c:pt>
                <c:pt idx="237">
                  <c:v>5.4995409851144705E-2</c:v>
                </c:pt>
                <c:pt idx="238">
                  <c:v>5.4941586506920041E-2</c:v>
                </c:pt>
                <c:pt idx="239">
                  <c:v>5.489644721144403E-2</c:v>
                </c:pt>
                <c:pt idx="240">
                  <c:v>5.4897826902358865E-2</c:v>
                </c:pt>
                <c:pt idx="241">
                  <c:v>5.4868667357035369E-2</c:v>
                </c:pt>
                <c:pt idx="242">
                  <c:v>5.4864964795437274E-2</c:v>
                </c:pt>
                <c:pt idx="243">
                  <c:v>5.4869892811868659E-2</c:v>
                </c:pt>
                <c:pt idx="244">
                  <c:v>5.4880915909899186E-2</c:v>
                </c:pt>
                <c:pt idx="245">
                  <c:v>5.4968799898757012E-2</c:v>
                </c:pt>
                <c:pt idx="246">
                  <c:v>5.5007350956873834E-2</c:v>
                </c:pt>
                <c:pt idx="247">
                  <c:v>5.5002739355499569E-2</c:v>
                </c:pt>
                <c:pt idx="248">
                  <c:v>5.4993703721854276E-2</c:v>
                </c:pt>
                <c:pt idx="249">
                  <c:v>5.503198243951278E-2</c:v>
                </c:pt>
                <c:pt idx="250">
                  <c:v>5.5124617308022449E-2</c:v>
                </c:pt>
                <c:pt idx="251">
                  <c:v>5.5147841501558478E-2</c:v>
                </c:pt>
                <c:pt idx="252">
                  <c:v>5.5119251132858822E-2</c:v>
                </c:pt>
                <c:pt idx="253">
                  <c:v>5.5207627042643564E-2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2F0-43A7-960A-92397A7C2C0E}"/>
            </c:ext>
          </c:extLst>
        </c:ser>
        <c:ser>
          <c:idx val="17"/>
          <c:order val="17"/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(MLE)'!$V$2:$V$255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5.5245948805570329E-2</c:v>
                </c:pt>
                <c:pt idx="2">
                  <c:v>5.5169651101923067E-2</c:v>
                </c:pt>
                <c:pt idx="3">
                  <c:v>5.5144681745978523E-2</c:v>
                </c:pt>
                <c:pt idx="4">
                  <c:v>5.5152093462671407E-2</c:v>
                </c:pt>
                <c:pt idx="5">
                  <c:v>5.5225513851365288E-2</c:v>
                </c:pt>
                <c:pt idx="6">
                  <c:v>5.5163205205224643E-2</c:v>
                </c:pt>
                <c:pt idx="7">
                  <c:v>5.511862452339085E-2</c:v>
                </c:pt>
                <c:pt idx="8">
                  <c:v>5.5068978433018549E-2</c:v>
                </c:pt>
                <c:pt idx="9">
                  <c:v>5.5070617316303819E-2</c:v>
                </c:pt>
                <c:pt idx="10">
                  <c:v>5.5102965052555242E-2</c:v>
                </c:pt>
                <c:pt idx="11">
                  <c:v>5.5123893788152571E-2</c:v>
                </c:pt>
                <c:pt idx="12">
                  <c:v>5.5143669773945615E-2</c:v>
                </c:pt>
                <c:pt idx="13">
                  <c:v>5.5145627024456891E-2</c:v>
                </c:pt>
                <c:pt idx="14">
                  <c:v>5.5131392258871634E-2</c:v>
                </c:pt>
                <c:pt idx="15">
                  <c:v>5.5171225185986203E-2</c:v>
                </c:pt>
                <c:pt idx="16">
                  <c:v>5.5230957032297044E-2</c:v>
                </c:pt>
                <c:pt idx="17">
                  <c:v>5.5218081297273007E-2</c:v>
                </c:pt>
                <c:pt idx="18">
                  <c:v>5.5295292102572141E-2</c:v>
                </c:pt>
                <c:pt idx="19">
                  <c:v>5.5274994647598996E-2</c:v>
                </c:pt>
                <c:pt idx="20">
                  <c:v>5.5223305923519733E-2</c:v>
                </c:pt>
                <c:pt idx="21">
                  <c:v>5.5173335511369909E-2</c:v>
                </c:pt>
                <c:pt idx="22">
                  <c:v>5.5169923653292728E-2</c:v>
                </c:pt>
                <c:pt idx="23">
                  <c:v>5.5143251787405187E-2</c:v>
                </c:pt>
                <c:pt idx="24">
                  <c:v>5.5196326792716577E-2</c:v>
                </c:pt>
                <c:pt idx="25">
                  <c:v>5.5256040225299882E-2</c:v>
                </c:pt>
                <c:pt idx="26">
                  <c:v>5.5258664015931054E-2</c:v>
                </c:pt>
                <c:pt idx="27">
                  <c:v>5.5325333780478998E-2</c:v>
                </c:pt>
                <c:pt idx="28">
                  <c:v>5.5363876840529506E-2</c:v>
                </c:pt>
                <c:pt idx="29">
                  <c:v>5.5376082215462662E-2</c:v>
                </c:pt>
                <c:pt idx="30">
                  <c:v>5.5379348986488094E-2</c:v>
                </c:pt>
                <c:pt idx="31">
                  <c:v>5.5329158992602705E-2</c:v>
                </c:pt>
                <c:pt idx="32">
                  <c:v>5.5302090816960262E-2</c:v>
                </c:pt>
                <c:pt idx="33">
                  <c:v>5.5354864677769025E-2</c:v>
                </c:pt>
                <c:pt idx="34">
                  <c:v>5.5324836233791391E-2</c:v>
                </c:pt>
                <c:pt idx="35">
                  <c:v>5.5260155580454128E-2</c:v>
                </c:pt>
                <c:pt idx="36">
                  <c:v>5.5334724744002466E-2</c:v>
                </c:pt>
                <c:pt idx="37">
                  <c:v>5.5259539080932965E-2</c:v>
                </c:pt>
                <c:pt idx="38">
                  <c:v>5.523546496886593E-2</c:v>
                </c:pt>
                <c:pt idx="39">
                  <c:v>5.5304551156785862E-2</c:v>
                </c:pt>
                <c:pt idx="40">
                  <c:v>5.5380297487169064E-2</c:v>
                </c:pt>
                <c:pt idx="41">
                  <c:v>5.5273746225041991E-2</c:v>
                </c:pt>
                <c:pt idx="42">
                  <c:v>5.5234318731944079E-2</c:v>
                </c:pt>
                <c:pt idx="43">
                  <c:v>5.5207417122951165E-2</c:v>
                </c:pt>
                <c:pt idx="44">
                  <c:v>5.5232474514355132E-2</c:v>
                </c:pt>
                <c:pt idx="45">
                  <c:v>5.5232181706402997E-2</c:v>
                </c:pt>
                <c:pt idx="46">
                  <c:v>5.5217385274527228E-2</c:v>
                </c:pt>
                <c:pt idx="47">
                  <c:v>5.5212102133546805E-2</c:v>
                </c:pt>
                <c:pt idx="48">
                  <c:v>5.5197175882318705E-2</c:v>
                </c:pt>
                <c:pt idx="49">
                  <c:v>5.5181026590867564E-2</c:v>
                </c:pt>
                <c:pt idx="50">
                  <c:v>5.5205892484999242E-2</c:v>
                </c:pt>
                <c:pt idx="51">
                  <c:v>5.5273940919964355E-2</c:v>
                </c:pt>
                <c:pt idx="52">
                  <c:v>5.5347201608614921E-2</c:v>
                </c:pt>
                <c:pt idx="53">
                  <c:v>5.5332743916649045E-2</c:v>
                </c:pt>
                <c:pt idx="54">
                  <c:v>5.5281423991402324E-2</c:v>
                </c:pt>
                <c:pt idx="55">
                  <c:v>5.5243510624125532E-2</c:v>
                </c:pt>
                <c:pt idx="56">
                  <c:v>5.5235694418912858E-2</c:v>
                </c:pt>
                <c:pt idx="57">
                  <c:v>5.5232027912261054E-2</c:v>
                </c:pt>
                <c:pt idx="58">
                  <c:v>5.5249484143506951E-2</c:v>
                </c:pt>
                <c:pt idx="59">
                  <c:v>5.5360223682229127E-2</c:v>
                </c:pt>
                <c:pt idx="60">
                  <c:v>5.5325390246063214E-2</c:v>
                </c:pt>
                <c:pt idx="61">
                  <c:v>5.532473436138724E-2</c:v>
                </c:pt>
                <c:pt idx="62">
                  <c:v>5.5297584137932836E-2</c:v>
                </c:pt>
                <c:pt idx="63">
                  <c:v>5.529420739797062E-2</c:v>
                </c:pt>
                <c:pt idx="64">
                  <c:v>5.5318784064053265E-2</c:v>
                </c:pt>
                <c:pt idx="65">
                  <c:v>5.5310068624210451E-2</c:v>
                </c:pt>
                <c:pt idx="66">
                  <c:v>5.5375809442740717E-2</c:v>
                </c:pt>
                <c:pt idx="67">
                  <c:v>5.5438922431919974E-2</c:v>
                </c:pt>
                <c:pt idx="68">
                  <c:v>5.549362663600322E-2</c:v>
                </c:pt>
                <c:pt idx="69">
                  <c:v>5.5496935871462288E-2</c:v>
                </c:pt>
                <c:pt idx="70">
                  <c:v>5.5528245194354113E-2</c:v>
                </c:pt>
                <c:pt idx="71">
                  <c:v>5.5575765516955873E-2</c:v>
                </c:pt>
                <c:pt idx="72">
                  <c:v>5.5525279295930874E-2</c:v>
                </c:pt>
                <c:pt idx="73">
                  <c:v>5.5470267812617498E-2</c:v>
                </c:pt>
                <c:pt idx="74">
                  <c:v>5.5450031235262459E-2</c:v>
                </c:pt>
                <c:pt idx="75">
                  <c:v>5.5495911467510414E-2</c:v>
                </c:pt>
                <c:pt idx="76">
                  <c:v>5.5458836861146728E-2</c:v>
                </c:pt>
                <c:pt idx="77">
                  <c:v>5.5415197724578438E-2</c:v>
                </c:pt>
                <c:pt idx="78">
                  <c:v>5.5466500700481036E-2</c:v>
                </c:pt>
                <c:pt idx="79">
                  <c:v>5.5439465644385164E-2</c:v>
                </c:pt>
                <c:pt idx="80">
                  <c:v>5.5516017081764527E-2</c:v>
                </c:pt>
                <c:pt idx="81">
                  <c:v>5.5542233247894916E-2</c:v>
                </c:pt>
                <c:pt idx="82">
                  <c:v>5.5502813915020786E-2</c:v>
                </c:pt>
                <c:pt idx="83">
                  <c:v>5.5555425500452796E-2</c:v>
                </c:pt>
                <c:pt idx="84">
                  <c:v>5.556550260990701E-2</c:v>
                </c:pt>
                <c:pt idx="85">
                  <c:v>5.5552396664945693E-2</c:v>
                </c:pt>
                <c:pt idx="86">
                  <c:v>5.547265090249856E-2</c:v>
                </c:pt>
                <c:pt idx="87">
                  <c:v>5.548082963248549E-2</c:v>
                </c:pt>
                <c:pt idx="88">
                  <c:v>5.5483890440072792E-2</c:v>
                </c:pt>
                <c:pt idx="89">
                  <c:v>5.552010582797294E-2</c:v>
                </c:pt>
                <c:pt idx="90">
                  <c:v>5.5534254850489753E-2</c:v>
                </c:pt>
                <c:pt idx="91">
                  <c:v>5.5554020972591135E-2</c:v>
                </c:pt>
                <c:pt idx="92">
                  <c:v>5.551334318450532E-2</c:v>
                </c:pt>
                <c:pt idx="93">
                  <c:v>5.5498761366948465E-2</c:v>
                </c:pt>
                <c:pt idx="94">
                  <c:v>5.5516509092507882E-2</c:v>
                </c:pt>
                <c:pt idx="95">
                  <c:v>5.5584591410575986E-2</c:v>
                </c:pt>
                <c:pt idx="96">
                  <c:v>5.5608259566236412E-2</c:v>
                </c:pt>
                <c:pt idx="97">
                  <c:v>5.5636278128935721E-2</c:v>
                </c:pt>
                <c:pt idx="98">
                  <c:v>5.563525449197218E-2</c:v>
                </c:pt>
                <c:pt idx="99">
                  <c:v>5.561457999076766E-2</c:v>
                </c:pt>
                <c:pt idx="100">
                  <c:v>5.5561477136624897E-2</c:v>
                </c:pt>
                <c:pt idx="101">
                  <c:v>5.5631621568144961E-2</c:v>
                </c:pt>
                <c:pt idx="102">
                  <c:v>5.5585864487114056E-2</c:v>
                </c:pt>
                <c:pt idx="103">
                  <c:v>5.5561894629729804E-2</c:v>
                </c:pt>
                <c:pt idx="104">
                  <c:v>5.5650481524928651E-2</c:v>
                </c:pt>
                <c:pt idx="105">
                  <c:v>5.5628858351869218E-2</c:v>
                </c:pt>
                <c:pt idx="106">
                  <c:v>5.5622263781958073E-2</c:v>
                </c:pt>
                <c:pt idx="107">
                  <c:v>5.5590763139675828E-2</c:v>
                </c:pt>
                <c:pt idx="108">
                  <c:v>5.5573694832869225E-2</c:v>
                </c:pt>
                <c:pt idx="109">
                  <c:v>5.5535644174823116E-2</c:v>
                </c:pt>
                <c:pt idx="110">
                  <c:v>5.5545684842783313E-2</c:v>
                </c:pt>
                <c:pt idx="111">
                  <c:v>5.5611727914891482E-2</c:v>
                </c:pt>
                <c:pt idx="112">
                  <c:v>5.5573564402105355E-2</c:v>
                </c:pt>
                <c:pt idx="113">
                  <c:v>5.5539540285590112E-2</c:v>
                </c:pt>
                <c:pt idx="114">
                  <c:v>5.5588392893292843E-2</c:v>
                </c:pt>
                <c:pt idx="115">
                  <c:v>5.5662503016732291E-2</c:v>
                </c:pt>
                <c:pt idx="116">
                  <c:v>5.5635748104078342E-2</c:v>
                </c:pt>
                <c:pt idx="117">
                  <c:v>5.5690184488681869E-2</c:v>
                </c:pt>
                <c:pt idx="118">
                  <c:v>5.571208105554E-2</c:v>
                </c:pt>
                <c:pt idx="119">
                  <c:v>5.5668380311093155E-2</c:v>
                </c:pt>
                <c:pt idx="120">
                  <c:v>5.567991743537714E-2</c:v>
                </c:pt>
                <c:pt idx="121">
                  <c:v>5.5687482513707406E-2</c:v>
                </c:pt>
                <c:pt idx="122">
                  <c:v>5.5758822124918506E-2</c:v>
                </c:pt>
                <c:pt idx="123">
                  <c:v>5.5762398513298769E-2</c:v>
                </c:pt>
                <c:pt idx="124">
                  <c:v>5.5756075641368065E-2</c:v>
                </c:pt>
                <c:pt idx="125">
                  <c:v>5.5774459794253106E-2</c:v>
                </c:pt>
                <c:pt idx="126">
                  <c:v>5.5746357594280795E-2</c:v>
                </c:pt>
                <c:pt idx="127">
                  <c:v>5.5751704637660639E-2</c:v>
                </c:pt>
                <c:pt idx="128">
                  <c:v>5.5762773684055987E-2</c:v>
                </c:pt>
                <c:pt idx="129">
                  <c:v>5.5809204455290723E-2</c:v>
                </c:pt>
                <c:pt idx="130">
                  <c:v>5.5777683009702338E-2</c:v>
                </c:pt>
                <c:pt idx="131">
                  <c:v>5.5675681225538537E-2</c:v>
                </c:pt>
                <c:pt idx="132">
                  <c:v>5.5705670203282556E-2</c:v>
                </c:pt>
                <c:pt idx="133">
                  <c:v>5.5759751427769219E-2</c:v>
                </c:pt>
                <c:pt idx="134">
                  <c:v>5.5771763978556439E-2</c:v>
                </c:pt>
                <c:pt idx="135">
                  <c:v>5.5800782404780792E-2</c:v>
                </c:pt>
                <c:pt idx="136">
                  <c:v>5.5711500696102673E-2</c:v>
                </c:pt>
                <c:pt idx="137">
                  <c:v>5.5699114670450051E-2</c:v>
                </c:pt>
                <c:pt idx="138">
                  <c:v>5.5693165332719494E-2</c:v>
                </c:pt>
                <c:pt idx="139">
                  <c:v>5.5669163717969816E-2</c:v>
                </c:pt>
                <c:pt idx="140">
                  <c:v>5.5588700730558833E-2</c:v>
                </c:pt>
                <c:pt idx="141">
                  <c:v>5.5599346369026789E-2</c:v>
                </c:pt>
                <c:pt idx="142">
                  <c:v>5.5631401301372584E-2</c:v>
                </c:pt>
                <c:pt idx="143">
                  <c:v>5.5622710638000013E-2</c:v>
                </c:pt>
                <c:pt idx="144">
                  <c:v>5.5585243150381422E-2</c:v>
                </c:pt>
                <c:pt idx="145">
                  <c:v>5.5547455291788742E-2</c:v>
                </c:pt>
                <c:pt idx="146">
                  <c:v>5.5545446131809124E-2</c:v>
                </c:pt>
                <c:pt idx="147">
                  <c:v>5.5544071888568948E-2</c:v>
                </c:pt>
                <c:pt idx="148">
                  <c:v>5.5601038093025232E-2</c:v>
                </c:pt>
                <c:pt idx="149">
                  <c:v>5.5629822246785442E-2</c:v>
                </c:pt>
                <c:pt idx="150">
                  <c:v>5.5658852735159664E-2</c:v>
                </c:pt>
                <c:pt idx="151">
                  <c:v>5.5624675361803905E-2</c:v>
                </c:pt>
                <c:pt idx="152">
                  <c:v>5.5650619335944514E-2</c:v>
                </c:pt>
                <c:pt idx="153">
                  <c:v>5.5634073257767203E-2</c:v>
                </c:pt>
                <c:pt idx="154">
                  <c:v>5.5654372806620236E-2</c:v>
                </c:pt>
                <c:pt idx="155">
                  <c:v>5.5677788327300429E-2</c:v>
                </c:pt>
                <c:pt idx="156">
                  <c:v>5.5712927016834134E-2</c:v>
                </c:pt>
                <c:pt idx="157">
                  <c:v>5.5735373732305124E-2</c:v>
                </c:pt>
                <c:pt idx="158">
                  <c:v>5.56416060160808E-2</c:v>
                </c:pt>
                <c:pt idx="159">
                  <c:v>5.5659552820873016E-2</c:v>
                </c:pt>
                <c:pt idx="160">
                  <c:v>5.5574480075297604E-2</c:v>
                </c:pt>
                <c:pt idx="161">
                  <c:v>5.5620754666246316E-2</c:v>
                </c:pt>
                <c:pt idx="162">
                  <c:v>5.5592056634938478E-2</c:v>
                </c:pt>
                <c:pt idx="163">
                  <c:v>5.5569076821672884E-2</c:v>
                </c:pt>
                <c:pt idx="164">
                  <c:v>5.5516971724128353E-2</c:v>
                </c:pt>
                <c:pt idx="165">
                  <c:v>5.5511284211100957E-2</c:v>
                </c:pt>
                <c:pt idx="166">
                  <c:v>5.5524748012175426E-2</c:v>
                </c:pt>
                <c:pt idx="167">
                  <c:v>5.5506745738164942E-2</c:v>
                </c:pt>
                <c:pt idx="168">
                  <c:v>5.5584084297316219E-2</c:v>
                </c:pt>
                <c:pt idx="169">
                  <c:v>5.5547956678055212E-2</c:v>
                </c:pt>
                <c:pt idx="170">
                  <c:v>5.5595156082652149E-2</c:v>
                </c:pt>
                <c:pt idx="171">
                  <c:v>5.5559771627846234E-2</c:v>
                </c:pt>
                <c:pt idx="172">
                  <c:v>5.560660700684876E-2</c:v>
                </c:pt>
                <c:pt idx="173">
                  <c:v>5.561844258398739E-2</c:v>
                </c:pt>
                <c:pt idx="174">
                  <c:v>5.567108764183111E-2</c:v>
                </c:pt>
                <c:pt idx="175">
                  <c:v>5.5685896046905818E-2</c:v>
                </c:pt>
                <c:pt idx="176">
                  <c:v>5.568458676149371E-2</c:v>
                </c:pt>
                <c:pt idx="177">
                  <c:v>5.5684175534913789E-2</c:v>
                </c:pt>
                <c:pt idx="178">
                  <c:v>5.5642112475901152E-2</c:v>
                </c:pt>
                <c:pt idx="179">
                  <c:v>5.564376842489023E-2</c:v>
                </c:pt>
                <c:pt idx="180">
                  <c:v>5.5652287953384658E-2</c:v>
                </c:pt>
                <c:pt idx="181">
                  <c:v>5.5721220423609816E-2</c:v>
                </c:pt>
                <c:pt idx="182">
                  <c:v>5.5727479751647435E-2</c:v>
                </c:pt>
                <c:pt idx="183">
                  <c:v>5.5693708243267602E-2</c:v>
                </c:pt>
                <c:pt idx="184">
                  <c:v>5.5660584849361421E-2</c:v>
                </c:pt>
                <c:pt idx="185">
                  <c:v>5.5693465154615956E-2</c:v>
                </c:pt>
                <c:pt idx="186">
                  <c:v>5.5704213630311042E-2</c:v>
                </c:pt>
                <c:pt idx="187">
                  <c:v>5.5722037291621056E-2</c:v>
                </c:pt>
                <c:pt idx="188">
                  <c:v>5.5735822479002883E-2</c:v>
                </c:pt>
                <c:pt idx="189">
                  <c:v>5.5669445936012758E-2</c:v>
                </c:pt>
                <c:pt idx="190">
                  <c:v>5.5669805069291638E-2</c:v>
                </c:pt>
                <c:pt idx="191">
                  <c:v>5.5641343333263711E-2</c:v>
                </c:pt>
                <c:pt idx="192">
                  <c:v>5.5684208580213883E-2</c:v>
                </c:pt>
                <c:pt idx="193">
                  <c:v>5.5696245229842338E-2</c:v>
                </c:pt>
                <c:pt idx="194">
                  <c:v>5.5696357194141143E-2</c:v>
                </c:pt>
                <c:pt idx="195">
                  <c:v>5.5670253903753748E-2</c:v>
                </c:pt>
                <c:pt idx="196">
                  <c:v>5.5631036350262349E-2</c:v>
                </c:pt>
                <c:pt idx="197">
                  <c:v>5.5628455952030718E-2</c:v>
                </c:pt>
                <c:pt idx="198">
                  <c:v>5.5660938318584749E-2</c:v>
                </c:pt>
                <c:pt idx="199">
                  <c:v>5.5668864078203865E-2</c:v>
                </c:pt>
                <c:pt idx="200">
                  <c:v>5.565667306046107E-2</c:v>
                </c:pt>
                <c:pt idx="201">
                  <c:v>5.5588832076264534E-2</c:v>
                </c:pt>
                <c:pt idx="202">
                  <c:v>5.5588362797595922E-2</c:v>
                </c:pt>
                <c:pt idx="203">
                  <c:v>5.5619597946996474E-2</c:v>
                </c:pt>
                <c:pt idx="204">
                  <c:v>5.5648084736015423E-2</c:v>
                </c:pt>
                <c:pt idx="205">
                  <c:v>5.5652994710269611E-2</c:v>
                </c:pt>
                <c:pt idx="206">
                  <c:v>5.5652238148823606E-2</c:v>
                </c:pt>
                <c:pt idx="207">
                  <c:v>5.5623495017323242E-2</c:v>
                </c:pt>
                <c:pt idx="208">
                  <c:v>5.551810101570262E-2</c:v>
                </c:pt>
                <c:pt idx="209">
                  <c:v>5.5491235828218334E-2</c:v>
                </c:pt>
                <c:pt idx="210">
                  <c:v>5.5438741972361427E-2</c:v>
                </c:pt>
                <c:pt idx="211">
                  <c:v>5.5431553053180094E-2</c:v>
                </c:pt>
                <c:pt idx="212">
                  <c:v>5.5456731989875073E-2</c:v>
                </c:pt>
                <c:pt idx="213">
                  <c:v>5.5453086544752894E-2</c:v>
                </c:pt>
                <c:pt idx="214">
                  <c:v>5.5511974033629889E-2</c:v>
                </c:pt>
                <c:pt idx="215">
                  <c:v>5.5541025271816834E-2</c:v>
                </c:pt>
                <c:pt idx="216">
                  <c:v>5.5518558290075175E-2</c:v>
                </c:pt>
                <c:pt idx="217">
                  <c:v>5.5520190098714298E-2</c:v>
                </c:pt>
                <c:pt idx="218">
                  <c:v>5.5603139809937141E-2</c:v>
                </c:pt>
                <c:pt idx="219">
                  <c:v>5.5613300225340882E-2</c:v>
                </c:pt>
                <c:pt idx="220">
                  <c:v>5.5675306216806865E-2</c:v>
                </c:pt>
                <c:pt idx="221">
                  <c:v>5.5702526444689066E-2</c:v>
                </c:pt>
                <c:pt idx="222">
                  <c:v>5.5692820420098293E-2</c:v>
                </c:pt>
                <c:pt idx="223">
                  <c:v>5.5723370606511211E-2</c:v>
                </c:pt>
                <c:pt idx="224">
                  <c:v>5.5706773928248444E-2</c:v>
                </c:pt>
                <c:pt idx="225">
                  <c:v>5.5767175045514705E-2</c:v>
                </c:pt>
                <c:pt idx="226">
                  <c:v>5.5760078375184964E-2</c:v>
                </c:pt>
                <c:pt idx="227">
                  <c:v>5.5764393925929176E-2</c:v>
                </c:pt>
                <c:pt idx="228">
                  <c:v>5.571201236569287E-2</c:v>
                </c:pt>
                <c:pt idx="229">
                  <c:v>5.5741486306722203E-2</c:v>
                </c:pt>
                <c:pt idx="230">
                  <c:v>5.5805224445526269E-2</c:v>
                </c:pt>
                <c:pt idx="231">
                  <c:v>5.581806936101491E-2</c:v>
                </c:pt>
                <c:pt idx="232">
                  <c:v>5.5770618327972157E-2</c:v>
                </c:pt>
                <c:pt idx="233">
                  <c:v>5.5783412677770115E-2</c:v>
                </c:pt>
                <c:pt idx="234">
                  <c:v>5.5807575263151499E-2</c:v>
                </c:pt>
                <c:pt idx="235">
                  <c:v>5.5760990736760579E-2</c:v>
                </c:pt>
                <c:pt idx="236">
                  <c:v>5.5815063041371085E-2</c:v>
                </c:pt>
                <c:pt idx="237">
                  <c:v>5.5755343107012863E-2</c:v>
                </c:pt>
                <c:pt idx="238">
                  <c:v>5.572507196670954E-2</c:v>
                </c:pt>
                <c:pt idx="239">
                  <c:v>5.5722876784216259E-2</c:v>
                </c:pt>
                <c:pt idx="240">
                  <c:v>5.5689205016853621E-2</c:v>
                </c:pt>
                <c:pt idx="241">
                  <c:v>5.5715465907675316E-2</c:v>
                </c:pt>
                <c:pt idx="242">
                  <c:v>5.5684886857060488E-2</c:v>
                </c:pt>
                <c:pt idx="243">
                  <c:v>5.5700453362496738E-2</c:v>
                </c:pt>
                <c:pt idx="244">
                  <c:v>5.569802093687215E-2</c:v>
                </c:pt>
                <c:pt idx="245">
                  <c:v>5.5710971246561242E-2</c:v>
                </c:pt>
                <c:pt idx="246">
                  <c:v>5.5696802892291265E-2</c:v>
                </c:pt>
                <c:pt idx="247">
                  <c:v>5.5686824270233824E-2</c:v>
                </c:pt>
                <c:pt idx="248">
                  <c:v>5.5734783877524799E-2</c:v>
                </c:pt>
                <c:pt idx="249">
                  <c:v>5.5709094745372181E-2</c:v>
                </c:pt>
                <c:pt idx="250">
                  <c:v>5.5746683613637001E-2</c:v>
                </c:pt>
                <c:pt idx="251">
                  <c:v>5.5705589655895886E-2</c:v>
                </c:pt>
                <c:pt idx="252">
                  <c:v>5.5713828725252247E-2</c:v>
                </c:pt>
                <c:pt idx="253">
                  <c:v>5.5724580999428591E-2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2F0-43A7-960A-92397A7C2C0E}"/>
            </c:ext>
          </c:extLst>
        </c:ser>
        <c:ser>
          <c:idx val="18"/>
          <c:order val="18"/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(MLE)'!$W$2:$W$255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5.513031386102718E-2</c:v>
                </c:pt>
                <c:pt idx="2">
                  <c:v>5.5178997003232512E-2</c:v>
                </c:pt>
                <c:pt idx="3">
                  <c:v>5.5182566895552308E-2</c:v>
                </c:pt>
                <c:pt idx="4">
                  <c:v>5.5156953624708058E-2</c:v>
                </c:pt>
                <c:pt idx="5">
                  <c:v>5.5145292688660516E-2</c:v>
                </c:pt>
                <c:pt idx="6">
                  <c:v>5.5184126720804146E-2</c:v>
                </c:pt>
                <c:pt idx="7">
                  <c:v>5.519177137013985E-2</c:v>
                </c:pt>
                <c:pt idx="8">
                  <c:v>5.5096032839452504E-2</c:v>
                </c:pt>
                <c:pt idx="9">
                  <c:v>5.503211091808858E-2</c:v>
                </c:pt>
                <c:pt idx="10">
                  <c:v>5.5065516855558327E-2</c:v>
                </c:pt>
                <c:pt idx="11">
                  <c:v>5.5086953602077431E-2</c:v>
                </c:pt>
                <c:pt idx="12">
                  <c:v>5.5151481839873416E-2</c:v>
                </c:pt>
                <c:pt idx="13">
                  <c:v>5.5205297127315749E-2</c:v>
                </c:pt>
                <c:pt idx="14">
                  <c:v>5.5239309418806455E-2</c:v>
                </c:pt>
                <c:pt idx="15">
                  <c:v>5.5246752229018238E-2</c:v>
                </c:pt>
                <c:pt idx="16">
                  <c:v>5.5290280366016124E-2</c:v>
                </c:pt>
                <c:pt idx="17">
                  <c:v>5.5282453925435369E-2</c:v>
                </c:pt>
                <c:pt idx="18">
                  <c:v>5.5285024819126435E-2</c:v>
                </c:pt>
                <c:pt idx="19">
                  <c:v>5.530605485083033E-2</c:v>
                </c:pt>
                <c:pt idx="20">
                  <c:v>5.5391052350929365E-2</c:v>
                </c:pt>
                <c:pt idx="21">
                  <c:v>5.5373984290475901E-2</c:v>
                </c:pt>
                <c:pt idx="22">
                  <c:v>5.5369807938487427E-2</c:v>
                </c:pt>
                <c:pt idx="23">
                  <c:v>5.5443203733285089E-2</c:v>
                </c:pt>
                <c:pt idx="24">
                  <c:v>5.5436353323598246E-2</c:v>
                </c:pt>
                <c:pt idx="25">
                  <c:v>5.5402773805754903E-2</c:v>
                </c:pt>
                <c:pt idx="26">
                  <c:v>5.5451514781488728E-2</c:v>
                </c:pt>
                <c:pt idx="27">
                  <c:v>5.5479338179990199E-2</c:v>
                </c:pt>
                <c:pt idx="28">
                  <c:v>5.5388591518278837E-2</c:v>
                </c:pt>
                <c:pt idx="29">
                  <c:v>5.5373562125533245E-2</c:v>
                </c:pt>
                <c:pt idx="30">
                  <c:v>5.5373702862311976E-2</c:v>
                </c:pt>
                <c:pt idx="31">
                  <c:v>5.5278434752012308E-2</c:v>
                </c:pt>
                <c:pt idx="32">
                  <c:v>5.522182936301915E-2</c:v>
                </c:pt>
                <c:pt idx="33">
                  <c:v>5.5230435381268206E-2</c:v>
                </c:pt>
                <c:pt idx="34">
                  <c:v>5.5216044137924851E-2</c:v>
                </c:pt>
                <c:pt idx="35">
                  <c:v>5.5239203342053331E-2</c:v>
                </c:pt>
                <c:pt idx="36">
                  <c:v>5.5211620634427E-2</c:v>
                </c:pt>
                <c:pt idx="37">
                  <c:v>5.5169784220136762E-2</c:v>
                </c:pt>
                <c:pt idx="38">
                  <c:v>5.5142664723222275E-2</c:v>
                </c:pt>
                <c:pt idx="39">
                  <c:v>5.5184939606622484E-2</c:v>
                </c:pt>
                <c:pt idx="40">
                  <c:v>5.5198828466429213E-2</c:v>
                </c:pt>
                <c:pt idx="41">
                  <c:v>5.5178110065969697E-2</c:v>
                </c:pt>
                <c:pt idx="42">
                  <c:v>5.5119547312412781E-2</c:v>
                </c:pt>
                <c:pt idx="43">
                  <c:v>5.5083840777670971E-2</c:v>
                </c:pt>
                <c:pt idx="44">
                  <c:v>5.5054304609517414E-2</c:v>
                </c:pt>
                <c:pt idx="45">
                  <c:v>5.4996150403997378E-2</c:v>
                </c:pt>
                <c:pt idx="46">
                  <c:v>5.5024771766343003E-2</c:v>
                </c:pt>
                <c:pt idx="47">
                  <c:v>5.5085047199933977E-2</c:v>
                </c:pt>
                <c:pt idx="48">
                  <c:v>5.5139547607819563E-2</c:v>
                </c:pt>
                <c:pt idx="49">
                  <c:v>5.5235694525530427E-2</c:v>
                </c:pt>
                <c:pt idx="50">
                  <c:v>5.526461948982142E-2</c:v>
                </c:pt>
                <c:pt idx="51">
                  <c:v>5.5248674305851675E-2</c:v>
                </c:pt>
                <c:pt idx="52">
                  <c:v>5.5156822143152956E-2</c:v>
                </c:pt>
                <c:pt idx="53">
                  <c:v>5.5226482921977106E-2</c:v>
                </c:pt>
                <c:pt idx="54">
                  <c:v>5.5219345018897623E-2</c:v>
                </c:pt>
                <c:pt idx="55">
                  <c:v>5.5146097240171811E-2</c:v>
                </c:pt>
                <c:pt idx="56">
                  <c:v>5.5115676539417513E-2</c:v>
                </c:pt>
                <c:pt idx="57">
                  <c:v>5.5066538747501073E-2</c:v>
                </c:pt>
                <c:pt idx="58">
                  <c:v>5.5085979945226585E-2</c:v>
                </c:pt>
                <c:pt idx="59">
                  <c:v>5.5085062036056835E-2</c:v>
                </c:pt>
                <c:pt idx="60">
                  <c:v>5.5151496484003852E-2</c:v>
                </c:pt>
                <c:pt idx="61">
                  <c:v>5.515536334915281E-2</c:v>
                </c:pt>
                <c:pt idx="62">
                  <c:v>5.5121236594661255E-2</c:v>
                </c:pt>
                <c:pt idx="63">
                  <c:v>5.5066435164787216E-2</c:v>
                </c:pt>
                <c:pt idx="64">
                  <c:v>5.5010460123902101E-2</c:v>
                </c:pt>
                <c:pt idx="65">
                  <c:v>5.494028689547488E-2</c:v>
                </c:pt>
                <c:pt idx="66">
                  <c:v>5.4922379488631615E-2</c:v>
                </c:pt>
                <c:pt idx="67">
                  <c:v>5.4926049768332631E-2</c:v>
                </c:pt>
                <c:pt idx="68">
                  <c:v>5.4926415921046599E-2</c:v>
                </c:pt>
                <c:pt idx="69">
                  <c:v>5.4942913830472617E-2</c:v>
                </c:pt>
                <c:pt idx="70">
                  <c:v>5.5016056990760148E-2</c:v>
                </c:pt>
                <c:pt idx="71">
                  <c:v>5.501056907768001E-2</c:v>
                </c:pt>
                <c:pt idx="72">
                  <c:v>5.5073149758123226E-2</c:v>
                </c:pt>
                <c:pt idx="73">
                  <c:v>5.5062209541994325E-2</c:v>
                </c:pt>
                <c:pt idx="74">
                  <c:v>5.4983273470340009E-2</c:v>
                </c:pt>
                <c:pt idx="75">
                  <c:v>5.5075333769269139E-2</c:v>
                </c:pt>
                <c:pt idx="76">
                  <c:v>5.5118811074333619E-2</c:v>
                </c:pt>
                <c:pt idx="77">
                  <c:v>5.5079074547030552E-2</c:v>
                </c:pt>
                <c:pt idx="78">
                  <c:v>5.5039263058881537E-2</c:v>
                </c:pt>
                <c:pt idx="79">
                  <c:v>5.5025952853366776E-2</c:v>
                </c:pt>
                <c:pt idx="80">
                  <c:v>5.5066774173844632E-2</c:v>
                </c:pt>
                <c:pt idx="81">
                  <c:v>5.4970394757766376E-2</c:v>
                </c:pt>
                <c:pt idx="82">
                  <c:v>5.5046892890505433E-2</c:v>
                </c:pt>
                <c:pt idx="83">
                  <c:v>5.4951683742943042E-2</c:v>
                </c:pt>
                <c:pt idx="84">
                  <c:v>5.4938049776256277E-2</c:v>
                </c:pt>
                <c:pt idx="85">
                  <c:v>5.4887527086730802E-2</c:v>
                </c:pt>
                <c:pt idx="86">
                  <c:v>5.4955792017295779E-2</c:v>
                </c:pt>
                <c:pt idx="87">
                  <c:v>5.4960876024471306E-2</c:v>
                </c:pt>
                <c:pt idx="88">
                  <c:v>5.4950487493254915E-2</c:v>
                </c:pt>
                <c:pt idx="89">
                  <c:v>5.4929321447821734E-2</c:v>
                </c:pt>
                <c:pt idx="90">
                  <c:v>5.4907050201511591E-2</c:v>
                </c:pt>
                <c:pt idx="91">
                  <c:v>5.4859223040511246E-2</c:v>
                </c:pt>
                <c:pt idx="92">
                  <c:v>5.4881693730010617E-2</c:v>
                </c:pt>
                <c:pt idx="93">
                  <c:v>5.4827702308657654E-2</c:v>
                </c:pt>
                <c:pt idx="94">
                  <c:v>5.4778778216751971E-2</c:v>
                </c:pt>
                <c:pt idx="95">
                  <c:v>5.4820751221137852E-2</c:v>
                </c:pt>
                <c:pt idx="96">
                  <c:v>5.4810861223993708E-2</c:v>
                </c:pt>
                <c:pt idx="97">
                  <c:v>5.4770218125493715E-2</c:v>
                </c:pt>
                <c:pt idx="98">
                  <c:v>5.4769669137730119E-2</c:v>
                </c:pt>
                <c:pt idx="99">
                  <c:v>5.4768500475240858E-2</c:v>
                </c:pt>
                <c:pt idx="100">
                  <c:v>5.4769047760975027E-2</c:v>
                </c:pt>
                <c:pt idx="101">
                  <c:v>5.4739458007609362E-2</c:v>
                </c:pt>
                <c:pt idx="102">
                  <c:v>5.4714975584691412E-2</c:v>
                </c:pt>
                <c:pt idx="103">
                  <c:v>5.4775656077920967E-2</c:v>
                </c:pt>
                <c:pt idx="104">
                  <c:v>5.4818682946123305E-2</c:v>
                </c:pt>
                <c:pt idx="105">
                  <c:v>5.4842429906352644E-2</c:v>
                </c:pt>
                <c:pt idx="106">
                  <c:v>5.4801116525082343E-2</c:v>
                </c:pt>
                <c:pt idx="107">
                  <c:v>5.4852209767602945E-2</c:v>
                </c:pt>
                <c:pt idx="108">
                  <c:v>5.4792741848380962E-2</c:v>
                </c:pt>
                <c:pt idx="109">
                  <c:v>5.4832600995266267E-2</c:v>
                </c:pt>
                <c:pt idx="110">
                  <c:v>5.4824612685100076E-2</c:v>
                </c:pt>
                <c:pt idx="111">
                  <c:v>5.4845229437556944E-2</c:v>
                </c:pt>
                <c:pt idx="112">
                  <c:v>5.4883975620214867E-2</c:v>
                </c:pt>
                <c:pt idx="113">
                  <c:v>5.4854716290251654E-2</c:v>
                </c:pt>
                <c:pt idx="114">
                  <c:v>5.4820986693778502E-2</c:v>
                </c:pt>
                <c:pt idx="115">
                  <c:v>5.4800918860960571E-2</c:v>
                </c:pt>
                <c:pt idx="116">
                  <c:v>5.4815588341482181E-2</c:v>
                </c:pt>
                <c:pt idx="117">
                  <c:v>5.4860832477605183E-2</c:v>
                </c:pt>
                <c:pt idx="118">
                  <c:v>5.4905651799202461E-2</c:v>
                </c:pt>
                <c:pt idx="119">
                  <c:v>5.4966563491299331E-2</c:v>
                </c:pt>
                <c:pt idx="120">
                  <c:v>5.5019892354861787E-2</c:v>
                </c:pt>
                <c:pt idx="121">
                  <c:v>5.5034002801986781E-2</c:v>
                </c:pt>
                <c:pt idx="122">
                  <c:v>5.4997359217795153E-2</c:v>
                </c:pt>
                <c:pt idx="123">
                  <c:v>5.5052675461628398E-2</c:v>
                </c:pt>
                <c:pt idx="124">
                  <c:v>5.5056925676936264E-2</c:v>
                </c:pt>
                <c:pt idx="125">
                  <c:v>5.5043994876639586E-2</c:v>
                </c:pt>
                <c:pt idx="126">
                  <c:v>5.5073668415825096E-2</c:v>
                </c:pt>
                <c:pt idx="127">
                  <c:v>5.5044028624638398E-2</c:v>
                </c:pt>
                <c:pt idx="128">
                  <c:v>5.5072944621699205E-2</c:v>
                </c:pt>
                <c:pt idx="129">
                  <c:v>5.510905650255294E-2</c:v>
                </c:pt>
                <c:pt idx="130">
                  <c:v>5.5092994616347209E-2</c:v>
                </c:pt>
                <c:pt idx="131">
                  <c:v>5.5112632791726748E-2</c:v>
                </c:pt>
                <c:pt idx="132">
                  <c:v>5.5054979615947373E-2</c:v>
                </c:pt>
                <c:pt idx="133">
                  <c:v>5.5076855699063759E-2</c:v>
                </c:pt>
                <c:pt idx="134">
                  <c:v>5.5075207121449629E-2</c:v>
                </c:pt>
                <c:pt idx="135">
                  <c:v>5.5108341013774008E-2</c:v>
                </c:pt>
                <c:pt idx="136">
                  <c:v>5.5120543110529781E-2</c:v>
                </c:pt>
                <c:pt idx="137">
                  <c:v>5.506188539145019E-2</c:v>
                </c:pt>
                <c:pt idx="138">
                  <c:v>5.5018491958566278E-2</c:v>
                </c:pt>
                <c:pt idx="139">
                  <c:v>5.5034917098180466E-2</c:v>
                </c:pt>
                <c:pt idx="140">
                  <c:v>5.4977458724419746E-2</c:v>
                </c:pt>
                <c:pt idx="141">
                  <c:v>5.4987198744844576E-2</c:v>
                </c:pt>
                <c:pt idx="142">
                  <c:v>5.4985661952832166E-2</c:v>
                </c:pt>
                <c:pt idx="143">
                  <c:v>5.5026725512359612E-2</c:v>
                </c:pt>
                <c:pt idx="144">
                  <c:v>5.5071934935410141E-2</c:v>
                </c:pt>
                <c:pt idx="145">
                  <c:v>5.5014395563482622E-2</c:v>
                </c:pt>
                <c:pt idx="146">
                  <c:v>5.497372855982921E-2</c:v>
                </c:pt>
                <c:pt idx="147">
                  <c:v>5.4955683662752983E-2</c:v>
                </c:pt>
                <c:pt idx="148">
                  <c:v>5.4992052184051878E-2</c:v>
                </c:pt>
                <c:pt idx="149">
                  <c:v>5.5021428514083259E-2</c:v>
                </c:pt>
                <c:pt idx="150">
                  <c:v>5.5012057843065502E-2</c:v>
                </c:pt>
                <c:pt idx="151">
                  <c:v>5.5027852191358244E-2</c:v>
                </c:pt>
                <c:pt idx="152">
                  <c:v>5.4929396418803754E-2</c:v>
                </c:pt>
                <c:pt idx="153">
                  <c:v>5.4950595154146568E-2</c:v>
                </c:pt>
                <c:pt idx="154">
                  <c:v>5.4985723654407952E-2</c:v>
                </c:pt>
                <c:pt idx="155">
                  <c:v>5.4908157789605394E-2</c:v>
                </c:pt>
                <c:pt idx="156">
                  <c:v>5.4869797616787556E-2</c:v>
                </c:pt>
                <c:pt idx="157">
                  <c:v>5.4838124755492081E-2</c:v>
                </c:pt>
                <c:pt idx="158">
                  <c:v>5.4857135984604795E-2</c:v>
                </c:pt>
                <c:pt idx="159">
                  <c:v>5.4880405600211554E-2</c:v>
                </c:pt>
                <c:pt idx="160">
                  <c:v>5.4842852452158787E-2</c:v>
                </c:pt>
                <c:pt idx="161">
                  <c:v>5.4757679371932697E-2</c:v>
                </c:pt>
                <c:pt idx="162">
                  <c:v>5.4797484952922929E-2</c:v>
                </c:pt>
                <c:pt idx="163">
                  <c:v>5.48161957262258E-2</c:v>
                </c:pt>
                <c:pt idx="164">
                  <c:v>5.4865958309685749E-2</c:v>
                </c:pt>
                <c:pt idx="165">
                  <c:v>5.4890859101460389E-2</c:v>
                </c:pt>
                <c:pt idx="166">
                  <c:v>5.4883975093839098E-2</c:v>
                </c:pt>
                <c:pt idx="167">
                  <c:v>5.4931615829487766E-2</c:v>
                </c:pt>
                <c:pt idx="168">
                  <c:v>5.4955509760111099E-2</c:v>
                </c:pt>
                <c:pt idx="169">
                  <c:v>5.495717184440476E-2</c:v>
                </c:pt>
                <c:pt idx="170">
                  <c:v>5.4983020117565846E-2</c:v>
                </c:pt>
                <c:pt idx="171">
                  <c:v>5.4970799473781855E-2</c:v>
                </c:pt>
                <c:pt idx="172">
                  <c:v>5.4906643393266848E-2</c:v>
                </c:pt>
                <c:pt idx="173">
                  <c:v>5.4908285710307619E-2</c:v>
                </c:pt>
                <c:pt idx="174">
                  <c:v>5.4878299229582345E-2</c:v>
                </c:pt>
                <c:pt idx="175">
                  <c:v>5.4860709492305121E-2</c:v>
                </c:pt>
                <c:pt idx="176">
                  <c:v>5.4835215993749124E-2</c:v>
                </c:pt>
                <c:pt idx="177">
                  <c:v>5.4862967088244882E-2</c:v>
                </c:pt>
                <c:pt idx="178">
                  <c:v>5.4843875519548391E-2</c:v>
                </c:pt>
                <c:pt idx="179">
                  <c:v>5.4937178538647262E-2</c:v>
                </c:pt>
                <c:pt idx="180">
                  <c:v>5.4910501494987982E-2</c:v>
                </c:pt>
                <c:pt idx="181">
                  <c:v>5.4945449191410541E-2</c:v>
                </c:pt>
                <c:pt idx="182">
                  <c:v>5.4998061313412401E-2</c:v>
                </c:pt>
                <c:pt idx="183">
                  <c:v>5.4963259499448323E-2</c:v>
                </c:pt>
                <c:pt idx="184">
                  <c:v>5.4895643970799483E-2</c:v>
                </c:pt>
                <c:pt idx="185">
                  <c:v>5.4931582451476738E-2</c:v>
                </c:pt>
                <c:pt idx="186">
                  <c:v>5.4930399121764763E-2</c:v>
                </c:pt>
                <c:pt idx="187">
                  <c:v>5.4900542650866233E-2</c:v>
                </c:pt>
                <c:pt idx="188">
                  <c:v>5.4883879732978647E-2</c:v>
                </c:pt>
                <c:pt idx="189">
                  <c:v>5.4814524150551117E-2</c:v>
                </c:pt>
                <c:pt idx="190">
                  <c:v>5.4820474066893374E-2</c:v>
                </c:pt>
                <c:pt idx="191">
                  <c:v>5.4775823090777151E-2</c:v>
                </c:pt>
                <c:pt idx="192">
                  <c:v>5.4748628941094064E-2</c:v>
                </c:pt>
                <c:pt idx="193">
                  <c:v>5.4717661496434249E-2</c:v>
                </c:pt>
                <c:pt idx="194">
                  <c:v>5.4740361370626836E-2</c:v>
                </c:pt>
                <c:pt idx="195">
                  <c:v>5.4787392100373179E-2</c:v>
                </c:pt>
                <c:pt idx="196">
                  <c:v>5.4900713635606328E-2</c:v>
                </c:pt>
                <c:pt idx="197">
                  <c:v>5.4887412319173601E-2</c:v>
                </c:pt>
                <c:pt idx="198">
                  <c:v>5.4966014305683465E-2</c:v>
                </c:pt>
                <c:pt idx="199">
                  <c:v>5.4969826178737011E-2</c:v>
                </c:pt>
                <c:pt idx="200">
                  <c:v>5.4914328313294819E-2</c:v>
                </c:pt>
                <c:pt idx="201">
                  <c:v>5.4969275061861174E-2</c:v>
                </c:pt>
                <c:pt idx="202">
                  <c:v>5.4971908888881059E-2</c:v>
                </c:pt>
                <c:pt idx="203">
                  <c:v>5.5044736330278531E-2</c:v>
                </c:pt>
                <c:pt idx="204">
                  <c:v>5.5107727277474872E-2</c:v>
                </c:pt>
                <c:pt idx="205">
                  <c:v>5.5169001900973617E-2</c:v>
                </c:pt>
                <c:pt idx="206">
                  <c:v>5.5190680912342534E-2</c:v>
                </c:pt>
                <c:pt idx="207">
                  <c:v>5.5179192644471069E-2</c:v>
                </c:pt>
                <c:pt idx="208">
                  <c:v>5.5170107986906143E-2</c:v>
                </c:pt>
                <c:pt idx="209">
                  <c:v>5.5119723863780737E-2</c:v>
                </c:pt>
                <c:pt idx="210">
                  <c:v>5.5037901817071674E-2</c:v>
                </c:pt>
                <c:pt idx="211">
                  <c:v>5.5066795018926827E-2</c:v>
                </c:pt>
                <c:pt idx="212">
                  <c:v>5.5050450492960215E-2</c:v>
                </c:pt>
                <c:pt idx="213">
                  <c:v>5.5009088204144886E-2</c:v>
                </c:pt>
                <c:pt idx="214">
                  <c:v>5.5004709081718617E-2</c:v>
                </c:pt>
                <c:pt idx="215">
                  <c:v>5.5014063554851063E-2</c:v>
                </c:pt>
                <c:pt idx="216">
                  <c:v>5.5004906602870413E-2</c:v>
                </c:pt>
                <c:pt idx="217">
                  <c:v>5.5080820673259395E-2</c:v>
                </c:pt>
                <c:pt idx="218">
                  <c:v>5.5086287075980241E-2</c:v>
                </c:pt>
                <c:pt idx="219">
                  <c:v>5.5085344051105468E-2</c:v>
                </c:pt>
                <c:pt idx="220">
                  <c:v>5.5119214408978198E-2</c:v>
                </c:pt>
                <c:pt idx="221">
                  <c:v>5.5182525838882952E-2</c:v>
                </c:pt>
                <c:pt idx="222">
                  <c:v>5.5173653800401228E-2</c:v>
                </c:pt>
                <c:pt idx="223">
                  <c:v>5.5149847737815109E-2</c:v>
                </c:pt>
                <c:pt idx="224">
                  <c:v>5.5130686520166686E-2</c:v>
                </c:pt>
                <c:pt idx="225">
                  <c:v>5.5194114470771265E-2</c:v>
                </c:pt>
                <c:pt idx="226">
                  <c:v>5.5229300924313968E-2</c:v>
                </c:pt>
                <c:pt idx="227">
                  <c:v>5.5201345060073508E-2</c:v>
                </c:pt>
                <c:pt idx="228">
                  <c:v>5.5197673971344861E-2</c:v>
                </c:pt>
                <c:pt idx="229">
                  <c:v>5.5129851083037494E-2</c:v>
                </c:pt>
                <c:pt idx="230">
                  <c:v>5.5155201710339344E-2</c:v>
                </c:pt>
                <c:pt idx="231">
                  <c:v>5.5110254853064415E-2</c:v>
                </c:pt>
                <c:pt idx="232">
                  <c:v>5.5189963587513623E-2</c:v>
                </c:pt>
                <c:pt idx="233">
                  <c:v>5.523341939316935E-2</c:v>
                </c:pt>
                <c:pt idx="234">
                  <c:v>5.5227295326216855E-2</c:v>
                </c:pt>
                <c:pt idx="235">
                  <c:v>5.521017613703965E-2</c:v>
                </c:pt>
                <c:pt idx="236">
                  <c:v>5.5196031988586976E-2</c:v>
                </c:pt>
                <c:pt idx="237">
                  <c:v>5.5221468825188108E-2</c:v>
                </c:pt>
                <c:pt idx="238">
                  <c:v>5.5241966380929326E-2</c:v>
                </c:pt>
                <c:pt idx="239">
                  <c:v>5.5219487211754029E-2</c:v>
                </c:pt>
                <c:pt idx="240">
                  <c:v>5.5188092706248179E-2</c:v>
                </c:pt>
                <c:pt idx="241">
                  <c:v>5.5160967189703543E-2</c:v>
                </c:pt>
                <c:pt idx="242">
                  <c:v>5.5197229141226406E-2</c:v>
                </c:pt>
                <c:pt idx="243">
                  <c:v>5.5183797861770925E-2</c:v>
                </c:pt>
                <c:pt idx="244">
                  <c:v>5.5148101416601855E-2</c:v>
                </c:pt>
                <c:pt idx="245">
                  <c:v>5.5122407126511952E-2</c:v>
                </c:pt>
                <c:pt idx="246">
                  <c:v>5.5122629388921422E-2</c:v>
                </c:pt>
                <c:pt idx="247">
                  <c:v>5.5127938316734938E-2</c:v>
                </c:pt>
                <c:pt idx="248">
                  <c:v>5.5076856500615709E-2</c:v>
                </c:pt>
                <c:pt idx="249">
                  <c:v>5.5048994444802941E-2</c:v>
                </c:pt>
                <c:pt idx="250">
                  <c:v>5.5017350150249715E-2</c:v>
                </c:pt>
                <c:pt idx="251">
                  <c:v>5.5021036461104005E-2</c:v>
                </c:pt>
                <c:pt idx="252">
                  <c:v>5.5024177038131915E-2</c:v>
                </c:pt>
                <c:pt idx="253">
                  <c:v>5.4997976232248939E-2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2F0-43A7-960A-92397A7C2C0E}"/>
            </c:ext>
          </c:extLst>
        </c:ser>
        <c:ser>
          <c:idx val="19"/>
          <c:order val="19"/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'Vasicek Simulation (MLE)'!$X$2:$X$255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5.5189963270857213E-2</c:v>
                </c:pt>
                <c:pt idx="2">
                  <c:v>5.5209056011387307E-2</c:v>
                </c:pt>
                <c:pt idx="3">
                  <c:v>5.5245675005330591E-2</c:v>
                </c:pt>
                <c:pt idx="4">
                  <c:v>5.5271894513801725E-2</c:v>
                </c:pt>
                <c:pt idx="5">
                  <c:v>5.5224508787668068E-2</c:v>
                </c:pt>
                <c:pt idx="6">
                  <c:v>5.5243444079691756E-2</c:v>
                </c:pt>
                <c:pt idx="7">
                  <c:v>5.5267563746092423E-2</c:v>
                </c:pt>
                <c:pt idx="8">
                  <c:v>5.5356338962381325E-2</c:v>
                </c:pt>
                <c:pt idx="9">
                  <c:v>5.5364614944754142E-2</c:v>
                </c:pt>
                <c:pt idx="10">
                  <c:v>5.5322393278176882E-2</c:v>
                </c:pt>
                <c:pt idx="11">
                  <c:v>5.5307719253213428E-2</c:v>
                </c:pt>
                <c:pt idx="12">
                  <c:v>5.5308451826626547E-2</c:v>
                </c:pt>
                <c:pt idx="13">
                  <c:v>5.5366389362253306E-2</c:v>
                </c:pt>
                <c:pt idx="14">
                  <c:v>5.5391139502072848E-2</c:v>
                </c:pt>
                <c:pt idx="15">
                  <c:v>5.5416112597972716E-2</c:v>
                </c:pt>
                <c:pt idx="16">
                  <c:v>5.5434377206532638E-2</c:v>
                </c:pt>
                <c:pt idx="17">
                  <c:v>5.537471531153873E-2</c:v>
                </c:pt>
                <c:pt idx="18">
                  <c:v>5.5419554546774018E-2</c:v>
                </c:pt>
                <c:pt idx="19">
                  <c:v>5.5373999168247055E-2</c:v>
                </c:pt>
                <c:pt idx="20">
                  <c:v>5.5402108719602147E-2</c:v>
                </c:pt>
                <c:pt idx="21">
                  <c:v>5.5476318388305322E-2</c:v>
                </c:pt>
                <c:pt idx="22">
                  <c:v>5.5460509649071545E-2</c:v>
                </c:pt>
                <c:pt idx="23">
                  <c:v>5.5457417244973155E-2</c:v>
                </c:pt>
                <c:pt idx="24">
                  <c:v>5.543404577260741E-2</c:v>
                </c:pt>
                <c:pt idx="25">
                  <c:v>5.542767765866935E-2</c:v>
                </c:pt>
                <c:pt idx="26">
                  <c:v>5.5405944117939199E-2</c:v>
                </c:pt>
                <c:pt idx="27">
                  <c:v>5.5346118876855505E-2</c:v>
                </c:pt>
                <c:pt idx="28">
                  <c:v>5.5323961249754243E-2</c:v>
                </c:pt>
                <c:pt idx="29">
                  <c:v>5.5304660768032469E-2</c:v>
                </c:pt>
                <c:pt idx="30">
                  <c:v>5.5369077211301673E-2</c:v>
                </c:pt>
                <c:pt idx="31">
                  <c:v>5.5312184245657599E-2</c:v>
                </c:pt>
                <c:pt idx="32">
                  <c:v>5.5375822556408008E-2</c:v>
                </c:pt>
                <c:pt idx="33">
                  <c:v>5.5375326907249653E-2</c:v>
                </c:pt>
                <c:pt idx="34">
                  <c:v>5.5386605655807934E-2</c:v>
                </c:pt>
                <c:pt idx="35">
                  <c:v>5.5326408984132304E-2</c:v>
                </c:pt>
                <c:pt idx="36">
                  <c:v>5.5326253230476428E-2</c:v>
                </c:pt>
                <c:pt idx="37">
                  <c:v>5.5357461929349552E-2</c:v>
                </c:pt>
                <c:pt idx="38">
                  <c:v>5.5433898912046933E-2</c:v>
                </c:pt>
                <c:pt idx="39">
                  <c:v>5.543357315536817E-2</c:v>
                </c:pt>
                <c:pt idx="40">
                  <c:v>5.5455004134282095E-2</c:v>
                </c:pt>
                <c:pt idx="41">
                  <c:v>5.5442082854236185E-2</c:v>
                </c:pt>
                <c:pt idx="42">
                  <c:v>5.5405449305368719E-2</c:v>
                </c:pt>
                <c:pt idx="43">
                  <c:v>5.552697184128158E-2</c:v>
                </c:pt>
                <c:pt idx="44">
                  <c:v>5.5507015830170224E-2</c:v>
                </c:pt>
                <c:pt idx="45">
                  <c:v>5.5525751073549769E-2</c:v>
                </c:pt>
                <c:pt idx="46">
                  <c:v>5.5469246720744901E-2</c:v>
                </c:pt>
                <c:pt idx="47">
                  <c:v>5.551278463072791E-2</c:v>
                </c:pt>
                <c:pt idx="48">
                  <c:v>5.550973413198837E-2</c:v>
                </c:pt>
                <c:pt idx="49">
                  <c:v>5.5494895032745843E-2</c:v>
                </c:pt>
                <c:pt idx="50">
                  <c:v>5.5555307024327621E-2</c:v>
                </c:pt>
                <c:pt idx="51">
                  <c:v>5.5578350627889794E-2</c:v>
                </c:pt>
                <c:pt idx="52">
                  <c:v>5.5625715067367611E-2</c:v>
                </c:pt>
                <c:pt idx="53">
                  <c:v>5.5584524585349224E-2</c:v>
                </c:pt>
                <c:pt idx="54">
                  <c:v>5.556616628647202E-2</c:v>
                </c:pt>
                <c:pt idx="55">
                  <c:v>5.5539087523249576E-2</c:v>
                </c:pt>
                <c:pt idx="56">
                  <c:v>5.5539832372252698E-2</c:v>
                </c:pt>
                <c:pt idx="57">
                  <c:v>5.5526583989350772E-2</c:v>
                </c:pt>
                <c:pt idx="58">
                  <c:v>5.555652599857145E-2</c:v>
                </c:pt>
                <c:pt idx="59">
                  <c:v>5.5476614728423919E-2</c:v>
                </c:pt>
                <c:pt idx="60">
                  <c:v>5.5529515103895262E-2</c:v>
                </c:pt>
                <c:pt idx="61">
                  <c:v>5.5535338113302891E-2</c:v>
                </c:pt>
                <c:pt idx="62">
                  <c:v>5.5501000609185461E-2</c:v>
                </c:pt>
                <c:pt idx="63">
                  <c:v>5.5514298672034453E-2</c:v>
                </c:pt>
                <c:pt idx="64">
                  <c:v>5.5474068101669882E-2</c:v>
                </c:pt>
                <c:pt idx="65">
                  <c:v>5.5457053916806498E-2</c:v>
                </c:pt>
                <c:pt idx="66">
                  <c:v>5.5433030306249909E-2</c:v>
                </c:pt>
                <c:pt idx="67">
                  <c:v>5.5484068988211108E-2</c:v>
                </c:pt>
                <c:pt idx="68">
                  <c:v>5.5511712856102007E-2</c:v>
                </c:pt>
                <c:pt idx="69">
                  <c:v>5.5493455718880605E-2</c:v>
                </c:pt>
                <c:pt idx="70">
                  <c:v>5.5494351627696045E-2</c:v>
                </c:pt>
                <c:pt idx="71">
                  <c:v>5.5477184364439568E-2</c:v>
                </c:pt>
                <c:pt idx="72">
                  <c:v>5.553204536402679E-2</c:v>
                </c:pt>
                <c:pt idx="73">
                  <c:v>5.5590296137159746E-2</c:v>
                </c:pt>
                <c:pt idx="74">
                  <c:v>5.5545110140767885E-2</c:v>
                </c:pt>
                <c:pt idx="75">
                  <c:v>5.5438669934475292E-2</c:v>
                </c:pt>
                <c:pt idx="76">
                  <c:v>5.5462211304119866E-2</c:v>
                </c:pt>
                <c:pt idx="77">
                  <c:v>5.5419388273729164E-2</c:v>
                </c:pt>
                <c:pt idx="78">
                  <c:v>5.540361593794934E-2</c:v>
                </c:pt>
                <c:pt idx="79">
                  <c:v>5.5449121637552862E-2</c:v>
                </c:pt>
                <c:pt idx="80">
                  <c:v>5.5515872243162463E-2</c:v>
                </c:pt>
                <c:pt idx="81">
                  <c:v>5.5457432273955623E-2</c:v>
                </c:pt>
                <c:pt idx="82">
                  <c:v>5.5448705638058975E-2</c:v>
                </c:pt>
                <c:pt idx="83">
                  <c:v>5.5390572538982934E-2</c:v>
                </c:pt>
                <c:pt idx="84">
                  <c:v>5.5443807543967001E-2</c:v>
                </c:pt>
                <c:pt idx="85">
                  <c:v>5.5431977858960139E-2</c:v>
                </c:pt>
                <c:pt idx="86">
                  <c:v>5.5402634429431954E-2</c:v>
                </c:pt>
                <c:pt idx="87">
                  <c:v>5.5398149215341155E-2</c:v>
                </c:pt>
                <c:pt idx="88">
                  <c:v>5.5390462854596582E-2</c:v>
                </c:pt>
                <c:pt idx="89">
                  <c:v>5.5329639614052822E-2</c:v>
                </c:pt>
                <c:pt idx="90">
                  <c:v>5.5316414389881448E-2</c:v>
                </c:pt>
                <c:pt idx="91">
                  <c:v>5.5376591083908071E-2</c:v>
                </c:pt>
                <c:pt idx="92">
                  <c:v>5.5402796983835628E-2</c:v>
                </c:pt>
                <c:pt idx="93">
                  <c:v>5.5386656639553312E-2</c:v>
                </c:pt>
                <c:pt idx="94">
                  <c:v>5.5473510406398557E-2</c:v>
                </c:pt>
                <c:pt idx="95">
                  <c:v>5.5438915495891555E-2</c:v>
                </c:pt>
                <c:pt idx="96">
                  <c:v>5.5453309393050973E-2</c:v>
                </c:pt>
                <c:pt idx="97">
                  <c:v>5.5450092861786121E-2</c:v>
                </c:pt>
                <c:pt idx="98">
                  <c:v>5.5408458025346163E-2</c:v>
                </c:pt>
                <c:pt idx="99">
                  <c:v>5.538335974577565E-2</c:v>
                </c:pt>
                <c:pt idx="100">
                  <c:v>5.5373572176391911E-2</c:v>
                </c:pt>
                <c:pt idx="101">
                  <c:v>5.5421785275113503E-2</c:v>
                </c:pt>
                <c:pt idx="102">
                  <c:v>5.5371983868882382E-2</c:v>
                </c:pt>
                <c:pt idx="103">
                  <c:v>5.5326571052657862E-2</c:v>
                </c:pt>
                <c:pt idx="104">
                  <c:v>5.5326199867430176E-2</c:v>
                </c:pt>
                <c:pt idx="105">
                  <c:v>5.5286216645497183E-2</c:v>
                </c:pt>
                <c:pt idx="106">
                  <c:v>5.5276477859652902E-2</c:v>
                </c:pt>
                <c:pt idx="107">
                  <c:v>5.5242005144041539E-2</c:v>
                </c:pt>
                <c:pt idx="108">
                  <c:v>5.533710117163735E-2</c:v>
                </c:pt>
                <c:pt idx="109">
                  <c:v>5.5236716649289662E-2</c:v>
                </c:pt>
                <c:pt idx="110">
                  <c:v>5.519576989559067E-2</c:v>
                </c:pt>
                <c:pt idx="111">
                  <c:v>5.5271227397414975E-2</c:v>
                </c:pt>
                <c:pt idx="112">
                  <c:v>5.5187730617333286E-2</c:v>
                </c:pt>
                <c:pt idx="113">
                  <c:v>5.5144572456780047E-2</c:v>
                </c:pt>
                <c:pt idx="114">
                  <c:v>5.5136090502484213E-2</c:v>
                </c:pt>
                <c:pt idx="115">
                  <c:v>5.5194717974907333E-2</c:v>
                </c:pt>
                <c:pt idx="116">
                  <c:v>5.5178083353484286E-2</c:v>
                </c:pt>
                <c:pt idx="117">
                  <c:v>5.5228808197644821E-2</c:v>
                </c:pt>
                <c:pt idx="118">
                  <c:v>5.5245697496433703E-2</c:v>
                </c:pt>
                <c:pt idx="119">
                  <c:v>5.5259243591164707E-2</c:v>
                </c:pt>
                <c:pt idx="120">
                  <c:v>5.5332836291740441E-2</c:v>
                </c:pt>
                <c:pt idx="121">
                  <c:v>5.5312063601447775E-2</c:v>
                </c:pt>
                <c:pt idx="122">
                  <c:v>5.5283513121350082E-2</c:v>
                </c:pt>
                <c:pt idx="123">
                  <c:v>5.5365129295368576E-2</c:v>
                </c:pt>
                <c:pt idx="124">
                  <c:v>5.5402997587456385E-2</c:v>
                </c:pt>
                <c:pt idx="125">
                  <c:v>5.5441357778278959E-2</c:v>
                </c:pt>
                <c:pt idx="126">
                  <c:v>5.5461091393685949E-2</c:v>
                </c:pt>
                <c:pt idx="127">
                  <c:v>5.5446126669171855E-2</c:v>
                </c:pt>
                <c:pt idx="128">
                  <c:v>5.553106752107341E-2</c:v>
                </c:pt>
                <c:pt idx="129">
                  <c:v>5.5484085901674335E-2</c:v>
                </c:pt>
                <c:pt idx="130">
                  <c:v>5.544345376921201E-2</c:v>
                </c:pt>
                <c:pt idx="131">
                  <c:v>5.5455624516491678E-2</c:v>
                </c:pt>
                <c:pt idx="132">
                  <c:v>5.5462224980598045E-2</c:v>
                </c:pt>
                <c:pt idx="133">
                  <c:v>5.5456931118009624E-2</c:v>
                </c:pt>
                <c:pt idx="134">
                  <c:v>5.5409703566538515E-2</c:v>
                </c:pt>
                <c:pt idx="135">
                  <c:v>5.543341688329833E-2</c:v>
                </c:pt>
                <c:pt idx="136">
                  <c:v>5.5405000443061354E-2</c:v>
                </c:pt>
                <c:pt idx="137">
                  <c:v>5.5472629608967629E-2</c:v>
                </c:pt>
                <c:pt idx="138">
                  <c:v>5.5484745505719052E-2</c:v>
                </c:pt>
                <c:pt idx="139">
                  <c:v>5.5517461192769541E-2</c:v>
                </c:pt>
                <c:pt idx="140">
                  <c:v>5.5542339425492408E-2</c:v>
                </c:pt>
                <c:pt idx="141">
                  <c:v>5.5509842116083195E-2</c:v>
                </c:pt>
                <c:pt idx="142">
                  <c:v>5.5565876956086821E-2</c:v>
                </c:pt>
                <c:pt idx="143">
                  <c:v>5.5552221520323943E-2</c:v>
                </c:pt>
                <c:pt idx="144">
                  <c:v>5.5518159069483916E-2</c:v>
                </c:pt>
                <c:pt idx="145">
                  <c:v>5.5523737502539368E-2</c:v>
                </c:pt>
                <c:pt idx="146">
                  <c:v>5.5555956155380587E-2</c:v>
                </c:pt>
                <c:pt idx="147">
                  <c:v>5.5659406490446421E-2</c:v>
                </c:pt>
                <c:pt idx="148">
                  <c:v>5.5703129055293649E-2</c:v>
                </c:pt>
                <c:pt idx="149">
                  <c:v>5.5698349836294403E-2</c:v>
                </c:pt>
                <c:pt idx="150">
                  <c:v>5.5665973508116189E-2</c:v>
                </c:pt>
                <c:pt idx="151">
                  <c:v>5.5675099583292059E-2</c:v>
                </c:pt>
                <c:pt idx="152">
                  <c:v>5.5688523071406967E-2</c:v>
                </c:pt>
                <c:pt idx="153">
                  <c:v>5.5725222433145115E-2</c:v>
                </c:pt>
                <c:pt idx="154">
                  <c:v>5.5708406903797622E-2</c:v>
                </c:pt>
                <c:pt idx="155">
                  <c:v>5.5747176757086958E-2</c:v>
                </c:pt>
                <c:pt idx="156">
                  <c:v>5.5668740865968389E-2</c:v>
                </c:pt>
                <c:pt idx="157">
                  <c:v>5.572674585716017E-2</c:v>
                </c:pt>
                <c:pt idx="158">
                  <c:v>5.5746383879720432E-2</c:v>
                </c:pt>
                <c:pt idx="159">
                  <c:v>5.5798146925283516E-2</c:v>
                </c:pt>
                <c:pt idx="160">
                  <c:v>5.5848457346505113E-2</c:v>
                </c:pt>
                <c:pt idx="161">
                  <c:v>5.5904463245902924E-2</c:v>
                </c:pt>
                <c:pt idx="162">
                  <c:v>5.5913222520100711E-2</c:v>
                </c:pt>
                <c:pt idx="163">
                  <c:v>5.5910518505949802E-2</c:v>
                </c:pt>
                <c:pt idx="164">
                  <c:v>5.5834306558421642E-2</c:v>
                </c:pt>
                <c:pt idx="165">
                  <c:v>5.5789878429565412E-2</c:v>
                </c:pt>
                <c:pt idx="166">
                  <c:v>5.5843897426359791E-2</c:v>
                </c:pt>
                <c:pt idx="167">
                  <c:v>5.5810153296702379E-2</c:v>
                </c:pt>
                <c:pt idx="168">
                  <c:v>5.5862843368268293E-2</c:v>
                </c:pt>
                <c:pt idx="169">
                  <c:v>5.5856873277274982E-2</c:v>
                </c:pt>
                <c:pt idx="170">
                  <c:v>5.5817592784785042E-2</c:v>
                </c:pt>
                <c:pt idx="171">
                  <c:v>5.5771387417869543E-2</c:v>
                </c:pt>
                <c:pt idx="172">
                  <c:v>5.570730186768403E-2</c:v>
                </c:pt>
                <c:pt idx="173">
                  <c:v>5.571483912145412E-2</c:v>
                </c:pt>
                <c:pt idx="174">
                  <c:v>5.5686134160966204E-2</c:v>
                </c:pt>
                <c:pt idx="175">
                  <c:v>5.5702488676847843E-2</c:v>
                </c:pt>
                <c:pt idx="176">
                  <c:v>5.5782936075030563E-2</c:v>
                </c:pt>
                <c:pt idx="177">
                  <c:v>5.5734474406764545E-2</c:v>
                </c:pt>
                <c:pt idx="178">
                  <c:v>5.5717927680875766E-2</c:v>
                </c:pt>
                <c:pt idx="179">
                  <c:v>5.565573226198349E-2</c:v>
                </c:pt>
                <c:pt idx="180">
                  <c:v>5.5681127900502857E-2</c:v>
                </c:pt>
                <c:pt idx="181">
                  <c:v>5.5702500046252011E-2</c:v>
                </c:pt>
                <c:pt idx="182">
                  <c:v>5.5721208058852084E-2</c:v>
                </c:pt>
                <c:pt idx="183">
                  <c:v>5.5658420934808023E-2</c:v>
                </c:pt>
                <c:pt idx="184">
                  <c:v>5.5606513427846303E-2</c:v>
                </c:pt>
                <c:pt idx="185">
                  <c:v>5.5553435504915323E-2</c:v>
                </c:pt>
                <c:pt idx="186">
                  <c:v>5.5581067925100605E-2</c:v>
                </c:pt>
                <c:pt idx="187">
                  <c:v>5.5659115202752643E-2</c:v>
                </c:pt>
                <c:pt idx="188">
                  <c:v>5.5645537023443728E-2</c:v>
                </c:pt>
                <c:pt idx="189">
                  <c:v>5.5626217162358854E-2</c:v>
                </c:pt>
                <c:pt idx="190">
                  <c:v>5.5684381503330049E-2</c:v>
                </c:pt>
                <c:pt idx="191">
                  <c:v>5.5756445489910815E-2</c:v>
                </c:pt>
                <c:pt idx="192">
                  <c:v>5.5845513094978712E-2</c:v>
                </c:pt>
                <c:pt idx="193">
                  <c:v>5.5807710033455304E-2</c:v>
                </c:pt>
                <c:pt idx="194">
                  <c:v>5.5861115776139093E-2</c:v>
                </c:pt>
                <c:pt idx="195">
                  <c:v>5.5802834860862252E-2</c:v>
                </c:pt>
                <c:pt idx="196">
                  <c:v>5.5776619660218858E-2</c:v>
                </c:pt>
                <c:pt idx="197">
                  <c:v>5.5816439027460002E-2</c:v>
                </c:pt>
                <c:pt idx="198">
                  <c:v>5.5794385625749808E-2</c:v>
                </c:pt>
                <c:pt idx="199">
                  <c:v>5.5803119765446177E-2</c:v>
                </c:pt>
                <c:pt idx="200">
                  <c:v>5.5797206310809547E-2</c:v>
                </c:pt>
                <c:pt idx="201">
                  <c:v>5.5813386176094021E-2</c:v>
                </c:pt>
                <c:pt idx="202">
                  <c:v>5.5815701545929915E-2</c:v>
                </c:pt>
                <c:pt idx="203">
                  <c:v>5.5840126503656419E-2</c:v>
                </c:pt>
                <c:pt idx="204">
                  <c:v>5.5911696391632543E-2</c:v>
                </c:pt>
                <c:pt idx="205">
                  <c:v>5.5948109594279281E-2</c:v>
                </c:pt>
                <c:pt idx="206">
                  <c:v>5.5928776127443236E-2</c:v>
                </c:pt>
                <c:pt idx="207">
                  <c:v>5.5965180866667831E-2</c:v>
                </c:pt>
                <c:pt idx="208">
                  <c:v>5.5895195625017845E-2</c:v>
                </c:pt>
                <c:pt idx="209">
                  <c:v>5.5932977497678199E-2</c:v>
                </c:pt>
                <c:pt idx="210">
                  <c:v>5.5959301253579542E-2</c:v>
                </c:pt>
                <c:pt idx="211">
                  <c:v>5.6041042315856264E-2</c:v>
                </c:pt>
                <c:pt idx="212">
                  <c:v>5.6046916348367337E-2</c:v>
                </c:pt>
                <c:pt idx="213">
                  <c:v>5.5973118092227603E-2</c:v>
                </c:pt>
                <c:pt idx="214">
                  <c:v>5.5939575559279392E-2</c:v>
                </c:pt>
                <c:pt idx="215">
                  <c:v>5.59378937570481E-2</c:v>
                </c:pt>
                <c:pt idx="216">
                  <c:v>5.5967402832402334E-2</c:v>
                </c:pt>
                <c:pt idx="217">
                  <c:v>5.5968600318323319E-2</c:v>
                </c:pt>
                <c:pt idx="218">
                  <c:v>5.5932562531384178E-2</c:v>
                </c:pt>
                <c:pt idx="219">
                  <c:v>5.593342179284861E-2</c:v>
                </c:pt>
                <c:pt idx="220">
                  <c:v>5.5956032523233411E-2</c:v>
                </c:pt>
                <c:pt idx="221">
                  <c:v>5.5941548311704198E-2</c:v>
                </c:pt>
                <c:pt idx="222">
                  <c:v>5.5946088152685987E-2</c:v>
                </c:pt>
                <c:pt idx="223">
                  <c:v>5.6013611509689851E-2</c:v>
                </c:pt>
                <c:pt idx="224">
                  <c:v>5.6022395433171335E-2</c:v>
                </c:pt>
                <c:pt idx="225">
                  <c:v>5.6011700229164324E-2</c:v>
                </c:pt>
                <c:pt idx="226">
                  <c:v>5.6015918652123096E-2</c:v>
                </c:pt>
                <c:pt idx="227">
                  <c:v>5.6089973156005349E-2</c:v>
                </c:pt>
                <c:pt idx="228">
                  <c:v>5.6104589167392881E-2</c:v>
                </c:pt>
                <c:pt idx="229">
                  <c:v>5.6096299279568718E-2</c:v>
                </c:pt>
                <c:pt idx="230">
                  <c:v>5.6086798563533477E-2</c:v>
                </c:pt>
                <c:pt idx="231">
                  <c:v>5.6060710477589364E-2</c:v>
                </c:pt>
                <c:pt idx="232">
                  <c:v>5.6016643467124323E-2</c:v>
                </c:pt>
                <c:pt idx="233">
                  <c:v>5.5957943441515542E-2</c:v>
                </c:pt>
                <c:pt idx="234">
                  <c:v>5.5922969200822195E-2</c:v>
                </c:pt>
                <c:pt idx="235">
                  <c:v>5.5910131863974324E-2</c:v>
                </c:pt>
                <c:pt idx="236">
                  <c:v>5.5938637422133661E-2</c:v>
                </c:pt>
                <c:pt idx="237">
                  <c:v>5.5948332080895259E-2</c:v>
                </c:pt>
                <c:pt idx="238">
                  <c:v>5.5925278831590319E-2</c:v>
                </c:pt>
                <c:pt idx="239">
                  <c:v>5.5840896790361125E-2</c:v>
                </c:pt>
                <c:pt idx="240">
                  <c:v>5.5816899120455531E-2</c:v>
                </c:pt>
                <c:pt idx="241">
                  <c:v>5.5785769893297983E-2</c:v>
                </c:pt>
                <c:pt idx="242">
                  <c:v>5.577554823354345E-2</c:v>
                </c:pt>
                <c:pt idx="243">
                  <c:v>5.5787926317669635E-2</c:v>
                </c:pt>
                <c:pt idx="244">
                  <c:v>5.582170480379664E-2</c:v>
                </c:pt>
                <c:pt idx="245">
                  <c:v>5.5721546643902491E-2</c:v>
                </c:pt>
                <c:pt idx="246">
                  <c:v>5.5765769359926054E-2</c:v>
                </c:pt>
                <c:pt idx="247">
                  <c:v>5.5718142419127183E-2</c:v>
                </c:pt>
                <c:pt idx="248">
                  <c:v>5.5696760415374642E-2</c:v>
                </c:pt>
                <c:pt idx="249">
                  <c:v>5.566021363096875E-2</c:v>
                </c:pt>
                <c:pt idx="250">
                  <c:v>5.569185155821E-2</c:v>
                </c:pt>
                <c:pt idx="251">
                  <c:v>5.5701033663857619E-2</c:v>
                </c:pt>
                <c:pt idx="252">
                  <c:v>5.5669075271975406E-2</c:v>
                </c:pt>
                <c:pt idx="253">
                  <c:v>5.5691006760174383E-2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2F0-43A7-960A-92397A7C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937592"/>
        <c:axId val="800937952"/>
      </c:lineChart>
      <c:catAx>
        <c:axId val="80093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37952"/>
        <c:crosses val="autoZero"/>
        <c:auto val="1"/>
        <c:lblAlgn val="ctr"/>
        <c:lblOffset val="100"/>
        <c:noMultiLvlLbl val="0"/>
      </c:catAx>
      <c:valAx>
        <c:axId val="8009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CIR</a:t>
            </a:r>
            <a:r>
              <a:rPr lang="en-US" baseline="0"/>
              <a:t> Interest Rate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'CIR (Prameter Est MLE)'!$B$6:$B$257</c:f>
              <c:numCache>
                <c:formatCode>m/d/yyyy</c:formatCode>
                <c:ptCount val="252"/>
                <c:pt idx="0">
                  <c:v>45446</c:v>
                </c:pt>
                <c:pt idx="1">
                  <c:v>45443</c:v>
                </c:pt>
                <c:pt idx="2">
                  <c:v>45442</c:v>
                </c:pt>
                <c:pt idx="3">
                  <c:v>45441</c:v>
                </c:pt>
                <c:pt idx="4">
                  <c:v>45440</c:v>
                </c:pt>
                <c:pt idx="5">
                  <c:v>45436</c:v>
                </c:pt>
                <c:pt idx="6">
                  <c:v>45435</c:v>
                </c:pt>
                <c:pt idx="7">
                  <c:v>45434</c:v>
                </c:pt>
                <c:pt idx="8">
                  <c:v>45433</c:v>
                </c:pt>
                <c:pt idx="9">
                  <c:v>45432</c:v>
                </c:pt>
                <c:pt idx="10">
                  <c:v>45429</c:v>
                </c:pt>
                <c:pt idx="11">
                  <c:v>45428</c:v>
                </c:pt>
                <c:pt idx="12">
                  <c:v>45427</c:v>
                </c:pt>
                <c:pt idx="13">
                  <c:v>45426</c:v>
                </c:pt>
                <c:pt idx="14">
                  <c:v>45425</c:v>
                </c:pt>
                <c:pt idx="15">
                  <c:v>45422</c:v>
                </c:pt>
                <c:pt idx="16">
                  <c:v>45421</c:v>
                </c:pt>
                <c:pt idx="17">
                  <c:v>45420</c:v>
                </c:pt>
                <c:pt idx="18">
                  <c:v>45419</c:v>
                </c:pt>
                <c:pt idx="19">
                  <c:v>45418</c:v>
                </c:pt>
                <c:pt idx="20">
                  <c:v>45415</c:v>
                </c:pt>
                <c:pt idx="21">
                  <c:v>45414</c:v>
                </c:pt>
                <c:pt idx="22">
                  <c:v>45413</c:v>
                </c:pt>
                <c:pt idx="23">
                  <c:v>45412</c:v>
                </c:pt>
                <c:pt idx="24">
                  <c:v>45411</c:v>
                </c:pt>
                <c:pt idx="25">
                  <c:v>45408</c:v>
                </c:pt>
                <c:pt idx="26">
                  <c:v>45407</c:v>
                </c:pt>
                <c:pt idx="27">
                  <c:v>45406</c:v>
                </c:pt>
                <c:pt idx="28">
                  <c:v>45405</c:v>
                </c:pt>
                <c:pt idx="29">
                  <c:v>45404</c:v>
                </c:pt>
                <c:pt idx="30">
                  <c:v>45401</c:v>
                </c:pt>
                <c:pt idx="31">
                  <c:v>45400</c:v>
                </c:pt>
                <c:pt idx="32">
                  <c:v>45399</c:v>
                </c:pt>
                <c:pt idx="33">
                  <c:v>45398</c:v>
                </c:pt>
                <c:pt idx="34">
                  <c:v>45397</c:v>
                </c:pt>
                <c:pt idx="35">
                  <c:v>45394</c:v>
                </c:pt>
                <c:pt idx="36">
                  <c:v>45393</c:v>
                </c:pt>
                <c:pt idx="37">
                  <c:v>45392</c:v>
                </c:pt>
                <c:pt idx="38">
                  <c:v>45391</c:v>
                </c:pt>
                <c:pt idx="39">
                  <c:v>45390</c:v>
                </c:pt>
                <c:pt idx="40">
                  <c:v>45387</c:v>
                </c:pt>
                <c:pt idx="41">
                  <c:v>45386</c:v>
                </c:pt>
                <c:pt idx="42">
                  <c:v>45385</c:v>
                </c:pt>
                <c:pt idx="43">
                  <c:v>45384</c:v>
                </c:pt>
                <c:pt idx="44">
                  <c:v>45383</c:v>
                </c:pt>
                <c:pt idx="45">
                  <c:v>45379</c:v>
                </c:pt>
                <c:pt idx="46">
                  <c:v>45378</c:v>
                </c:pt>
                <c:pt idx="47">
                  <c:v>45377</c:v>
                </c:pt>
                <c:pt idx="48">
                  <c:v>45376</c:v>
                </c:pt>
                <c:pt idx="49">
                  <c:v>45373</c:v>
                </c:pt>
                <c:pt idx="50">
                  <c:v>45372</c:v>
                </c:pt>
                <c:pt idx="51">
                  <c:v>45371</c:v>
                </c:pt>
                <c:pt idx="52">
                  <c:v>45370</c:v>
                </c:pt>
                <c:pt idx="53">
                  <c:v>45369</c:v>
                </c:pt>
                <c:pt idx="54">
                  <c:v>45366</c:v>
                </c:pt>
                <c:pt idx="55">
                  <c:v>45365</c:v>
                </c:pt>
                <c:pt idx="56">
                  <c:v>45364</c:v>
                </c:pt>
                <c:pt idx="57">
                  <c:v>45363</c:v>
                </c:pt>
                <c:pt idx="58">
                  <c:v>45362</c:v>
                </c:pt>
                <c:pt idx="59">
                  <c:v>45359</c:v>
                </c:pt>
                <c:pt idx="60">
                  <c:v>45358</c:v>
                </c:pt>
                <c:pt idx="61">
                  <c:v>45357</c:v>
                </c:pt>
                <c:pt idx="62">
                  <c:v>45356</c:v>
                </c:pt>
                <c:pt idx="63">
                  <c:v>45355</c:v>
                </c:pt>
                <c:pt idx="64">
                  <c:v>45352</c:v>
                </c:pt>
                <c:pt idx="65">
                  <c:v>45351</c:v>
                </c:pt>
                <c:pt idx="66">
                  <c:v>45350</c:v>
                </c:pt>
                <c:pt idx="67">
                  <c:v>45349</c:v>
                </c:pt>
                <c:pt idx="68">
                  <c:v>45348</c:v>
                </c:pt>
                <c:pt idx="69">
                  <c:v>45345</c:v>
                </c:pt>
                <c:pt idx="70">
                  <c:v>45344</c:v>
                </c:pt>
                <c:pt idx="71">
                  <c:v>45343</c:v>
                </c:pt>
                <c:pt idx="72">
                  <c:v>45342</c:v>
                </c:pt>
                <c:pt idx="73">
                  <c:v>45338</c:v>
                </c:pt>
                <c:pt idx="74">
                  <c:v>45337</c:v>
                </c:pt>
                <c:pt idx="75">
                  <c:v>45336</c:v>
                </c:pt>
                <c:pt idx="76">
                  <c:v>45335</c:v>
                </c:pt>
                <c:pt idx="77">
                  <c:v>45334</c:v>
                </c:pt>
                <c:pt idx="78">
                  <c:v>45331</c:v>
                </c:pt>
                <c:pt idx="79">
                  <c:v>45330</c:v>
                </c:pt>
                <c:pt idx="80">
                  <c:v>45329</c:v>
                </c:pt>
                <c:pt idx="81">
                  <c:v>45328</c:v>
                </c:pt>
                <c:pt idx="82">
                  <c:v>45327</c:v>
                </c:pt>
                <c:pt idx="83">
                  <c:v>45324</c:v>
                </c:pt>
                <c:pt idx="84">
                  <c:v>45323</c:v>
                </c:pt>
                <c:pt idx="85">
                  <c:v>45322</c:v>
                </c:pt>
                <c:pt idx="86">
                  <c:v>45321</c:v>
                </c:pt>
                <c:pt idx="87">
                  <c:v>45320</c:v>
                </c:pt>
                <c:pt idx="88">
                  <c:v>45317</c:v>
                </c:pt>
                <c:pt idx="89">
                  <c:v>45316</c:v>
                </c:pt>
                <c:pt idx="90">
                  <c:v>45315</c:v>
                </c:pt>
                <c:pt idx="91">
                  <c:v>45314</c:v>
                </c:pt>
                <c:pt idx="92">
                  <c:v>45313</c:v>
                </c:pt>
                <c:pt idx="93">
                  <c:v>45310</c:v>
                </c:pt>
                <c:pt idx="94">
                  <c:v>45309</c:v>
                </c:pt>
                <c:pt idx="95">
                  <c:v>45308</c:v>
                </c:pt>
                <c:pt idx="96">
                  <c:v>45307</c:v>
                </c:pt>
                <c:pt idx="97">
                  <c:v>45303</c:v>
                </c:pt>
                <c:pt idx="98">
                  <c:v>45302</c:v>
                </c:pt>
                <c:pt idx="99">
                  <c:v>45301</c:v>
                </c:pt>
                <c:pt idx="100">
                  <c:v>45300</c:v>
                </c:pt>
                <c:pt idx="101">
                  <c:v>45299</c:v>
                </c:pt>
                <c:pt idx="102">
                  <c:v>45296</c:v>
                </c:pt>
                <c:pt idx="103">
                  <c:v>45295</c:v>
                </c:pt>
                <c:pt idx="104">
                  <c:v>45294</c:v>
                </c:pt>
                <c:pt idx="105">
                  <c:v>45293</c:v>
                </c:pt>
                <c:pt idx="106">
                  <c:v>45289</c:v>
                </c:pt>
                <c:pt idx="107">
                  <c:v>45288</c:v>
                </c:pt>
                <c:pt idx="108">
                  <c:v>45287</c:v>
                </c:pt>
                <c:pt idx="109">
                  <c:v>45286</c:v>
                </c:pt>
                <c:pt idx="110">
                  <c:v>45282</c:v>
                </c:pt>
                <c:pt idx="111">
                  <c:v>45281</c:v>
                </c:pt>
                <c:pt idx="112">
                  <c:v>45280</c:v>
                </c:pt>
                <c:pt idx="113">
                  <c:v>45279</c:v>
                </c:pt>
                <c:pt idx="114">
                  <c:v>45278</c:v>
                </c:pt>
                <c:pt idx="115">
                  <c:v>45275</c:v>
                </c:pt>
                <c:pt idx="116">
                  <c:v>45274</c:v>
                </c:pt>
                <c:pt idx="117">
                  <c:v>45273</c:v>
                </c:pt>
                <c:pt idx="118">
                  <c:v>45272</c:v>
                </c:pt>
                <c:pt idx="119">
                  <c:v>45271</c:v>
                </c:pt>
                <c:pt idx="120">
                  <c:v>45268</c:v>
                </c:pt>
                <c:pt idx="121">
                  <c:v>45267</c:v>
                </c:pt>
                <c:pt idx="122">
                  <c:v>45266</c:v>
                </c:pt>
                <c:pt idx="123">
                  <c:v>45265</c:v>
                </c:pt>
                <c:pt idx="124">
                  <c:v>45264</c:v>
                </c:pt>
                <c:pt idx="125">
                  <c:v>45261</c:v>
                </c:pt>
                <c:pt idx="126">
                  <c:v>45260</c:v>
                </c:pt>
                <c:pt idx="127">
                  <c:v>45259</c:v>
                </c:pt>
                <c:pt idx="128">
                  <c:v>45258</c:v>
                </c:pt>
                <c:pt idx="129">
                  <c:v>45257</c:v>
                </c:pt>
                <c:pt idx="130">
                  <c:v>45254</c:v>
                </c:pt>
                <c:pt idx="131">
                  <c:v>45252</c:v>
                </c:pt>
                <c:pt idx="132">
                  <c:v>45251</c:v>
                </c:pt>
                <c:pt idx="133">
                  <c:v>45250</c:v>
                </c:pt>
                <c:pt idx="134">
                  <c:v>45247</c:v>
                </c:pt>
                <c:pt idx="135">
                  <c:v>45246</c:v>
                </c:pt>
                <c:pt idx="136">
                  <c:v>45245</c:v>
                </c:pt>
                <c:pt idx="137">
                  <c:v>45244</c:v>
                </c:pt>
                <c:pt idx="138">
                  <c:v>45243</c:v>
                </c:pt>
                <c:pt idx="139">
                  <c:v>45240</c:v>
                </c:pt>
                <c:pt idx="140">
                  <c:v>45239</c:v>
                </c:pt>
                <c:pt idx="141">
                  <c:v>45238</c:v>
                </c:pt>
                <c:pt idx="142">
                  <c:v>45237</c:v>
                </c:pt>
                <c:pt idx="143">
                  <c:v>45236</c:v>
                </c:pt>
                <c:pt idx="144">
                  <c:v>45233</c:v>
                </c:pt>
                <c:pt idx="145">
                  <c:v>45232</c:v>
                </c:pt>
                <c:pt idx="146">
                  <c:v>45231</c:v>
                </c:pt>
                <c:pt idx="147">
                  <c:v>45230</c:v>
                </c:pt>
                <c:pt idx="148">
                  <c:v>45229</c:v>
                </c:pt>
                <c:pt idx="149">
                  <c:v>45226</c:v>
                </c:pt>
                <c:pt idx="150">
                  <c:v>45225</c:v>
                </c:pt>
                <c:pt idx="151">
                  <c:v>45224</c:v>
                </c:pt>
                <c:pt idx="152">
                  <c:v>45223</c:v>
                </c:pt>
                <c:pt idx="153">
                  <c:v>45222</c:v>
                </c:pt>
                <c:pt idx="154">
                  <c:v>45219</c:v>
                </c:pt>
                <c:pt idx="155">
                  <c:v>45218</c:v>
                </c:pt>
                <c:pt idx="156">
                  <c:v>45217</c:v>
                </c:pt>
                <c:pt idx="157">
                  <c:v>45216</c:v>
                </c:pt>
                <c:pt idx="158">
                  <c:v>45215</c:v>
                </c:pt>
                <c:pt idx="159">
                  <c:v>45212</c:v>
                </c:pt>
                <c:pt idx="160">
                  <c:v>45211</c:v>
                </c:pt>
                <c:pt idx="161">
                  <c:v>45210</c:v>
                </c:pt>
                <c:pt idx="162">
                  <c:v>45209</c:v>
                </c:pt>
                <c:pt idx="163">
                  <c:v>45205</c:v>
                </c:pt>
                <c:pt idx="164">
                  <c:v>45204</c:v>
                </c:pt>
                <c:pt idx="165">
                  <c:v>45203</c:v>
                </c:pt>
                <c:pt idx="166">
                  <c:v>45202</c:v>
                </c:pt>
                <c:pt idx="167">
                  <c:v>45201</c:v>
                </c:pt>
                <c:pt idx="168">
                  <c:v>45198</c:v>
                </c:pt>
                <c:pt idx="169">
                  <c:v>45197</c:v>
                </c:pt>
                <c:pt idx="170">
                  <c:v>45196</c:v>
                </c:pt>
                <c:pt idx="171">
                  <c:v>45195</c:v>
                </c:pt>
                <c:pt idx="172">
                  <c:v>45194</c:v>
                </c:pt>
                <c:pt idx="173">
                  <c:v>45191</c:v>
                </c:pt>
                <c:pt idx="174">
                  <c:v>45190</c:v>
                </c:pt>
                <c:pt idx="175">
                  <c:v>45189</c:v>
                </c:pt>
                <c:pt idx="176">
                  <c:v>45188</c:v>
                </c:pt>
                <c:pt idx="177">
                  <c:v>45187</c:v>
                </c:pt>
                <c:pt idx="178">
                  <c:v>45184</c:v>
                </c:pt>
                <c:pt idx="179">
                  <c:v>45183</c:v>
                </c:pt>
                <c:pt idx="180">
                  <c:v>45182</c:v>
                </c:pt>
                <c:pt idx="181">
                  <c:v>45181</c:v>
                </c:pt>
                <c:pt idx="182">
                  <c:v>45180</c:v>
                </c:pt>
                <c:pt idx="183">
                  <c:v>45177</c:v>
                </c:pt>
                <c:pt idx="184">
                  <c:v>45176</c:v>
                </c:pt>
                <c:pt idx="185">
                  <c:v>45175</c:v>
                </c:pt>
                <c:pt idx="186">
                  <c:v>45174</c:v>
                </c:pt>
                <c:pt idx="187">
                  <c:v>45170</c:v>
                </c:pt>
                <c:pt idx="188">
                  <c:v>45169</c:v>
                </c:pt>
                <c:pt idx="189">
                  <c:v>45168</c:v>
                </c:pt>
                <c:pt idx="190">
                  <c:v>45167</c:v>
                </c:pt>
                <c:pt idx="191">
                  <c:v>45166</c:v>
                </c:pt>
                <c:pt idx="192">
                  <c:v>45163</c:v>
                </c:pt>
                <c:pt idx="193">
                  <c:v>45162</c:v>
                </c:pt>
                <c:pt idx="194">
                  <c:v>45161</c:v>
                </c:pt>
                <c:pt idx="195">
                  <c:v>45160</c:v>
                </c:pt>
                <c:pt idx="196">
                  <c:v>45159</c:v>
                </c:pt>
                <c:pt idx="197">
                  <c:v>45156</c:v>
                </c:pt>
                <c:pt idx="198">
                  <c:v>45155</c:v>
                </c:pt>
                <c:pt idx="199">
                  <c:v>45154</c:v>
                </c:pt>
                <c:pt idx="200">
                  <c:v>45153</c:v>
                </c:pt>
                <c:pt idx="201">
                  <c:v>45152</c:v>
                </c:pt>
                <c:pt idx="202">
                  <c:v>45149</c:v>
                </c:pt>
                <c:pt idx="203">
                  <c:v>45148</c:v>
                </c:pt>
                <c:pt idx="204">
                  <c:v>45147</c:v>
                </c:pt>
                <c:pt idx="205">
                  <c:v>45146</c:v>
                </c:pt>
                <c:pt idx="206">
                  <c:v>45145</c:v>
                </c:pt>
                <c:pt idx="207">
                  <c:v>45142</c:v>
                </c:pt>
                <c:pt idx="208">
                  <c:v>45141</c:v>
                </c:pt>
                <c:pt idx="209">
                  <c:v>45140</c:v>
                </c:pt>
                <c:pt idx="210">
                  <c:v>45139</c:v>
                </c:pt>
                <c:pt idx="211">
                  <c:v>45138</c:v>
                </c:pt>
                <c:pt idx="212">
                  <c:v>45135</c:v>
                </c:pt>
                <c:pt idx="213">
                  <c:v>45134</c:v>
                </c:pt>
                <c:pt idx="214">
                  <c:v>45133</c:v>
                </c:pt>
                <c:pt idx="215">
                  <c:v>45132</c:v>
                </c:pt>
                <c:pt idx="216">
                  <c:v>45131</c:v>
                </c:pt>
                <c:pt idx="217">
                  <c:v>45128</c:v>
                </c:pt>
                <c:pt idx="218">
                  <c:v>45127</c:v>
                </c:pt>
                <c:pt idx="219">
                  <c:v>45126</c:v>
                </c:pt>
                <c:pt idx="220">
                  <c:v>45125</c:v>
                </c:pt>
                <c:pt idx="221">
                  <c:v>45124</c:v>
                </c:pt>
                <c:pt idx="222">
                  <c:v>45121</c:v>
                </c:pt>
                <c:pt idx="223">
                  <c:v>45120</c:v>
                </c:pt>
                <c:pt idx="224">
                  <c:v>45119</c:v>
                </c:pt>
                <c:pt idx="225">
                  <c:v>45118</c:v>
                </c:pt>
                <c:pt idx="226">
                  <c:v>45117</c:v>
                </c:pt>
                <c:pt idx="227">
                  <c:v>45114</c:v>
                </c:pt>
                <c:pt idx="228">
                  <c:v>45113</c:v>
                </c:pt>
                <c:pt idx="229">
                  <c:v>45112</c:v>
                </c:pt>
                <c:pt idx="230">
                  <c:v>45110</c:v>
                </c:pt>
                <c:pt idx="231">
                  <c:v>45107</c:v>
                </c:pt>
                <c:pt idx="232">
                  <c:v>45106</c:v>
                </c:pt>
                <c:pt idx="233">
                  <c:v>45105</c:v>
                </c:pt>
                <c:pt idx="234">
                  <c:v>45104</c:v>
                </c:pt>
                <c:pt idx="235">
                  <c:v>45103</c:v>
                </c:pt>
                <c:pt idx="236">
                  <c:v>45100</c:v>
                </c:pt>
                <c:pt idx="237">
                  <c:v>45099</c:v>
                </c:pt>
                <c:pt idx="238">
                  <c:v>45098</c:v>
                </c:pt>
                <c:pt idx="239">
                  <c:v>45097</c:v>
                </c:pt>
                <c:pt idx="240">
                  <c:v>45093</c:v>
                </c:pt>
                <c:pt idx="241">
                  <c:v>45092</c:v>
                </c:pt>
                <c:pt idx="242">
                  <c:v>45091</c:v>
                </c:pt>
                <c:pt idx="243">
                  <c:v>45090</c:v>
                </c:pt>
                <c:pt idx="244">
                  <c:v>45089</c:v>
                </c:pt>
                <c:pt idx="245">
                  <c:v>45086</c:v>
                </c:pt>
                <c:pt idx="246">
                  <c:v>45085</c:v>
                </c:pt>
                <c:pt idx="247">
                  <c:v>45084</c:v>
                </c:pt>
                <c:pt idx="248">
                  <c:v>45083</c:v>
                </c:pt>
                <c:pt idx="249">
                  <c:v>45082</c:v>
                </c:pt>
                <c:pt idx="250">
                  <c:v>45079</c:v>
                </c:pt>
                <c:pt idx="251">
                  <c:v>45078</c:v>
                </c:pt>
              </c:numCache>
            </c:numRef>
          </c:cat>
          <c:val>
            <c:numRef>
              <c:f>'CIR (Prameter Est MLE)'!$D$6:$D$257</c:f>
              <c:numCache>
                <c:formatCode>General</c:formatCode>
                <c:ptCount val="252"/>
                <c:pt idx="0">
                  <c:v>5.5199999999999999E-2</c:v>
                </c:pt>
                <c:pt idx="1">
                  <c:v>5.4600000000000003E-2</c:v>
                </c:pt>
                <c:pt idx="2">
                  <c:v>5.4600000000000003E-2</c:v>
                </c:pt>
                <c:pt idx="3">
                  <c:v>5.4600000000000003E-2</c:v>
                </c:pt>
                <c:pt idx="4">
                  <c:v>5.4600000000000003E-2</c:v>
                </c:pt>
                <c:pt idx="5">
                  <c:v>5.4600000000000003E-2</c:v>
                </c:pt>
                <c:pt idx="6">
                  <c:v>5.4600000000000003E-2</c:v>
                </c:pt>
                <c:pt idx="7">
                  <c:v>5.45E-2</c:v>
                </c:pt>
                <c:pt idx="8">
                  <c:v>5.45E-2</c:v>
                </c:pt>
                <c:pt idx="9">
                  <c:v>5.45E-2</c:v>
                </c:pt>
                <c:pt idx="10">
                  <c:v>5.4600000000000003E-2</c:v>
                </c:pt>
                <c:pt idx="11">
                  <c:v>5.45E-2</c:v>
                </c:pt>
                <c:pt idx="12">
                  <c:v>5.45E-2</c:v>
                </c:pt>
                <c:pt idx="13">
                  <c:v>5.4400000000000004E-2</c:v>
                </c:pt>
                <c:pt idx="14">
                  <c:v>5.45E-2</c:v>
                </c:pt>
                <c:pt idx="15">
                  <c:v>5.4699999999999999E-2</c:v>
                </c:pt>
                <c:pt idx="16">
                  <c:v>5.4600000000000003E-2</c:v>
                </c:pt>
                <c:pt idx="17">
                  <c:v>5.45E-2</c:v>
                </c:pt>
                <c:pt idx="18">
                  <c:v>5.45E-2</c:v>
                </c:pt>
                <c:pt idx="19">
                  <c:v>5.45E-2</c:v>
                </c:pt>
                <c:pt idx="20">
                  <c:v>5.45E-2</c:v>
                </c:pt>
                <c:pt idx="21">
                  <c:v>5.4600000000000003E-2</c:v>
                </c:pt>
                <c:pt idx="22">
                  <c:v>5.4600000000000003E-2</c:v>
                </c:pt>
                <c:pt idx="23">
                  <c:v>5.4600000000000003E-2</c:v>
                </c:pt>
                <c:pt idx="24">
                  <c:v>5.45E-2</c:v>
                </c:pt>
                <c:pt idx="25">
                  <c:v>5.4600000000000003E-2</c:v>
                </c:pt>
                <c:pt idx="26">
                  <c:v>5.4699999999999999E-2</c:v>
                </c:pt>
                <c:pt idx="27">
                  <c:v>5.4600000000000003E-2</c:v>
                </c:pt>
                <c:pt idx="28">
                  <c:v>5.45E-2</c:v>
                </c:pt>
                <c:pt idx="29">
                  <c:v>5.4199999999999998E-2</c:v>
                </c:pt>
                <c:pt idx="30">
                  <c:v>5.45E-2</c:v>
                </c:pt>
                <c:pt idx="31">
                  <c:v>5.4600000000000003E-2</c:v>
                </c:pt>
                <c:pt idx="32">
                  <c:v>5.45E-2</c:v>
                </c:pt>
                <c:pt idx="33">
                  <c:v>5.45E-2</c:v>
                </c:pt>
                <c:pt idx="34">
                  <c:v>5.45E-2</c:v>
                </c:pt>
                <c:pt idx="35">
                  <c:v>5.45E-2</c:v>
                </c:pt>
                <c:pt idx="36">
                  <c:v>5.45E-2</c:v>
                </c:pt>
                <c:pt idx="37">
                  <c:v>5.45E-2</c:v>
                </c:pt>
                <c:pt idx="38">
                  <c:v>5.4299999999999994E-2</c:v>
                </c:pt>
                <c:pt idx="39">
                  <c:v>5.4299999999999994E-2</c:v>
                </c:pt>
                <c:pt idx="40">
                  <c:v>5.4299999999999994E-2</c:v>
                </c:pt>
                <c:pt idx="41">
                  <c:v>5.4100000000000002E-2</c:v>
                </c:pt>
                <c:pt idx="42">
                  <c:v>5.4199999999999998E-2</c:v>
                </c:pt>
                <c:pt idx="43">
                  <c:v>5.4199999999999998E-2</c:v>
                </c:pt>
                <c:pt idx="44">
                  <c:v>5.4400000000000004E-2</c:v>
                </c:pt>
                <c:pt idx="45">
                  <c:v>5.4600000000000003E-2</c:v>
                </c:pt>
                <c:pt idx="46">
                  <c:v>5.45E-2</c:v>
                </c:pt>
                <c:pt idx="47">
                  <c:v>5.4600000000000003E-2</c:v>
                </c:pt>
                <c:pt idx="48">
                  <c:v>5.4600000000000003E-2</c:v>
                </c:pt>
                <c:pt idx="49">
                  <c:v>5.4600000000000003E-2</c:v>
                </c:pt>
                <c:pt idx="50">
                  <c:v>5.4800000000000001E-2</c:v>
                </c:pt>
                <c:pt idx="51">
                  <c:v>5.4699999999999999E-2</c:v>
                </c:pt>
                <c:pt idx="52">
                  <c:v>5.4800000000000001E-2</c:v>
                </c:pt>
                <c:pt idx="53">
                  <c:v>5.4800000000000001E-2</c:v>
                </c:pt>
                <c:pt idx="54">
                  <c:v>5.4800000000000001E-2</c:v>
                </c:pt>
                <c:pt idx="55">
                  <c:v>5.4800000000000001E-2</c:v>
                </c:pt>
                <c:pt idx="56">
                  <c:v>5.4800000000000001E-2</c:v>
                </c:pt>
                <c:pt idx="57">
                  <c:v>5.4800000000000001E-2</c:v>
                </c:pt>
                <c:pt idx="58">
                  <c:v>5.4800000000000001E-2</c:v>
                </c:pt>
                <c:pt idx="59">
                  <c:v>5.4600000000000003E-2</c:v>
                </c:pt>
                <c:pt idx="60">
                  <c:v>5.4699999999999999E-2</c:v>
                </c:pt>
                <c:pt idx="61">
                  <c:v>5.4699999999999999E-2</c:v>
                </c:pt>
                <c:pt idx="62">
                  <c:v>5.4699999999999999E-2</c:v>
                </c:pt>
                <c:pt idx="63">
                  <c:v>5.4800000000000001E-2</c:v>
                </c:pt>
                <c:pt idx="64">
                  <c:v>5.4199999999999998E-2</c:v>
                </c:pt>
                <c:pt idx="65">
                  <c:v>5.45E-2</c:v>
                </c:pt>
                <c:pt idx="66">
                  <c:v>5.45E-2</c:v>
                </c:pt>
                <c:pt idx="67">
                  <c:v>5.45E-2</c:v>
                </c:pt>
                <c:pt idx="68">
                  <c:v>5.4699999999999999E-2</c:v>
                </c:pt>
                <c:pt idx="69">
                  <c:v>5.4600000000000003E-2</c:v>
                </c:pt>
                <c:pt idx="70">
                  <c:v>5.45E-2</c:v>
                </c:pt>
                <c:pt idx="71">
                  <c:v>5.4400000000000004E-2</c:v>
                </c:pt>
                <c:pt idx="72">
                  <c:v>5.4400000000000004E-2</c:v>
                </c:pt>
                <c:pt idx="73">
                  <c:v>5.4400000000000004E-2</c:v>
                </c:pt>
                <c:pt idx="74">
                  <c:v>5.4299999999999994E-2</c:v>
                </c:pt>
                <c:pt idx="75">
                  <c:v>5.4299999999999994E-2</c:v>
                </c:pt>
                <c:pt idx="76">
                  <c:v>5.45E-2</c:v>
                </c:pt>
                <c:pt idx="77">
                  <c:v>5.4299999999999994E-2</c:v>
                </c:pt>
                <c:pt idx="78">
                  <c:v>5.4400000000000004E-2</c:v>
                </c:pt>
                <c:pt idx="79">
                  <c:v>5.4400000000000004E-2</c:v>
                </c:pt>
                <c:pt idx="80">
                  <c:v>5.4299999999999994E-2</c:v>
                </c:pt>
                <c:pt idx="81">
                  <c:v>5.4400000000000004E-2</c:v>
                </c:pt>
                <c:pt idx="82">
                  <c:v>5.4199999999999998E-2</c:v>
                </c:pt>
                <c:pt idx="83">
                  <c:v>5.4299999999999994E-2</c:v>
                </c:pt>
                <c:pt idx="84">
                  <c:v>5.4199999999999998E-2</c:v>
                </c:pt>
                <c:pt idx="85">
                  <c:v>5.4199999999999998E-2</c:v>
                </c:pt>
                <c:pt idx="86">
                  <c:v>5.4199999999999998E-2</c:v>
                </c:pt>
                <c:pt idx="87">
                  <c:v>5.4199999999999998E-2</c:v>
                </c:pt>
                <c:pt idx="88">
                  <c:v>5.4400000000000004E-2</c:v>
                </c:pt>
                <c:pt idx="89">
                  <c:v>5.4400000000000004E-2</c:v>
                </c:pt>
                <c:pt idx="90">
                  <c:v>5.4400000000000004E-2</c:v>
                </c:pt>
                <c:pt idx="91">
                  <c:v>5.45E-2</c:v>
                </c:pt>
                <c:pt idx="92">
                  <c:v>5.4600000000000003E-2</c:v>
                </c:pt>
                <c:pt idx="93">
                  <c:v>5.45E-2</c:v>
                </c:pt>
                <c:pt idx="94">
                  <c:v>5.45E-2</c:v>
                </c:pt>
                <c:pt idx="95">
                  <c:v>5.4699999999999999E-2</c:v>
                </c:pt>
                <c:pt idx="96">
                  <c:v>5.45E-2</c:v>
                </c:pt>
                <c:pt idx="97">
                  <c:v>5.45E-2</c:v>
                </c:pt>
                <c:pt idx="98">
                  <c:v>5.4600000000000003E-2</c:v>
                </c:pt>
                <c:pt idx="99">
                  <c:v>5.4600000000000003E-2</c:v>
                </c:pt>
                <c:pt idx="100">
                  <c:v>5.4699999999999999E-2</c:v>
                </c:pt>
                <c:pt idx="101">
                  <c:v>5.4900000000000004E-2</c:v>
                </c:pt>
                <c:pt idx="102">
                  <c:v>5.4699999999999999E-2</c:v>
                </c:pt>
                <c:pt idx="103">
                  <c:v>5.4800000000000001E-2</c:v>
                </c:pt>
                <c:pt idx="104">
                  <c:v>5.4800000000000001E-2</c:v>
                </c:pt>
                <c:pt idx="105">
                  <c:v>5.4600000000000003E-2</c:v>
                </c:pt>
                <c:pt idx="106">
                  <c:v>5.4000000000000006E-2</c:v>
                </c:pt>
                <c:pt idx="107">
                  <c:v>5.45E-2</c:v>
                </c:pt>
                <c:pt idx="108">
                  <c:v>5.4400000000000004E-2</c:v>
                </c:pt>
                <c:pt idx="109">
                  <c:v>5.45E-2</c:v>
                </c:pt>
                <c:pt idx="110">
                  <c:v>5.4400000000000004E-2</c:v>
                </c:pt>
                <c:pt idx="111">
                  <c:v>5.4199999999999998E-2</c:v>
                </c:pt>
                <c:pt idx="112">
                  <c:v>5.4400000000000004E-2</c:v>
                </c:pt>
                <c:pt idx="113">
                  <c:v>5.4299999999999994E-2</c:v>
                </c:pt>
                <c:pt idx="114">
                  <c:v>5.4600000000000003E-2</c:v>
                </c:pt>
                <c:pt idx="115">
                  <c:v>5.4400000000000004E-2</c:v>
                </c:pt>
                <c:pt idx="116">
                  <c:v>5.4299999999999994E-2</c:v>
                </c:pt>
                <c:pt idx="117">
                  <c:v>5.4400000000000004E-2</c:v>
                </c:pt>
                <c:pt idx="118">
                  <c:v>5.4600000000000003E-2</c:v>
                </c:pt>
                <c:pt idx="119">
                  <c:v>5.4699999999999999E-2</c:v>
                </c:pt>
                <c:pt idx="120">
                  <c:v>5.4400000000000004E-2</c:v>
                </c:pt>
                <c:pt idx="121">
                  <c:v>5.4400000000000004E-2</c:v>
                </c:pt>
                <c:pt idx="122">
                  <c:v>5.45E-2</c:v>
                </c:pt>
                <c:pt idx="123">
                  <c:v>5.45E-2</c:v>
                </c:pt>
                <c:pt idx="124">
                  <c:v>5.4600000000000003E-2</c:v>
                </c:pt>
                <c:pt idx="125">
                  <c:v>5.4299999999999994E-2</c:v>
                </c:pt>
                <c:pt idx="126">
                  <c:v>5.45E-2</c:v>
                </c:pt>
                <c:pt idx="127">
                  <c:v>5.45E-2</c:v>
                </c:pt>
                <c:pt idx="128">
                  <c:v>5.4699999999999999E-2</c:v>
                </c:pt>
                <c:pt idx="129">
                  <c:v>5.4900000000000004E-2</c:v>
                </c:pt>
                <c:pt idx="130">
                  <c:v>5.5399999999999998E-2</c:v>
                </c:pt>
                <c:pt idx="131">
                  <c:v>5.5399999999999998E-2</c:v>
                </c:pt>
                <c:pt idx="132">
                  <c:v>5.5300000000000002E-2</c:v>
                </c:pt>
                <c:pt idx="133">
                  <c:v>5.5399999999999998E-2</c:v>
                </c:pt>
                <c:pt idx="134">
                  <c:v>5.5E-2</c:v>
                </c:pt>
                <c:pt idx="135">
                  <c:v>5.5099999999999996E-2</c:v>
                </c:pt>
                <c:pt idx="136">
                  <c:v>5.5300000000000002E-2</c:v>
                </c:pt>
                <c:pt idx="137">
                  <c:v>5.5199999999999999E-2</c:v>
                </c:pt>
                <c:pt idx="138">
                  <c:v>5.5500000000000001E-2</c:v>
                </c:pt>
                <c:pt idx="139">
                  <c:v>5.5300000000000002E-2</c:v>
                </c:pt>
                <c:pt idx="140">
                  <c:v>5.5399999999999998E-2</c:v>
                </c:pt>
                <c:pt idx="141">
                  <c:v>5.5399999999999998E-2</c:v>
                </c:pt>
                <c:pt idx="142">
                  <c:v>5.5500000000000001E-2</c:v>
                </c:pt>
                <c:pt idx="143">
                  <c:v>5.5599999999999997E-2</c:v>
                </c:pt>
                <c:pt idx="144">
                  <c:v>5.5300000000000002E-2</c:v>
                </c:pt>
                <c:pt idx="145">
                  <c:v>5.5399999999999998E-2</c:v>
                </c:pt>
                <c:pt idx="146">
                  <c:v>5.57E-2</c:v>
                </c:pt>
                <c:pt idx="147">
                  <c:v>5.5899999999999998E-2</c:v>
                </c:pt>
                <c:pt idx="148">
                  <c:v>5.5999999999999994E-2</c:v>
                </c:pt>
                <c:pt idx="149">
                  <c:v>5.5899999999999998E-2</c:v>
                </c:pt>
                <c:pt idx="150">
                  <c:v>5.5899999999999998E-2</c:v>
                </c:pt>
                <c:pt idx="151">
                  <c:v>5.5899999999999998E-2</c:v>
                </c:pt>
                <c:pt idx="152">
                  <c:v>5.5800000000000002E-2</c:v>
                </c:pt>
                <c:pt idx="153">
                  <c:v>5.5800000000000002E-2</c:v>
                </c:pt>
                <c:pt idx="154">
                  <c:v>5.5800000000000002E-2</c:v>
                </c:pt>
                <c:pt idx="155">
                  <c:v>5.5999999999999994E-2</c:v>
                </c:pt>
                <c:pt idx="156">
                  <c:v>5.6100000000000004E-2</c:v>
                </c:pt>
                <c:pt idx="157">
                  <c:v>5.62E-2</c:v>
                </c:pt>
                <c:pt idx="158">
                  <c:v>5.6100000000000004E-2</c:v>
                </c:pt>
                <c:pt idx="159">
                  <c:v>5.62E-2</c:v>
                </c:pt>
                <c:pt idx="160">
                  <c:v>5.6299999999999996E-2</c:v>
                </c:pt>
                <c:pt idx="161">
                  <c:v>5.6100000000000004E-2</c:v>
                </c:pt>
                <c:pt idx="162">
                  <c:v>5.6100000000000004E-2</c:v>
                </c:pt>
                <c:pt idx="163">
                  <c:v>5.6299999999999996E-2</c:v>
                </c:pt>
                <c:pt idx="164">
                  <c:v>5.6100000000000004E-2</c:v>
                </c:pt>
                <c:pt idx="165">
                  <c:v>5.6100000000000004E-2</c:v>
                </c:pt>
                <c:pt idx="166">
                  <c:v>5.62E-2</c:v>
                </c:pt>
                <c:pt idx="167">
                  <c:v>5.62E-2</c:v>
                </c:pt>
                <c:pt idx="168">
                  <c:v>5.5500000000000001E-2</c:v>
                </c:pt>
                <c:pt idx="169">
                  <c:v>5.5599999999999997E-2</c:v>
                </c:pt>
                <c:pt idx="170">
                  <c:v>5.5800000000000002E-2</c:v>
                </c:pt>
                <c:pt idx="171">
                  <c:v>5.5800000000000002E-2</c:v>
                </c:pt>
                <c:pt idx="172">
                  <c:v>5.5800000000000002E-2</c:v>
                </c:pt>
                <c:pt idx="173">
                  <c:v>5.5599999999999997E-2</c:v>
                </c:pt>
                <c:pt idx="174">
                  <c:v>5.57E-2</c:v>
                </c:pt>
                <c:pt idx="175">
                  <c:v>5.5599999999999997E-2</c:v>
                </c:pt>
                <c:pt idx="176">
                  <c:v>5.5399999999999998E-2</c:v>
                </c:pt>
                <c:pt idx="177">
                  <c:v>5.5500000000000001E-2</c:v>
                </c:pt>
                <c:pt idx="178">
                  <c:v>5.5599999999999997E-2</c:v>
                </c:pt>
                <c:pt idx="179">
                  <c:v>5.5500000000000001E-2</c:v>
                </c:pt>
                <c:pt idx="180">
                  <c:v>5.5500000000000001E-2</c:v>
                </c:pt>
                <c:pt idx="181">
                  <c:v>5.5599999999999997E-2</c:v>
                </c:pt>
                <c:pt idx="182">
                  <c:v>5.5500000000000001E-2</c:v>
                </c:pt>
                <c:pt idx="183">
                  <c:v>5.5500000000000001E-2</c:v>
                </c:pt>
                <c:pt idx="184">
                  <c:v>5.5300000000000002E-2</c:v>
                </c:pt>
                <c:pt idx="185">
                  <c:v>5.5500000000000001E-2</c:v>
                </c:pt>
                <c:pt idx="186">
                  <c:v>5.5500000000000001E-2</c:v>
                </c:pt>
                <c:pt idx="187">
                  <c:v>5.5300000000000002E-2</c:v>
                </c:pt>
                <c:pt idx="188">
                  <c:v>5.5599999999999997E-2</c:v>
                </c:pt>
                <c:pt idx="189">
                  <c:v>5.5599999999999997E-2</c:v>
                </c:pt>
                <c:pt idx="190">
                  <c:v>5.5599999999999997E-2</c:v>
                </c:pt>
                <c:pt idx="191">
                  <c:v>5.5800000000000002E-2</c:v>
                </c:pt>
                <c:pt idx="192">
                  <c:v>5.6100000000000004E-2</c:v>
                </c:pt>
                <c:pt idx="193">
                  <c:v>5.5800000000000002E-2</c:v>
                </c:pt>
                <c:pt idx="194">
                  <c:v>5.57E-2</c:v>
                </c:pt>
                <c:pt idx="195">
                  <c:v>5.57E-2</c:v>
                </c:pt>
                <c:pt idx="196">
                  <c:v>5.57E-2</c:v>
                </c:pt>
                <c:pt idx="197">
                  <c:v>5.5500000000000001E-2</c:v>
                </c:pt>
                <c:pt idx="198">
                  <c:v>5.5599999999999997E-2</c:v>
                </c:pt>
                <c:pt idx="199">
                  <c:v>5.5599999999999997E-2</c:v>
                </c:pt>
                <c:pt idx="200">
                  <c:v>5.5599999999999997E-2</c:v>
                </c:pt>
                <c:pt idx="201">
                  <c:v>5.5599999999999997E-2</c:v>
                </c:pt>
                <c:pt idx="202">
                  <c:v>5.5399999999999998E-2</c:v>
                </c:pt>
                <c:pt idx="203">
                  <c:v>5.5399999999999998E-2</c:v>
                </c:pt>
                <c:pt idx="204">
                  <c:v>5.5500000000000001E-2</c:v>
                </c:pt>
                <c:pt idx="205">
                  <c:v>5.57E-2</c:v>
                </c:pt>
                <c:pt idx="206">
                  <c:v>5.5599999999999997E-2</c:v>
                </c:pt>
                <c:pt idx="207">
                  <c:v>5.5399999999999998E-2</c:v>
                </c:pt>
                <c:pt idx="208">
                  <c:v>5.5399999999999998E-2</c:v>
                </c:pt>
                <c:pt idx="209">
                  <c:v>5.5300000000000002E-2</c:v>
                </c:pt>
                <c:pt idx="210">
                  <c:v>5.5399999999999998E-2</c:v>
                </c:pt>
                <c:pt idx="211">
                  <c:v>5.5500000000000001E-2</c:v>
                </c:pt>
                <c:pt idx="212">
                  <c:v>5.5199999999999999E-2</c:v>
                </c:pt>
                <c:pt idx="213">
                  <c:v>5.5099999999999996E-2</c:v>
                </c:pt>
                <c:pt idx="214">
                  <c:v>5.5099999999999996E-2</c:v>
                </c:pt>
                <c:pt idx="215">
                  <c:v>5.5099999999999996E-2</c:v>
                </c:pt>
                <c:pt idx="216">
                  <c:v>5.5099999999999996E-2</c:v>
                </c:pt>
                <c:pt idx="217">
                  <c:v>5.5E-2</c:v>
                </c:pt>
                <c:pt idx="218">
                  <c:v>5.4900000000000004E-2</c:v>
                </c:pt>
                <c:pt idx="219">
                  <c:v>5.4900000000000004E-2</c:v>
                </c:pt>
                <c:pt idx="220">
                  <c:v>5.4900000000000004E-2</c:v>
                </c:pt>
                <c:pt idx="221">
                  <c:v>5.4900000000000004E-2</c:v>
                </c:pt>
                <c:pt idx="222">
                  <c:v>5.4900000000000004E-2</c:v>
                </c:pt>
                <c:pt idx="223">
                  <c:v>5.4699999999999999E-2</c:v>
                </c:pt>
                <c:pt idx="224">
                  <c:v>5.4699999999999999E-2</c:v>
                </c:pt>
                <c:pt idx="225">
                  <c:v>5.4900000000000004E-2</c:v>
                </c:pt>
                <c:pt idx="226">
                  <c:v>5.4800000000000001E-2</c:v>
                </c:pt>
                <c:pt idx="227">
                  <c:v>5.4600000000000003E-2</c:v>
                </c:pt>
                <c:pt idx="228">
                  <c:v>5.4600000000000003E-2</c:v>
                </c:pt>
                <c:pt idx="229">
                  <c:v>5.4400000000000004E-2</c:v>
                </c:pt>
                <c:pt idx="230">
                  <c:v>5.4400000000000004E-2</c:v>
                </c:pt>
                <c:pt idx="231">
                  <c:v>5.4299999999999994E-2</c:v>
                </c:pt>
                <c:pt idx="232">
                  <c:v>5.4600000000000003E-2</c:v>
                </c:pt>
                <c:pt idx="233">
                  <c:v>5.4400000000000004E-2</c:v>
                </c:pt>
                <c:pt idx="234">
                  <c:v>5.4400000000000004E-2</c:v>
                </c:pt>
                <c:pt idx="235">
                  <c:v>5.5E-2</c:v>
                </c:pt>
                <c:pt idx="236">
                  <c:v>5.4100000000000002E-2</c:v>
                </c:pt>
                <c:pt idx="237">
                  <c:v>5.4000000000000006E-2</c:v>
                </c:pt>
                <c:pt idx="238">
                  <c:v>5.4000000000000006E-2</c:v>
                </c:pt>
                <c:pt idx="239">
                  <c:v>5.3899999999999997E-2</c:v>
                </c:pt>
                <c:pt idx="240">
                  <c:v>5.3399999999999996E-2</c:v>
                </c:pt>
                <c:pt idx="241">
                  <c:v>5.33E-2</c:v>
                </c:pt>
                <c:pt idx="242">
                  <c:v>5.3600000000000002E-2</c:v>
                </c:pt>
                <c:pt idx="243">
                  <c:v>5.3600000000000002E-2</c:v>
                </c:pt>
                <c:pt idx="244">
                  <c:v>5.4000000000000006E-2</c:v>
                </c:pt>
                <c:pt idx="245">
                  <c:v>5.3699999999999998E-2</c:v>
                </c:pt>
                <c:pt idx="246">
                  <c:v>5.3800000000000001E-2</c:v>
                </c:pt>
                <c:pt idx="247">
                  <c:v>5.4199999999999998E-2</c:v>
                </c:pt>
                <c:pt idx="248">
                  <c:v>5.4400000000000004E-2</c:v>
                </c:pt>
                <c:pt idx="249">
                  <c:v>5.4600000000000003E-2</c:v>
                </c:pt>
                <c:pt idx="250">
                  <c:v>5.5E-2</c:v>
                </c:pt>
                <c:pt idx="251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9-4C4F-B3BB-0C23C18F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076608"/>
        <c:axId val="1074076968"/>
      </c:lineChart>
      <c:dateAx>
        <c:axId val="1074076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76968"/>
        <c:crosses val="autoZero"/>
        <c:auto val="1"/>
        <c:lblOffset val="100"/>
        <c:baseTimeUnit val="days"/>
      </c:dateAx>
      <c:valAx>
        <c:axId val="10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CIR INTEREST RATE MODEL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'CIR Simulation (MLE)'!$E$2</c:f>
              <c:strCache>
                <c:ptCount val="1"/>
                <c:pt idx="0">
                  <c:v>Simulation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(MLE)'!$E$3:$E$256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5.5188429978546727E-2</c:v>
                </c:pt>
                <c:pt idx="2">
                  <c:v>5.5172214845728464E-2</c:v>
                </c:pt>
                <c:pt idx="3">
                  <c:v>5.5160803333585633E-2</c:v>
                </c:pt>
                <c:pt idx="4">
                  <c:v>5.5151763693408025E-2</c:v>
                </c:pt>
                <c:pt idx="5">
                  <c:v>5.5141447085663056E-2</c:v>
                </c:pt>
                <c:pt idx="6">
                  <c:v>5.5130139239534179E-2</c:v>
                </c:pt>
                <c:pt idx="7">
                  <c:v>5.5123306086707277E-2</c:v>
                </c:pt>
                <c:pt idx="8">
                  <c:v>5.5117199994018116E-2</c:v>
                </c:pt>
                <c:pt idx="9">
                  <c:v>5.5108456302703501E-2</c:v>
                </c:pt>
                <c:pt idx="10">
                  <c:v>5.5100760671394348E-2</c:v>
                </c:pt>
                <c:pt idx="11">
                  <c:v>5.5090559983875714E-2</c:v>
                </c:pt>
                <c:pt idx="12">
                  <c:v>5.5080077794970983E-2</c:v>
                </c:pt>
                <c:pt idx="13">
                  <c:v>5.5066107189830342E-2</c:v>
                </c:pt>
                <c:pt idx="14">
                  <c:v>5.5058203534020092E-2</c:v>
                </c:pt>
                <c:pt idx="15">
                  <c:v>5.5053946211923985E-2</c:v>
                </c:pt>
                <c:pt idx="16">
                  <c:v>5.5049865150253237E-2</c:v>
                </c:pt>
                <c:pt idx="17">
                  <c:v>5.5041986819477334E-2</c:v>
                </c:pt>
                <c:pt idx="18">
                  <c:v>5.5034319448186785E-2</c:v>
                </c:pt>
                <c:pt idx="19">
                  <c:v>5.5024940157380867E-2</c:v>
                </c:pt>
                <c:pt idx="20">
                  <c:v>5.5015752932005939E-2</c:v>
                </c:pt>
                <c:pt idx="21">
                  <c:v>5.5009805020472494E-2</c:v>
                </c:pt>
                <c:pt idx="22">
                  <c:v>5.5002208883360069E-2</c:v>
                </c:pt>
                <c:pt idx="23">
                  <c:v>5.4998057717442712E-2</c:v>
                </c:pt>
                <c:pt idx="24">
                  <c:v>5.4998133183496847E-2</c:v>
                </c:pt>
                <c:pt idx="25">
                  <c:v>5.4992899058838467E-2</c:v>
                </c:pt>
                <c:pt idx="26">
                  <c:v>5.4988502818725193E-2</c:v>
                </c:pt>
                <c:pt idx="27">
                  <c:v>5.4986966499086999E-2</c:v>
                </c:pt>
                <c:pt idx="28">
                  <c:v>5.4983734202464357E-2</c:v>
                </c:pt>
                <c:pt idx="29">
                  <c:v>5.4977661179648155E-2</c:v>
                </c:pt>
                <c:pt idx="30">
                  <c:v>5.4974419404763095E-2</c:v>
                </c:pt>
                <c:pt idx="31">
                  <c:v>5.4976181076018142E-2</c:v>
                </c:pt>
                <c:pt idx="32">
                  <c:v>5.4972461202039517E-2</c:v>
                </c:pt>
                <c:pt idx="33">
                  <c:v>5.4968855227261505E-2</c:v>
                </c:pt>
                <c:pt idx="34">
                  <c:v>5.4968225607217161E-2</c:v>
                </c:pt>
                <c:pt idx="35">
                  <c:v>5.4964808078062449E-2</c:v>
                </c:pt>
                <c:pt idx="36">
                  <c:v>5.4961787564246273E-2</c:v>
                </c:pt>
                <c:pt idx="37">
                  <c:v>5.4960436039936507E-2</c:v>
                </c:pt>
                <c:pt idx="38">
                  <c:v>5.4959839430808732E-2</c:v>
                </c:pt>
                <c:pt idx="39">
                  <c:v>5.4957179213666392E-2</c:v>
                </c:pt>
                <c:pt idx="40">
                  <c:v>5.4952731980551062E-2</c:v>
                </c:pt>
                <c:pt idx="41">
                  <c:v>5.4951328037776144E-2</c:v>
                </c:pt>
                <c:pt idx="42">
                  <c:v>5.49470270953719E-2</c:v>
                </c:pt>
                <c:pt idx="43">
                  <c:v>5.4947354171812679E-2</c:v>
                </c:pt>
                <c:pt idx="44">
                  <c:v>5.4944630393501018E-2</c:v>
                </c:pt>
                <c:pt idx="45">
                  <c:v>5.4944490648840688E-2</c:v>
                </c:pt>
                <c:pt idx="46">
                  <c:v>5.4944016636014635E-2</c:v>
                </c:pt>
                <c:pt idx="47">
                  <c:v>5.4944007539973576E-2</c:v>
                </c:pt>
                <c:pt idx="48">
                  <c:v>5.4941672214625085E-2</c:v>
                </c:pt>
                <c:pt idx="49">
                  <c:v>5.4943266580035413E-2</c:v>
                </c:pt>
                <c:pt idx="50">
                  <c:v>5.4935898248589403E-2</c:v>
                </c:pt>
                <c:pt idx="51">
                  <c:v>5.4936140056629598E-2</c:v>
                </c:pt>
                <c:pt idx="52">
                  <c:v>5.493389540290889E-2</c:v>
                </c:pt>
                <c:pt idx="53">
                  <c:v>5.4929205428209116E-2</c:v>
                </c:pt>
                <c:pt idx="54">
                  <c:v>5.4930322913902811E-2</c:v>
                </c:pt>
                <c:pt idx="55">
                  <c:v>5.4927782227935498E-2</c:v>
                </c:pt>
                <c:pt idx="56">
                  <c:v>5.4926160570413704E-2</c:v>
                </c:pt>
                <c:pt idx="57">
                  <c:v>5.4927273776709334E-2</c:v>
                </c:pt>
                <c:pt idx="58">
                  <c:v>5.4925234449578308E-2</c:v>
                </c:pt>
                <c:pt idx="59">
                  <c:v>5.4924535582096277E-2</c:v>
                </c:pt>
                <c:pt idx="60">
                  <c:v>5.4928320883309061E-2</c:v>
                </c:pt>
                <c:pt idx="61">
                  <c:v>5.4928865020044446E-2</c:v>
                </c:pt>
                <c:pt idx="62">
                  <c:v>5.4926122781474997E-2</c:v>
                </c:pt>
                <c:pt idx="63">
                  <c:v>5.4924889210846199E-2</c:v>
                </c:pt>
                <c:pt idx="64">
                  <c:v>5.4920571662287573E-2</c:v>
                </c:pt>
                <c:pt idx="65">
                  <c:v>5.4922284958465774E-2</c:v>
                </c:pt>
                <c:pt idx="66">
                  <c:v>5.4925111489543751E-2</c:v>
                </c:pt>
                <c:pt idx="67">
                  <c:v>5.4927024141912591E-2</c:v>
                </c:pt>
                <c:pt idx="68">
                  <c:v>5.4926422302651177E-2</c:v>
                </c:pt>
                <c:pt idx="69">
                  <c:v>5.4926280994281006E-2</c:v>
                </c:pt>
                <c:pt idx="70">
                  <c:v>5.4924792269008982E-2</c:v>
                </c:pt>
                <c:pt idx="71">
                  <c:v>5.4920458710407835E-2</c:v>
                </c:pt>
                <c:pt idx="72">
                  <c:v>5.4918099935508176E-2</c:v>
                </c:pt>
                <c:pt idx="73">
                  <c:v>5.4913563556388871E-2</c:v>
                </c:pt>
                <c:pt idx="74">
                  <c:v>5.4916066635021119E-2</c:v>
                </c:pt>
                <c:pt idx="75">
                  <c:v>5.4916059759743487E-2</c:v>
                </c:pt>
                <c:pt idx="76">
                  <c:v>5.4918197504040797E-2</c:v>
                </c:pt>
                <c:pt idx="77">
                  <c:v>5.491960484739293E-2</c:v>
                </c:pt>
                <c:pt idx="78">
                  <c:v>5.4917285286199005E-2</c:v>
                </c:pt>
                <c:pt idx="79">
                  <c:v>5.4916623832765167E-2</c:v>
                </c:pt>
                <c:pt idx="80">
                  <c:v>5.4917986847199354E-2</c:v>
                </c:pt>
                <c:pt idx="81">
                  <c:v>5.4920368709457552E-2</c:v>
                </c:pt>
                <c:pt idx="82">
                  <c:v>5.4920610668240999E-2</c:v>
                </c:pt>
                <c:pt idx="83">
                  <c:v>5.4915534258125343E-2</c:v>
                </c:pt>
                <c:pt idx="84">
                  <c:v>5.4909487714319465E-2</c:v>
                </c:pt>
                <c:pt idx="85">
                  <c:v>5.4914659458928802E-2</c:v>
                </c:pt>
                <c:pt idx="86">
                  <c:v>5.4916963403610776E-2</c:v>
                </c:pt>
                <c:pt idx="87">
                  <c:v>5.491351824642373E-2</c:v>
                </c:pt>
                <c:pt idx="88">
                  <c:v>5.4910461131200017E-2</c:v>
                </c:pt>
                <c:pt idx="89">
                  <c:v>5.4911506821317277E-2</c:v>
                </c:pt>
                <c:pt idx="90">
                  <c:v>5.4911168249884519E-2</c:v>
                </c:pt>
                <c:pt idx="91">
                  <c:v>5.4914752490674304E-2</c:v>
                </c:pt>
                <c:pt idx="92">
                  <c:v>5.4912505309767316E-2</c:v>
                </c:pt>
                <c:pt idx="93">
                  <c:v>5.4914681717355841E-2</c:v>
                </c:pt>
                <c:pt idx="94">
                  <c:v>5.4915167376034142E-2</c:v>
                </c:pt>
                <c:pt idx="95">
                  <c:v>5.4912588067846074E-2</c:v>
                </c:pt>
                <c:pt idx="96">
                  <c:v>5.4913615118806179E-2</c:v>
                </c:pt>
                <c:pt idx="97">
                  <c:v>5.4916753459603215E-2</c:v>
                </c:pt>
                <c:pt idx="98">
                  <c:v>5.4916603230950219E-2</c:v>
                </c:pt>
                <c:pt idx="99">
                  <c:v>5.4914820772144296E-2</c:v>
                </c:pt>
                <c:pt idx="100">
                  <c:v>5.4908246365311678E-2</c:v>
                </c:pt>
                <c:pt idx="101">
                  <c:v>5.4909339836782166E-2</c:v>
                </c:pt>
                <c:pt idx="102">
                  <c:v>5.4910752631307687E-2</c:v>
                </c:pt>
                <c:pt idx="103">
                  <c:v>5.4912637386222381E-2</c:v>
                </c:pt>
                <c:pt idx="104">
                  <c:v>5.4912144769471163E-2</c:v>
                </c:pt>
                <c:pt idx="105">
                  <c:v>5.4915085585836347E-2</c:v>
                </c:pt>
                <c:pt idx="106">
                  <c:v>5.4916852986138964E-2</c:v>
                </c:pt>
                <c:pt idx="107">
                  <c:v>5.4919645443574402E-2</c:v>
                </c:pt>
                <c:pt idx="108">
                  <c:v>5.4916490598908893E-2</c:v>
                </c:pt>
                <c:pt idx="109">
                  <c:v>5.4918938250974998E-2</c:v>
                </c:pt>
                <c:pt idx="110">
                  <c:v>5.4913942938588783E-2</c:v>
                </c:pt>
                <c:pt idx="111">
                  <c:v>5.4912313881812717E-2</c:v>
                </c:pt>
                <c:pt idx="112">
                  <c:v>5.4914691770370901E-2</c:v>
                </c:pt>
                <c:pt idx="113">
                  <c:v>5.4909787274655765E-2</c:v>
                </c:pt>
                <c:pt idx="114">
                  <c:v>5.490944004750082E-2</c:v>
                </c:pt>
                <c:pt idx="115">
                  <c:v>5.4909734853920401E-2</c:v>
                </c:pt>
                <c:pt idx="116">
                  <c:v>5.4913315585060574E-2</c:v>
                </c:pt>
                <c:pt idx="117">
                  <c:v>5.4912163491632804E-2</c:v>
                </c:pt>
                <c:pt idx="118">
                  <c:v>5.4915195117196287E-2</c:v>
                </c:pt>
                <c:pt idx="119">
                  <c:v>5.4918330696247582E-2</c:v>
                </c:pt>
                <c:pt idx="120">
                  <c:v>5.4918016033275813E-2</c:v>
                </c:pt>
                <c:pt idx="121">
                  <c:v>5.4914015035966351E-2</c:v>
                </c:pt>
                <c:pt idx="122">
                  <c:v>5.4917337533690054E-2</c:v>
                </c:pt>
                <c:pt idx="123">
                  <c:v>5.4916751387933067E-2</c:v>
                </c:pt>
                <c:pt idx="124">
                  <c:v>5.4918094233390884E-2</c:v>
                </c:pt>
                <c:pt idx="125">
                  <c:v>5.4919743429354267E-2</c:v>
                </c:pt>
                <c:pt idx="126">
                  <c:v>5.4918831441278397E-2</c:v>
                </c:pt>
                <c:pt idx="127">
                  <c:v>5.4919171512205905E-2</c:v>
                </c:pt>
                <c:pt idx="128">
                  <c:v>5.4919688737561478E-2</c:v>
                </c:pt>
                <c:pt idx="129">
                  <c:v>5.4919592465084273E-2</c:v>
                </c:pt>
                <c:pt idx="130">
                  <c:v>5.4922390002845108E-2</c:v>
                </c:pt>
                <c:pt idx="131">
                  <c:v>5.4919964571361286E-2</c:v>
                </c:pt>
                <c:pt idx="132">
                  <c:v>5.4923081018894843E-2</c:v>
                </c:pt>
                <c:pt idx="133">
                  <c:v>5.4922673319197229E-2</c:v>
                </c:pt>
                <c:pt idx="134">
                  <c:v>5.4922808029371814E-2</c:v>
                </c:pt>
                <c:pt idx="135">
                  <c:v>5.4919756124733682E-2</c:v>
                </c:pt>
                <c:pt idx="136">
                  <c:v>5.4923238211186387E-2</c:v>
                </c:pt>
                <c:pt idx="137">
                  <c:v>5.4922098223346517E-2</c:v>
                </c:pt>
                <c:pt idx="138">
                  <c:v>5.4923181438047058E-2</c:v>
                </c:pt>
                <c:pt idx="139">
                  <c:v>5.4925665538207692E-2</c:v>
                </c:pt>
                <c:pt idx="140">
                  <c:v>5.4921373217875061E-2</c:v>
                </c:pt>
                <c:pt idx="141">
                  <c:v>5.492666917583211E-2</c:v>
                </c:pt>
                <c:pt idx="142">
                  <c:v>5.4925960965281614E-2</c:v>
                </c:pt>
                <c:pt idx="143">
                  <c:v>5.4929226972974997E-2</c:v>
                </c:pt>
                <c:pt idx="144">
                  <c:v>5.4929048495839294E-2</c:v>
                </c:pt>
                <c:pt idx="145">
                  <c:v>5.4931319127820552E-2</c:v>
                </c:pt>
                <c:pt idx="146">
                  <c:v>5.4930542766267139E-2</c:v>
                </c:pt>
                <c:pt idx="147">
                  <c:v>5.4929137939433277E-2</c:v>
                </c:pt>
                <c:pt idx="148">
                  <c:v>5.4928111617401125E-2</c:v>
                </c:pt>
                <c:pt idx="149">
                  <c:v>5.4924318210037473E-2</c:v>
                </c:pt>
                <c:pt idx="150">
                  <c:v>5.4919105846888472E-2</c:v>
                </c:pt>
                <c:pt idx="151">
                  <c:v>5.492096263060256E-2</c:v>
                </c:pt>
                <c:pt idx="152">
                  <c:v>5.4922994727608872E-2</c:v>
                </c:pt>
                <c:pt idx="153">
                  <c:v>5.4921609721427185E-2</c:v>
                </c:pt>
                <c:pt idx="154">
                  <c:v>5.4924432392041526E-2</c:v>
                </c:pt>
                <c:pt idx="155">
                  <c:v>5.4922518383604124E-2</c:v>
                </c:pt>
                <c:pt idx="156">
                  <c:v>5.4919011269903305E-2</c:v>
                </c:pt>
                <c:pt idx="157">
                  <c:v>5.4916729814076352E-2</c:v>
                </c:pt>
                <c:pt idx="158">
                  <c:v>5.4918205639392932E-2</c:v>
                </c:pt>
                <c:pt idx="159">
                  <c:v>5.4916156017108538E-2</c:v>
                </c:pt>
                <c:pt idx="160">
                  <c:v>5.4921852448237801E-2</c:v>
                </c:pt>
                <c:pt idx="161">
                  <c:v>5.4923969139049483E-2</c:v>
                </c:pt>
                <c:pt idx="162">
                  <c:v>5.4927126103242227E-2</c:v>
                </c:pt>
                <c:pt idx="163">
                  <c:v>5.4924897154109073E-2</c:v>
                </c:pt>
                <c:pt idx="164">
                  <c:v>5.4924542353826745E-2</c:v>
                </c:pt>
                <c:pt idx="165">
                  <c:v>5.4924262819304244E-2</c:v>
                </c:pt>
                <c:pt idx="166">
                  <c:v>5.492175337302619E-2</c:v>
                </c:pt>
                <c:pt idx="167">
                  <c:v>5.4919114437040499E-2</c:v>
                </c:pt>
                <c:pt idx="168">
                  <c:v>5.4915493140358235E-2</c:v>
                </c:pt>
                <c:pt idx="169">
                  <c:v>5.491568887483441E-2</c:v>
                </c:pt>
                <c:pt idx="170">
                  <c:v>5.4916566943339934E-2</c:v>
                </c:pt>
                <c:pt idx="171">
                  <c:v>5.4917316312184508E-2</c:v>
                </c:pt>
                <c:pt idx="172">
                  <c:v>5.4917547949862894E-2</c:v>
                </c:pt>
                <c:pt idx="173">
                  <c:v>5.4913927683368481E-2</c:v>
                </c:pt>
                <c:pt idx="174">
                  <c:v>5.4914253635746729E-2</c:v>
                </c:pt>
                <c:pt idx="175">
                  <c:v>5.4913891569091704E-2</c:v>
                </c:pt>
                <c:pt idx="176">
                  <c:v>5.4918713644997404E-2</c:v>
                </c:pt>
                <c:pt idx="177">
                  <c:v>5.4916250582530406E-2</c:v>
                </c:pt>
                <c:pt idx="178">
                  <c:v>5.491647462168836E-2</c:v>
                </c:pt>
                <c:pt idx="179">
                  <c:v>5.4917791484824396E-2</c:v>
                </c:pt>
                <c:pt idx="180">
                  <c:v>5.4917219035156305E-2</c:v>
                </c:pt>
                <c:pt idx="181">
                  <c:v>5.4915864820181889E-2</c:v>
                </c:pt>
                <c:pt idx="182">
                  <c:v>5.4914026267002994E-2</c:v>
                </c:pt>
                <c:pt idx="183">
                  <c:v>5.4911901178016698E-2</c:v>
                </c:pt>
                <c:pt idx="184">
                  <c:v>5.4908943809990084E-2</c:v>
                </c:pt>
                <c:pt idx="185">
                  <c:v>5.4909825152290398E-2</c:v>
                </c:pt>
                <c:pt idx="186">
                  <c:v>5.4909220396908563E-2</c:v>
                </c:pt>
                <c:pt idx="187">
                  <c:v>5.4909317690511904E-2</c:v>
                </c:pt>
                <c:pt idx="188">
                  <c:v>5.4908454841116248E-2</c:v>
                </c:pt>
                <c:pt idx="189">
                  <c:v>5.490865600220407E-2</c:v>
                </c:pt>
                <c:pt idx="190">
                  <c:v>5.4908821519455697E-2</c:v>
                </c:pt>
                <c:pt idx="191">
                  <c:v>5.4912405657018042E-2</c:v>
                </c:pt>
                <c:pt idx="192">
                  <c:v>5.4911225464824354E-2</c:v>
                </c:pt>
                <c:pt idx="193">
                  <c:v>5.490529210674186E-2</c:v>
                </c:pt>
                <c:pt idx="194">
                  <c:v>5.4904475072810342E-2</c:v>
                </c:pt>
                <c:pt idx="195">
                  <c:v>5.4905262460272948E-2</c:v>
                </c:pt>
                <c:pt idx="196">
                  <c:v>5.4905403649351835E-2</c:v>
                </c:pt>
                <c:pt idx="197">
                  <c:v>5.4898895075210459E-2</c:v>
                </c:pt>
                <c:pt idx="198">
                  <c:v>5.4897390388053337E-2</c:v>
                </c:pt>
                <c:pt idx="199">
                  <c:v>5.4902025881014019E-2</c:v>
                </c:pt>
                <c:pt idx="200">
                  <c:v>5.4901486220043302E-2</c:v>
                </c:pt>
                <c:pt idx="201">
                  <c:v>5.4901566234790374E-2</c:v>
                </c:pt>
                <c:pt idx="202">
                  <c:v>5.4902871856600581E-2</c:v>
                </c:pt>
                <c:pt idx="203">
                  <c:v>5.4902144029559799E-2</c:v>
                </c:pt>
                <c:pt idx="204">
                  <c:v>5.4903796956186524E-2</c:v>
                </c:pt>
                <c:pt idx="205">
                  <c:v>5.4904585698230812E-2</c:v>
                </c:pt>
                <c:pt idx="206">
                  <c:v>5.4901648165432762E-2</c:v>
                </c:pt>
                <c:pt idx="207">
                  <c:v>5.4900696845561828E-2</c:v>
                </c:pt>
                <c:pt idx="208">
                  <c:v>5.4903732007791348E-2</c:v>
                </c:pt>
                <c:pt idx="209">
                  <c:v>5.4903880759916313E-2</c:v>
                </c:pt>
                <c:pt idx="210">
                  <c:v>5.4906803996309719E-2</c:v>
                </c:pt>
                <c:pt idx="211">
                  <c:v>5.4907194333959443E-2</c:v>
                </c:pt>
                <c:pt idx="212">
                  <c:v>5.4907324534975349E-2</c:v>
                </c:pt>
                <c:pt idx="213">
                  <c:v>5.4904986324287718E-2</c:v>
                </c:pt>
                <c:pt idx="214">
                  <c:v>5.4904962794106629E-2</c:v>
                </c:pt>
                <c:pt idx="215">
                  <c:v>5.4902335835067276E-2</c:v>
                </c:pt>
                <c:pt idx="216">
                  <c:v>5.4902155521732582E-2</c:v>
                </c:pt>
                <c:pt idx="217">
                  <c:v>5.4902798230492662E-2</c:v>
                </c:pt>
                <c:pt idx="218">
                  <c:v>5.4899684619330848E-2</c:v>
                </c:pt>
                <c:pt idx="219">
                  <c:v>5.4893719916523448E-2</c:v>
                </c:pt>
                <c:pt idx="220">
                  <c:v>5.4893934044590316E-2</c:v>
                </c:pt>
                <c:pt idx="221">
                  <c:v>5.4889263502161112E-2</c:v>
                </c:pt>
                <c:pt idx="222">
                  <c:v>5.4884393390296562E-2</c:v>
                </c:pt>
                <c:pt idx="223">
                  <c:v>5.4886950188448094E-2</c:v>
                </c:pt>
                <c:pt idx="224">
                  <c:v>5.4888434345082289E-2</c:v>
                </c:pt>
                <c:pt idx="225">
                  <c:v>5.4890772324400289E-2</c:v>
                </c:pt>
                <c:pt idx="226">
                  <c:v>5.4885592695276486E-2</c:v>
                </c:pt>
                <c:pt idx="227">
                  <c:v>5.4877349872076951E-2</c:v>
                </c:pt>
                <c:pt idx="228">
                  <c:v>5.4880710268208156E-2</c:v>
                </c:pt>
                <c:pt idx="229">
                  <c:v>5.4884766619008478E-2</c:v>
                </c:pt>
                <c:pt idx="230">
                  <c:v>5.4884213359583649E-2</c:v>
                </c:pt>
                <c:pt idx="231">
                  <c:v>5.488241447273276E-2</c:v>
                </c:pt>
                <c:pt idx="232">
                  <c:v>5.4879887079164108E-2</c:v>
                </c:pt>
                <c:pt idx="233">
                  <c:v>5.4880276458602752E-2</c:v>
                </c:pt>
                <c:pt idx="234">
                  <c:v>5.4879626793951801E-2</c:v>
                </c:pt>
                <c:pt idx="235">
                  <c:v>5.4880657476444931E-2</c:v>
                </c:pt>
                <c:pt idx="236">
                  <c:v>5.4884555626942215E-2</c:v>
                </c:pt>
                <c:pt idx="237">
                  <c:v>5.488013879673978E-2</c:v>
                </c:pt>
                <c:pt idx="238">
                  <c:v>5.4877010301721305E-2</c:v>
                </c:pt>
                <c:pt idx="239">
                  <c:v>5.4875548421815662E-2</c:v>
                </c:pt>
                <c:pt idx="240">
                  <c:v>5.4876950344777915E-2</c:v>
                </c:pt>
                <c:pt idx="241">
                  <c:v>5.4875226325378272E-2</c:v>
                </c:pt>
                <c:pt idx="242">
                  <c:v>5.4875326288033585E-2</c:v>
                </c:pt>
                <c:pt idx="243">
                  <c:v>5.4877311904684679E-2</c:v>
                </c:pt>
                <c:pt idx="244">
                  <c:v>5.4880048538308267E-2</c:v>
                </c:pt>
                <c:pt idx="245">
                  <c:v>5.4880458012428211E-2</c:v>
                </c:pt>
                <c:pt idx="246">
                  <c:v>5.4884061706193595E-2</c:v>
                </c:pt>
                <c:pt idx="247">
                  <c:v>5.4881861169244803E-2</c:v>
                </c:pt>
                <c:pt idx="248">
                  <c:v>5.4886514568081232E-2</c:v>
                </c:pt>
                <c:pt idx="249">
                  <c:v>5.4886013365154043E-2</c:v>
                </c:pt>
                <c:pt idx="250">
                  <c:v>5.488364108141626E-2</c:v>
                </c:pt>
                <c:pt idx="251">
                  <c:v>5.4882590318243406E-2</c:v>
                </c:pt>
                <c:pt idx="252">
                  <c:v>5.4883334771592504E-2</c:v>
                </c:pt>
                <c:pt idx="253">
                  <c:v>5.4883032776110584E-2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1-4597-A415-3A45D2EC28EF}"/>
            </c:ext>
          </c:extLst>
        </c:ser>
        <c:ser>
          <c:idx val="1"/>
          <c:order val="1"/>
          <c:tx>
            <c:strRef>
              <c:f>'CIR Simulation (MLE)'!$F$2</c:f>
              <c:strCache>
                <c:ptCount val="1"/>
                <c:pt idx="0">
                  <c:v>Simulation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(MLE)'!$F$3:$F$256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5.518396790573233E-2</c:v>
                </c:pt>
                <c:pt idx="2">
                  <c:v>5.5170263348329848E-2</c:v>
                </c:pt>
                <c:pt idx="3">
                  <c:v>5.5161762669307633E-2</c:v>
                </c:pt>
                <c:pt idx="4">
                  <c:v>5.5147009784547001E-2</c:v>
                </c:pt>
                <c:pt idx="5">
                  <c:v>5.5138632493424905E-2</c:v>
                </c:pt>
                <c:pt idx="6">
                  <c:v>5.5128461651538459E-2</c:v>
                </c:pt>
                <c:pt idx="7">
                  <c:v>5.5122995753436307E-2</c:v>
                </c:pt>
                <c:pt idx="8">
                  <c:v>5.5108937793463188E-2</c:v>
                </c:pt>
                <c:pt idx="9">
                  <c:v>5.5102792448638624E-2</c:v>
                </c:pt>
                <c:pt idx="10">
                  <c:v>5.5094171100941294E-2</c:v>
                </c:pt>
                <c:pt idx="11">
                  <c:v>5.5082281909090543E-2</c:v>
                </c:pt>
                <c:pt idx="12">
                  <c:v>5.507037655376032E-2</c:v>
                </c:pt>
                <c:pt idx="13">
                  <c:v>5.5066069187540048E-2</c:v>
                </c:pt>
                <c:pt idx="14">
                  <c:v>5.5054456466147879E-2</c:v>
                </c:pt>
                <c:pt idx="15">
                  <c:v>5.5047178824304953E-2</c:v>
                </c:pt>
                <c:pt idx="16">
                  <c:v>5.5041880391935069E-2</c:v>
                </c:pt>
                <c:pt idx="17">
                  <c:v>5.5037782182384691E-2</c:v>
                </c:pt>
                <c:pt idx="18">
                  <c:v>5.5028647548649973E-2</c:v>
                </c:pt>
                <c:pt idx="19">
                  <c:v>5.5026202131604841E-2</c:v>
                </c:pt>
                <c:pt idx="20">
                  <c:v>5.5018199302169113E-2</c:v>
                </c:pt>
                <c:pt idx="21">
                  <c:v>5.5012319655146774E-2</c:v>
                </c:pt>
                <c:pt idx="22">
                  <c:v>5.5008527210175497E-2</c:v>
                </c:pt>
                <c:pt idx="23">
                  <c:v>5.4997961945008694E-2</c:v>
                </c:pt>
                <c:pt idx="24">
                  <c:v>5.4996612267590561E-2</c:v>
                </c:pt>
                <c:pt idx="25">
                  <c:v>5.4993947273435193E-2</c:v>
                </c:pt>
                <c:pt idx="26">
                  <c:v>5.4991677837479151E-2</c:v>
                </c:pt>
                <c:pt idx="27">
                  <c:v>5.498800000656634E-2</c:v>
                </c:pt>
                <c:pt idx="28">
                  <c:v>5.4986342539796618E-2</c:v>
                </c:pt>
                <c:pt idx="29">
                  <c:v>5.498510798265259E-2</c:v>
                </c:pt>
                <c:pt idx="30">
                  <c:v>5.4980261995383299E-2</c:v>
                </c:pt>
                <c:pt idx="31">
                  <c:v>5.4969056269975038E-2</c:v>
                </c:pt>
                <c:pt idx="32">
                  <c:v>5.4967465508797921E-2</c:v>
                </c:pt>
                <c:pt idx="33">
                  <c:v>5.4963185217447301E-2</c:v>
                </c:pt>
                <c:pt idx="34">
                  <c:v>5.4959514378713666E-2</c:v>
                </c:pt>
                <c:pt idx="35">
                  <c:v>5.495795501622882E-2</c:v>
                </c:pt>
                <c:pt idx="36">
                  <c:v>5.4961085354668704E-2</c:v>
                </c:pt>
                <c:pt idx="37">
                  <c:v>5.495975578400316E-2</c:v>
                </c:pt>
                <c:pt idx="38">
                  <c:v>5.4955376801528573E-2</c:v>
                </c:pt>
                <c:pt idx="39">
                  <c:v>5.4953617478829431E-2</c:v>
                </c:pt>
                <c:pt idx="40">
                  <c:v>5.4953481114232788E-2</c:v>
                </c:pt>
                <c:pt idx="41">
                  <c:v>5.4952787038156529E-2</c:v>
                </c:pt>
                <c:pt idx="42">
                  <c:v>5.4949986356197411E-2</c:v>
                </c:pt>
                <c:pt idx="43">
                  <c:v>5.4948116076149044E-2</c:v>
                </c:pt>
                <c:pt idx="44">
                  <c:v>5.4947688741493667E-2</c:v>
                </c:pt>
                <c:pt idx="45">
                  <c:v>5.4943378175469612E-2</c:v>
                </c:pt>
                <c:pt idx="46">
                  <c:v>5.493669556782152E-2</c:v>
                </c:pt>
                <c:pt idx="47">
                  <c:v>5.4936353525912814E-2</c:v>
                </c:pt>
                <c:pt idx="48">
                  <c:v>5.4930340604466749E-2</c:v>
                </c:pt>
                <c:pt idx="49">
                  <c:v>5.492639657589584E-2</c:v>
                </c:pt>
                <c:pt idx="50">
                  <c:v>5.4924165749198638E-2</c:v>
                </c:pt>
                <c:pt idx="51">
                  <c:v>5.492179225669714E-2</c:v>
                </c:pt>
                <c:pt idx="52">
                  <c:v>5.491858737327119E-2</c:v>
                </c:pt>
                <c:pt idx="53">
                  <c:v>5.4912956365998127E-2</c:v>
                </c:pt>
                <c:pt idx="54">
                  <c:v>5.4911821040110269E-2</c:v>
                </c:pt>
                <c:pt idx="55">
                  <c:v>5.4912000917741725E-2</c:v>
                </c:pt>
                <c:pt idx="56">
                  <c:v>5.4915780437362859E-2</c:v>
                </c:pt>
                <c:pt idx="57">
                  <c:v>5.4915831902422198E-2</c:v>
                </c:pt>
                <c:pt idx="58">
                  <c:v>5.4917731516914897E-2</c:v>
                </c:pt>
                <c:pt idx="59">
                  <c:v>5.491770441305819E-2</c:v>
                </c:pt>
                <c:pt idx="60">
                  <c:v>5.4919672251097701E-2</c:v>
                </c:pt>
                <c:pt idx="61">
                  <c:v>5.4919675782411255E-2</c:v>
                </c:pt>
                <c:pt idx="62">
                  <c:v>5.4919282045611716E-2</c:v>
                </c:pt>
                <c:pt idx="63">
                  <c:v>5.4923393226420765E-2</c:v>
                </c:pt>
                <c:pt idx="64">
                  <c:v>5.4924375167441586E-2</c:v>
                </c:pt>
                <c:pt idx="65">
                  <c:v>5.4921470680789883E-2</c:v>
                </c:pt>
                <c:pt idx="66">
                  <c:v>5.4924992557940068E-2</c:v>
                </c:pt>
                <c:pt idx="67">
                  <c:v>5.4922374858074392E-2</c:v>
                </c:pt>
                <c:pt idx="68">
                  <c:v>5.4919009786579515E-2</c:v>
                </c:pt>
                <c:pt idx="69">
                  <c:v>5.4916298383571663E-2</c:v>
                </c:pt>
                <c:pt idx="70">
                  <c:v>5.4916853886623873E-2</c:v>
                </c:pt>
                <c:pt idx="71">
                  <c:v>5.4918212975275327E-2</c:v>
                </c:pt>
                <c:pt idx="72">
                  <c:v>5.4920201653993792E-2</c:v>
                </c:pt>
                <c:pt idx="73">
                  <c:v>5.4917743629406081E-2</c:v>
                </c:pt>
                <c:pt idx="74">
                  <c:v>5.4917124897983567E-2</c:v>
                </c:pt>
                <c:pt idx="75">
                  <c:v>5.49158880799352E-2</c:v>
                </c:pt>
                <c:pt idx="76">
                  <c:v>5.491042346206642E-2</c:v>
                </c:pt>
                <c:pt idx="77">
                  <c:v>5.4912550879855644E-2</c:v>
                </c:pt>
                <c:pt idx="78">
                  <c:v>5.4913768632753532E-2</c:v>
                </c:pt>
                <c:pt idx="79">
                  <c:v>5.4909994260526659E-2</c:v>
                </c:pt>
                <c:pt idx="80">
                  <c:v>5.4909839522490025E-2</c:v>
                </c:pt>
                <c:pt idx="81">
                  <c:v>5.4908577785296619E-2</c:v>
                </c:pt>
                <c:pt idx="82">
                  <c:v>5.4911966996684991E-2</c:v>
                </c:pt>
                <c:pt idx="83">
                  <c:v>5.4908593151706993E-2</c:v>
                </c:pt>
                <c:pt idx="84">
                  <c:v>5.4901171891183778E-2</c:v>
                </c:pt>
                <c:pt idx="85">
                  <c:v>5.4899715795115739E-2</c:v>
                </c:pt>
                <c:pt idx="86">
                  <c:v>5.4897331573722882E-2</c:v>
                </c:pt>
                <c:pt idx="87">
                  <c:v>5.4895972884554729E-2</c:v>
                </c:pt>
                <c:pt idx="88">
                  <c:v>5.4892028589597679E-2</c:v>
                </c:pt>
                <c:pt idx="89">
                  <c:v>5.4895017583588931E-2</c:v>
                </c:pt>
                <c:pt idx="90">
                  <c:v>5.4897609161792003E-2</c:v>
                </c:pt>
                <c:pt idx="91">
                  <c:v>5.4898747679752911E-2</c:v>
                </c:pt>
                <c:pt idx="92">
                  <c:v>5.4895885000891598E-2</c:v>
                </c:pt>
                <c:pt idx="93">
                  <c:v>5.4895701456837677E-2</c:v>
                </c:pt>
                <c:pt idx="94">
                  <c:v>5.4900249040908566E-2</c:v>
                </c:pt>
                <c:pt idx="95">
                  <c:v>5.4902956773200846E-2</c:v>
                </c:pt>
                <c:pt idx="96">
                  <c:v>5.4898563083262526E-2</c:v>
                </c:pt>
                <c:pt idx="97">
                  <c:v>5.4896422758566168E-2</c:v>
                </c:pt>
                <c:pt idx="98">
                  <c:v>5.4900037239272198E-2</c:v>
                </c:pt>
                <c:pt idx="99">
                  <c:v>5.4898202423315702E-2</c:v>
                </c:pt>
                <c:pt idx="100">
                  <c:v>5.4896839482968626E-2</c:v>
                </c:pt>
                <c:pt idx="101">
                  <c:v>5.4898487282186402E-2</c:v>
                </c:pt>
                <c:pt idx="102">
                  <c:v>5.4899396026374933E-2</c:v>
                </c:pt>
                <c:pt idx="103">
                  <c:v>5.490209457475613E-2</c:v>
                </c:pt>
                <c:pt idx="104">
                  <c:v>5.4900983356430184E-2</c:v>
                </c:pt>
                <c:pt idx="105">
                  <c:v>5.4898982849578053E-2</c:v>
                </c:pt>
                <c:pt idx="106">
                  <c:v>5.4895211475379818E-2</c:v>
                </c:pt>
                <c:pt idx="107">
                  <c:v>5.4894427909699658E-2</c:v>
                </c:pt>
                <c:pt idx="108">
                  <c:v>5.4894250704048193E-2</c:v>
                </c:pt>
                <c:pt idx="109">
                  <c:v>5.4893229922497899E-2</c:v>
                </c:pt>
                <c:pt idx="110">
                  <c:v>5.4892769764993361E-2</c:v>
                </c:pt>
                <c:pt idx="111">
                  <c:v>5.489723704299982E-2</c:v>
                </c:pt>
                <c:pt idx="112">
                  <c:v>5.4900346520774621E-2</c:v>
                </c:pt>
                <c:pt idx="113">
                  <c:v>5.490132855142825E-2</c:v>
                </c:pt>
                <c:pt idx="114">
                  <c:v>5.4901407113452032E-2</c:v>
                </c:pt>
                <c:pt idx="115">
                  <c:v>5.4902123284255214E-2</c:v>
                </c:pt>
                <c:pt idx="116">
                  <c:v>5.490540808660669E-2</c:v>
                </c:pt>
                <c:pt idx="117">
                  <c:v>5.49030073164916E-2</c:v>
                </c:pt>
                <c:pt idx="118">
                  <c:v>5.4902016206566297E-2</c:v>
                </c:pt>
                <c:pt idx="119">
                  <c:v>5.4900683434138682E-2</c:v>
                </c:pt>
                <c:pt idx="120">
                  <c:v>5.4901432705060906E-2</c:v>
                </c:pt>
                <c:pt idx="121">
                  <c:v>5.4901466880989458E-2</c:v>
                </c:pt>
                <c:pt idx="122">
                  <c:v>5.4903482620650111E-2</c:v>
                </c:pt>
                <c:pt idx="123">
                  <c:v>5.4903042485359529E-2</c:v>
                </c:pt>
                <c:pt idx="124">
                  <c:v>5.4907327103874033E-2</c:v>
                </c:pt>
                <c:pt idx="125">
                  <c:v>5.4903065711412596E-2</c:v>
                </c:pt>
                <c:pt idx="126">
                  <c:v>5.4908809792649685E-2</c:v>
                </c:pt>
                <c:pt idx="127">
                  <c:v>5.4911707577374631E-2</c:v>
                </c:pt>
                <c:pt idx="128">
                  <c:v>5.4906568729056436E-2</c:v>
                </c:pt>
                <c:pt idx="129">
                  <c:v>5.4904288947396594E-2</c:v>
                </c:pt>
                <c:pt idx="130">
                  <c:v>5.4901296532832732E-2</c:v>
                </c:pt>
                <c:pt idx="131">
                  <c:v>5.4902096232668923E-2</c:v>
                </c:pt>
                <c:pt idx="132">
                  <c:v>5.4905274387173707E-2</c:v>
                </c:pt>
                <c:pt idx="133">
                  <c:v>5.4902069031161425E-2</c:v>
                </c:pt>
                <c:pt idx="134">
                  <c:v>5.4900876519095483E-2</c:v>
                </c:pt>
                <c:pt idx="135">
                  <c:v>5.4903316143896624E-2</c:v>
                </c:pt>
                <c:pt idx="136">
                  <c:v>5.4899836535885906E-2</c:v>
                </c:pt>
                <c:pt idx="137">
                  <c:v>5.4899723871045351E-2</c:v>
                </c:pt>
                <c:pt idx="138">
                  <c:v>5.4900057996140346E-2</c:v>
                </c:pt>
                <c:pt idx="139">
                  <c:v>5.4899665261629135E-2</c:v>
                </c:pt>
                <c:pt idx="140">
                  <c:v>5.4899364561544234E-2</c:v>
                </c:pt>
                <c:pt idx="141">
                  <c:v>5.4891939934387887E-2</c:v>
                </c:pt>
                <c:pt idx="142">
                  <c:v>5.4893342606786383E-2</c:v>
                </c:pt>
                <c:pt idx="143">
                  <c:v>5.4895062165990473E-2</c:v>
                </c:pt>
                <c:pt idx="144">
                  <c:v>5.4894018662716412E-2</c:v>
                </c:pt>
                <c:pt idx="145">
                  <c:v>5.4890938224613231E-2</c:v>
                </c:pt>
                <c:pt idx="146">
                  <c:v>5.4895712039579193E-2</c:v>
                </c:pt>
                <c:pt idx="147">
                  <c:v>5.4892518759934693E-2</c:v>
                </c:pt>
                <c:pt idx="148">
                  <c:v>5.4892435939938297E-2</c:v>
                </c:pt>
                <c:pt idx="149">
                  <c:v>5.4895850838258625E-2</c:v>
                </c:pt>
                <c:pt idx="150">
                  <c:v>5.4893544043218521E-2</c:v>
                </c:pt>
                <c:pt idx="151">
                  <c:v>5.4897238721390261E-2</c:v>
                </c:pt>
                <c:pt idx="152">
                  <c:v>5.4901879795459983E-2</c:v>
                </c:pt>
                <c:pt idx="153">
                  <c:v>5.4900079209756494E-2</c:v>
                </c:pt>
                <c:pt idx="154">
                  <c:v>5.4898776326686119E-2</c:v>
                </c:pt>
                <c:pt idx="155">
                  <c:v>5.4901067983841124E-2</c:v>
                </c:pt>
                <c:pt idx="156">
                  <c:v>5.4904034456320722E-2</c:v>
                </c:pt>
                <c:pt idx="157">
                  <c:v>5.4899638214861692E-2</c:v>
                </c:pt>
                <c:pt idx="158">
                  <c:v>5.4899323205593445E-2</c:v>
                </c:pt>
                <c:pt idx="159">
                  <c:v>5.4900097837518667E-2</c:v>
                </c:pt>
                <c:pt idx="160">
                  <c:v>5.4901275509495959E-2</c:v>
                </c:pt>
                <c:pt idx="161">
                  <c:v>5.4902400431790975E-2</c:v>
                </c:pt>
                <c:pt idx="162">
                  <c:v>5.4901823857854214E-2</c:v>
                </c:pt>
                <c:pt idx="163">
                  <c:v>5.4900811343167856E-2</c:v>
                </c:pt>
                <c:pt idx="164">
                  <c:v>5.4898800344014911E-2</c:v>
                </c:pt>
                <c:pt idx="165">
                  <c:v>5.4895648373464175E-2</c:v>
                </c:pt>
                <c:pt idx="166">
                  <c:v>5.4895467094544487E-2</c:v>
                </c:pt>
                <c:pt idx="167">
                  <c:v>5.4894735238763308E-2</c:v>
                </c:pt>
                <c:pt idx="168">
                  <c:v>5.4897935650606959E-2</c:v>
                </c:pt>
                <c:pt idx="169">
                  <c:v>5.4901049449596229E-2</c:v>
                </c:pt>
                <c:pt idx="170">
                  <c:v>5.4901912659543292E-2</c:v>
                </c:pt>
                <c:pt idx="171">
                  <c:v>5.4895829556371359E-2</c:v>
                </c:pt>
                <c:pt idx="172">
                  <c:v>5.4897205710453159E-2</c:v>
                </c:pt>
                <c:pt idx="173">
                  <c:v>5.48979001769807E-2</c:v>
                </c:pt>
                <c:pt idx="174">
                  <c:v>5.4903681417061138E-2</c:v>
                </c:pt>
                <c:pt idx="175">
                  <c:v>5.490139110522424E-2</c:v>
                </c:pt>
                <c:pt idx="176">
                  <c:v>5.4897856950482431E-2</c:v>
                </c:pt>
                <c:pt idx="177">
                  <c:v>5.490093249152439E-2</c:v>
                </c:pt>
                <c:pt idx="178">
                  <c:v>5.4905177870143387E-2</c:v>
                </c:pt>
                <c:pt idx="179">
                  <c:v>5.4904159317322336E-2</c:v>
                </c:pt>
                <c:pt idx="180">
                  <c:v>5.490763077648346E-2</c:v>
                </c:pt>
                <c:pt idx="181">
                  <c:v>5.4903993743038712E-2</c:v>
                </c:pt>
                <c:pt idx="182">
                  <c:v>5.4902332039953178E-2</c:v>
                </c:pt>
                <c:pt idx="183">
                  <c:v>5.4899646017145226E-2</c:v>
                </c:pt>
                <c:pt idx="184">
                  <c:v>5.4899883049043217E-2</c:v>
                </c:pt>
                <c:pt idx="185">
                  <c:v>5.4898171179899501E-2</c:v>
                </c:pt>
                <c:pt idx="186">
                  <c:v>5.4896160176458479E-2</c:v>
                </c:pt>
                <c:pt idx="187">
                  <c:v>5.4896631982640859E-2</c:v>
                </c:pt>
                <c:pt idx="188">
                  <c:v>5.489489975110088E-2</c:v>
                </c:pt>
                <c:pt idx="189">
                  <c:v>5.48945647808061E-2</c:v>
                </c:pt>
                <c:pt idx="190">
                  <c:v>5.4895510340791001E-2</c:v>
                </c:pt>
                <c:pt idx="191">
                  <c:v>5.4896186591019476E-2</c:v>
                </c:pt>
                <c:pt idx="192">
                  <c:v>5.4895638496246624E-2</c:v>
                </c:pt>
                <c:pt idx="193">
                  <c:v>5.4894642425360067E-2</c:v>
                </c:pt>
                <c:pt idx="194">
                  <c:v>5.489637347981579E-2</c:v>
                </c:pt>
                <c:pt idx="195">
                  <c:v>5.4895317280127816E-2</c:v>
                </c:pt>
                <c:pt idx="196">
                  <c:v>5.4892499500756788E-2</c:v>
                </c:pt>
                <c:pt idx="197">
                  <c:v>5.4893916098615131E-2</c:v>
                </c:pt>
                <c:pt idx="198">
                  <c:v>5.489791248359803E-2</c:v>
                </c:pt>
                <c:pt idx="199">
                  <c:v>5.4900741862591418E-2</c:v>
                </c:pt>
                <c:pt idx="200">
                  <c:v>5.490000877349932E-2</c:v>
                </c:pt>
                <c:pt idx="201">
                  <c:v>5.4898673847642986E-2</c:v>
                </c:pt>
                <c:pt idx="202">
                  <c:v>5.4898659643233767E-2</c:v>
                </c:pt>
                <c:pt idx="203">
                  <c:v>5.4895165572276874E-2</c:v>
                </c:pt>
                <c:pt idx="204">
                  <c:v>5.4897638705424141E-2</c:v>
                </c:pt>
                <c:pt idx="205">
                  <c:v>5.4895415931670646E-2</c:v>
                </c:pt>
                <c:pt idx="206">
                  <c:v>5.4895046660006823E-2</c:v>
                </c:pt>
                <c:pt idx="207">
                  <c:v>5.4891918538613443E-2</c:v>
                </c:pt>
                <c:pt idx="208">
                  <c:v>5.4889508259897649E-2</c:v>
                </c:pt>
                <c:pt idx="209">
                  <c:v>5.4897205526490751E-2</c:v>
                </c:pt>
                <c:pt idx="210">
                  <c:v>5.4899535383262463E-2</c:v>
                </c:pt>
                <c:pt idx="211">
                  <c:v>5.489820780829692E-2</c:v>
                </c:pt>
                <c:pt idx="212">
                  <c:v>5.4896527589585555E-2</c:v>
                </c:pt>
                <c:pt idx="213">
                  <c:v>5.48950463126813E-2</c:v>
                </c:pt>
                <c:pt idx="214">
                  <c:v>5.4894761522559926E-2</c:v>
                </c:pt>
                <c:pt idx="215">
                  <c:v>5.4896896784385737E-2</c:v>
                </c:pt>
                <c:pt idx="216">
                  <c:v>5.4893500951938658E-2</c:v>
                </c:pt>
                <c:pt idx="217">
                  <c:v>5.4894502929771515E-2</c:v>
                </c:pt>
                <c:pt idx="218">
                  <c:v>5.4889530035649163E-2</c:v>
                </c:pt>
                <c:pt idx="219">
                  <c:v>5.4885272543485492E-2</c:v>
                </c:pt>
                <c:pt idx="220">
                  <c:v>5.4883557065403085E-2</c:v>
                </c:pt>
                <c:pt idx="221">
                  <c:v>5.4879518643611992E-2</c:v>
                </c:pt>
                <c:pt idx="222">
                  <c:v>5.488046935921008E-2</c:v>
                </c:pt>
                <c:pt idx="223">
                  <c:v>5.4881264490143029E-2</c:v>
                </c:pt>
                <c:pt idx="224">
                  <c:v>5.4884033654696622E-2</c:v>
                </c:pt>
                <c:pt idx="225">
                  <c:v>5.4884511534043952E-2</c:v>
                </c:pt>
                <c:pt idx="226">
                  <c:v>5.4882452201522568E-2</c:v>
                </c:pt>
                <c:pt idx="227">
                  <c:v>5.4885583349594383E-2</c:v>
                </c:pt>
                <c:pt idx="228">
                  <c:v>5.4889671200381122E-2</c:v>
                </c:pt>
                <c:pt idx="229">
                  <c:v>5.4892646705674071E-2</c:v>
                </c:pt>
                <c:pt idx="230">
                  <c:v>5.4894428751179329E-2</c:v>
                </c:pt>
                <c:pt idx="231">
                  <c:v>5.4889676963368085E-2</c:v>
                </c:pt>
                <c:pt idx="232">
                  <c:v>5.4891858217327366E-2</c:v>
                </c:pt>
                <c:pt idx="233">
                  <c:v>5.4893226375933718E-2</c:v>
                </c:pt>
                <c:pt idx="234">
                  <c:v>5.4898696803950521E-2</c:v>
                </c:pt>
                <c:pt idx="235">
                  <c:v>5.4895242573052047E-2</c:v>
                </c:pt>
                <c:pt idx="236">
                  <c:v>5.489119596098295E-2</c:v>
                </c:pt>
                <c:pt idx="237">
                  <c:v>5.4894510611974034E-2</c:v>
                </c:pt>
                <c:pt idx="238">
                  <c:v>5.4897060206189646E-2</c:v>
                </c:pt>
                <c:pt idx="239">
                  <c:v>5.489683194681768E-2</c:v>
                </c:pt>
                <c:pt idx="240">
                  <c:v>5.4896096627084716E-2</c:v>
                </c:pt>
                <c:pt idx="241">
                  <c:v>5.4894985992834537E-2</c:v>
                </c:pt>
                <c:pt idx="242">
                  <c:v>5.4896494918937076E-2</c:v>
                </c:pt>
                <c:pt idx="243">
                  <c:v>5.4899123122395886E-2</c:v>
                </c:pt>
                <c:pt idx="244">
                  <c:v>5.4901575525011799E-2</c:v>
                </c:pt>
                <c:pt idx="245">
                  <c:v>5.4900004359178245E-2</c:v>
                </c:pt>
                <c:pt idx="246">
                  <c:v>5.490448715482462E-2</c:v>
                </c:pt>
                <c:pt idx="247">
                  <c:v>5.4900456419593499E-2</c:v>
                </c:pt>
                <c:pt idx="248">
                  <c:v>5.4899032507273501E-2</c:v>
                </c:pt>
                <c:pt idx="249">
                  <c:v>5.489909663720071E-2</c:v>
                </c:pt>
                <c:pt idx="250">
                  <c:v>5.4900578095049536E-2</c:v>
                </c:pt>
                <c:pt idx="251">
                  <c:v>5.4900819454810144E-2</c:v>
                </c:pt>
                <c:pt idx="252">
                  <c:v>5.4899276455907746E-2</c:v>
                </c:pt>
                <c:pt idx="253">
                  <c:v>5.489858033829844E-2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1-4597-A415-3A45D2EC28EF}"/>
            </c:ext>
          </c:extLst>
        </c:ser>
        <c:ser>
          <c:idx val="2"/>
          <c:order val="2"/>
          <c:tx>
            <c:strRef>
              <c:f>'CIR Simulation (MLE)'!$G$2</c:f>
              <c:strCache>
                <c:ptCount val="1"/>
                <c:pt idx="0">
                  <c:v>Simulation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(MLE)'!$G$3:$G$256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5.5188504946061777E-2</c:v>
                </c:pt>
                <c:pt idx="2">
                  <c:v>5.5173875298770797E-2</c:v>
                </c:pt>
                <c:pt idx="3">
                  <c:v>5.5163610725134121E-2</c:v>
                </c:pt>
                <c:pt idx="4">
                  <c:v>5.5150881957365332E-2</c:v>
                </c:pt>
                <c:pt idx="5">
                  <c:v>5.5142976230475101E-2</c:v>
                </c:pt>
                <c:pt idx="6">
                  <c:v>5.5131172352981171E-2</c:v>
                </c:pt>
                <c:pt idx="7">
                  <c:v>5.5116844109765181E-2</c:v>
                </c:pt>
                <c:pt idx="8">
                  <c:v>5.5108257415095688E-2</c:v>
                </c:pt>
                <c:pt idx="9">
                  <c:v>5.5100658669652587E-2</c:v>
                </c:pt>
                <c:pt idx="10">
                  <c:v>5.509093728445727E-2</c:v>
                </c:pt>
                <c:pt idx="11">
                  <c:v>5.5087600267107142E-2</c:v>
                </c:pt>
                <c:pt idx="12">
                  <c:v>5.5079168749355201E-2</c:v>
                </c:pt>
                <c:pt idx="13">
                  <c:v>5.5069620051815454E-2</c:v>
                </c:pt>
                <c:pt idx="14">
                  <c:v>5.5059177133748423E-2</c:v>
                </c:pt>
                <c:pt idx="15">
                  <c:v>5.5050642267975347E-2</c:v>
                </c:pt>
                <c:pt idx="16">
                  <c:v>5.5041498405344072E-2</c:v>
                </c:pt>
                <c:pt idx="17">
                  <c:v>5.503248545989977E-2</c:v>
                </c:pt>
                <c:pt idx="18">
                  <c:v>5.5026137693568858E-2</c:v>
                </c:pt>
                <c:pt idx="19">
                  <c:v>5.5018755421256511E-2</c:v>
                </c:pt>
                <c:pt idx="20">
                  <c:v>5.501106030269013E-2</c:v>
                </c:pt>
                <c:pt idx="21">
                  <c:v>5.5009150079909933E-2</c:v>
                </c:pt>
                <c:pt idx="22">
                  <c:v>5.5003389553719209E-2</c:v>
                </c:pt>
                <c:pt idx="23">
                  <c:v>5.4995909112626133E-2</c:v>
                </c:pt>
                <c:pt idx="24">
                  <c:v>5.4987112469549508E-2</c:v>
                </c:pt>
                <c:pt idx="25">
                  <c:v>5.4983723286617728E-2</c:v>
                </c:pt>
                <c:pt idx="26">
                  <c:v>5.4977856447157768E-2</c:v>
                </c:pt>
                <c:pt idx="27">
                  <c:v>5.4973915144008026E-2</c:v>
                </c:pt>
                <c:pt idx="28">
                  <c:v>5.4971357902798931E-2</c:v>
                </c:pt>
                <c:pt idx="29">
                  <c:v>5.4967606208149306E-2</c:v>
                </c:pt>
                <c:pt idx="30">
                  <c:v>5.4961574971919482E-2</c:v>
                </c:pt>
                <c:pt idx="31">
                  <c:v>5.4956049838194194E-2</c:v>
                </c:pt>
                <c:pt idx="32">
                  <c:v>5.4946460661372917E-2</c:v>
                </c:pt>
                <c:pt idx="33">
                  <c:v>5.4948185425625899E-2</c:v>
                </c:pt>
                <c:pt idx="34">
                  <c:v>5.4947081594070225E-2</c:v>
                </c:pt>
                <c:pt idx="35">
                  <c:v>5.4946519443475228E-2</c:v>
                </c:pt>
                <c:pt idx="36">
                  <c:v>5.4946441843478765E-2</c:v>
                </c:pt>
                <c:pt idx="37">
                  <c:v>5.494387820029932E-2</c:v>
                </c:pt>
                <c:pt idx="38">
                  <c:v>5.493840464536684E-2</c:v>
                </c:pt>
                <c:pt idx="39">
                  <c:v>5.4934887685419057E-2</c:v>
                </c:pt>
                <c:pt idx="40">
                  <c:v>5.4932285046889871E-2</c:v>
                </c:pt>
                <c:pt idx="41">
                  <c:v>5.4929089860966326E-2</c:v>
                </c:pt>
                <c:pt idx="42">
                  <c:v>5.4929086413334133E-2</c:v>
                </c:pt>
                <c:pt idx="43">
                  <c:v>5.4927010903527786E-2</c:v>
                </c:pt>
                <c:pt idx="44">
                  <c:v>5.4928436449785276E-2</c:v>
                </c:pt>
                <c:pt idx="45">
                  <c:v>5.4924321458295101E-2</c:v>
                </c:pt>
                <c:pt idx="46">
                  <c:v>5.4930416429280864E-2</c:v>
                </c:pt>
                <c:pt idx="47">
                  <c:v>5.4930243041954832E-2</c:v>
                </c:pt>
                <c:pt idx="48">
                  <c:v>5.493333487423846E-2</c:v>
                </c:pt>
                <c:pt idx="49">
                  <c:v>5.4933644286548601E-2</c:v>
                </c:pt>
                <c:pt idx="50">
                  <c:v>5.4928770092545022E-2</c:v>
                </c:pt>
                <c:pt idx="51">
                  <c:v>5.4926797829065462E-2</c:v>
                </c:pt>
                <c:pt idx="52">
                  <c:v>5.4929164483013042E-2</c:v>
                </c:pt>
                <c:pt idx="53">
                  <c:v>5.4924409614838771E-2</c:v>
                </c:pt>
                <c:pt idx="54">
                  <c:v>5.4921676102970246E-2</c:v>
                </c:pt>
                <c:pt idx="55">
                  <c:v>5.4926756052482102E-2</c:v>
                </c:pt>
                <c:pt idx="56">
                  <c:v>5.4922965770484986E-2</c:v>
                </c:pt>
                <c:pt idx="57">
                  <c:v>5.4923709599851107E-2</c:v>
                </c:pt>
                <c:pt idx="58">
                  <c:v>5.4924853411493745E-2</c:v>
                </c:pt>
                <c:pt idx="59">
                  <c:v>5.4925794156280509E-2</c:v>
                </c:pt>
                <c:pt idx="60">
                  <c:v>5.4923649031903388E-2</c:v>
                </c:pt>
                <c:pt idx="61">
                  <c:v>5.4920177285945997E-2</c:v>
                </c:pt>
                <c:pt idx="62">
                  <c:v>5.4918545084532783E-2</c:v>
                </c:pt>
                <c:pt idx="63">
                  <c:v>5.4917222677892459E-2</c:v>
                </c:pt>
                <c:pt idx="64">
                  <c:v>5.4911437152288481E-2</c:v>
                </c:pt>
                <c:pt idx="65">
                  <c:v>5.4908831877229468E-2</c:v>
                </c:pt>
                <c:pt idx="66">
                  <c:v>5.4912973667126698E-2</c:v>
                </c:pt>
                <c:pt idx="67">
                  <c:v>5.4917648091996993E-2</c:v>
                </c:pt>
                <c:pt idx="68">
                  <c:v>5.4917630517908003E-2</c:v>
                </c:pt>
                <c:pt idx="69">
                  <c:v>5.4914957289737075E-2</c:v>
                </c:pt>
                <c:pt idx="70">
                  <c:v>5.4914358421030672E-2</c:v>
                </c:pt>
                <c:pt idx="71">
                  <c:v>5.4913970957699468E-2</c:v>
                </c:pt>
                <c:pt idx="72">
                  <c:v>5.4920551624833377E-2</c:v>
                </c:pt>
                <c:pt idx="73">
                  <c:v>5.4916841095937613E-2</c:v>
                </c:pt>
                <c:pt idx="74">
                  <c:v>5.4916553727900233E-2</c:v>
                </c:pt>
                <c:pt idx="75">
                  <c:v>5.4912397138460731E-2</c:v>
                </c:pt>
                <c:pt idx="76">
                  <c:v>5.4911992197231703E-2</c:v>
                </c:pt>
                <c:pt idx="77">
                  <c:v>5.4906600988999008E-2</c:v>
                </c:pt>
                <c:pt idx="78">
                  <c:v>5.4906122428455995E-2</c:v>
                </c:pt>
                <c:pt idx="79">
                  <c:v>5.4905015381748142E-2</c:v>
                </c:pt>
                <c:pt idx="80">
                  <c:v>5.4906269346997376E-2</c:v>
                </c:pt>
                <c:pt idx="81">
                  <c:v>5.4901830172395E-2</c:v>
                </c:pt>
                <c:pt idx="82">
                  <c:v>5.4901418328025225E-2</c:v>
                </c:pt>
                <c:pt idx="83">
                  <c:v>5.4901602344734568E-2</c:v>
                </c:pt>
                <c:pt idx="84">
                  <c:v>5.4903529774360103E-2</c:v>
                </c:pt>
                <c:pt idx="85">
                  <c:v>5.4904512724273227E-2</c:v>
                </c:pt>
                <c:pt idx="86">
                  <c:v>5.4903118408248554E-2</c:v>
                </c:pt>
                <c:pt idx="87">
                  <c:v>5.4903847127251819E-2</c:v>
                </c:pt>
                <c:pt idx="88">
                  <c:v>5.4903131963041432E-2</c:v>
                </c:pt>
                <c:pt idx="89">
                  <c:v>5.4906214206729705E-2</c:v>
                </c:pt>
                <c:pt idx="90">
                  <c:v>5.4903774730155619E-2</c:v>
                </c:pt>
                <c:pt idx="91">
                  <c:v>5.4900996114005715E-2</c:v>
                </c:pt>
                <c:pt idx="92">
                  <c:v>5.4903301019070525E-2</c:v>
                </c:pt>
                <c:pt idx="93">
                  <c:v>5.489859987014694E-2</c:v>
                </c:pt>
                <c:pt idx="94">
                  <c:v>5.4899077151813386E-2</c:v>
                </c:pt>
                <c:pt idx="95">
                  <c:v>5.4890639028235287E-2</c:v>
                </c:pt>
                <c:pt idx="96">
                  <c:v>5.4888252103382586E-2</c:v>
                </c:pt>
                <c:pt idx="97">
                  <c:v>5.4888206192466392E-2</c:v>
                </c:pt>
                <c:pt idx="98">
                  <c:v>5.4888079816580997E-2</c:v>
                </c:pt>
                <c:pt idx="99">
                  <c:v>5.4889957915255326E-2</c:v>
                </c:pt>
                <c:pt idx="100">
                  <c:v>5.488776386594281E-2</c:v>
                </c:pt>
                <c:pt idx="101">
                  <c:v>5.4882925034627349E-2</c:v>
                </c:pt>
                <c:pt idx="102">
                  <c:v>5.488275582667454E-2</c:v>
                </c:pt>
                <c:pt idx="103">
                  <c:v>5.4880278097187193E-2</c:v>
                </c:pt>
                <c:pt idx="104">
                  <c:v>5.4880457191048213E-2</c:v>
                </c:pt>
                <c:pt idx="105">
                  <c:v>5.4879469105055013E-2</c:v>
                </c:pt>
                <c:pt idx="106">
                  <c:v>5.4880248125377257E-2</c:v>
                </c:pt>
                <c:pt idx="107">
                  <c:v>5.4879341793198977E-2</c:v>
                </c:pt>
                <c:pt idx="108">
                  <c:v>5.4883222655892336E-2</c:v>
                </c:pt>
                <c:pt idx="109">
                  <c:v>5.4886888502289566E-2</c:v>
                </c:pt>
                <c:pt idx="110">
                  <c:v>5.4887234407144374E-2</c:v>
                </c:pt>
                <c:pt idx="111">
                  <c:v>5.4884152296793519E-2</c:v>
                </c:pt>
                <c:pt idx="112">
                  <c:v>5.4890297731993561E-2</c:v>
                </c:pt>
                <c:pt idx="113">
                  <c:v>5.4891791317791108E-2</c:v>
                </c:pt>
                <c:pt idx="114">
                  <c:v>5.4894561221845661E-2</c:v>
                </c:pt>
                <c:pt idx="115">
                  <c:v>5.4894765530033418E-2</c:v>
                </c:pt>
                <c:pt idx="116">
                  <c:v>5.4893486301707498E-2</c:v>
                </c:pt>
                <c:pt idx="117">
                  <c:v>5.4895861858666108E-2</c:v>
                </c:pt>
                <c:pt idx="118">
                  <c:v>5.4895922373931892E-2</c:v>
                </c:pt>
                <c:pt idx="119">
                  <c:v>5.4899324816162463E-2</c:v>
                </c:pt>
                <c:pt idx="120">
                  <c:v>5.4897374577652203E-2</c:v>
                </c:pt>
                <c:pt idx="121">
                  <c:v>5.4896120786961801E-2</c:v>
                </c:pt>
                <c:pt idx="122">
                  <c:v>5.4894694202545058E-2</c:v>
                </c:pt>
                <c:pt idx="123">
                  <c:v>5.4896771657932365E-2</c:v>
                </c:pt>
                <c:pt idx="124">
                  <c:v>5.4890716534731557E-2</c:v>
                </c:pt>
                <c:pt idx="125">
                  <c:v>5.4888982437616564E-2</c:v>
                </c:pt>
                <c:pt idx="126">
                  <c:v>5.4892573447675577E-2</c:v>
                </c:pt>
                <c:pt idx="127">
                  <c:v>5.4893634125449668E-2</c:v>
                </c:pt>
                <c:pt idx="128">
                  <c:v>5.4888814650845497E-2</c:v>
                </c:pt>
                <c:pt idx="129">
                  <c:v>5.4890259372028759E-2</c:v>
                </c:pt>
                <c:pt idx="130">
                  <c:v>5.4892656809310499E-2</c:v>
                </c:pt>
                <c:pt idx="131">
                  <c:v>5.4895849798908332E-2</c:v>
                </c:pt>
                <c:pt idx="132">
                  <c:v>5.489706232564754E-2</c:v>
                </c:pt>
                <c:pt idx="133">
                  <c:v>5.4899575546832495E-2</c:v>
                </c:pt>
                <c:pt idx="134">
                  <c:v>5.4898616663332095E-2</c:v>
                </c:pt>
                <c:pt idx="135">
                  <c:v>5.4900362004331203E-2</c:v>
                </c:pt>
                <c:pt idx="136">
                  <c:v>5.4899210702800121E-2</c:v>
                </c:pt>
                <c:pt idx="137">
                  <c:v>5.4898885337961952E-2</c:v>
                </c:pt>
                <c:pt idx="138">
                  <c:v>5.4902166455352369E-2</c:v>
                </c:pt>
                <c:pt idx="139">
                  <c:v>5.4904322351702908E-2</c:v>
                </c:pt>
                <c:pt idx="140">
                  <c:v>5.4906499750651275E-2</c:v>
                </c:pt>
                <c:pt idx="141">
                  <c:v>5.4900902850601632E-2</c:v>
                </c:pt>
                <c:pt idx="142">
                  <c:v>5.4900198610230801E-2</c:v>
                </c:pt>
                <c:pt idx="143">
                  <c:v>5.4899455302997981E-2</c:v>
                </c:pt>
                <c:pt idx="144">
                  <c:v>5.489982983306247E-2</c:v>
                </c:pt>
                <c:pt idx="145">
                  <c:v>5.4899102537400969E-2</c:v>
                </c:pt>
                <c:pt idx="146">
                  <c:v>5.4897464565753583E-2</c:v>
                </c:pt>
                <c:pt idx="147">
                  <c:v>5.489665187063273E-2</c:v>
                </c:pt>
                <c:pt idx="148">
                  <c:v>5.4897864235317693E-2</c:v>
                </c:pt>
                <c:pt idx="149">
                  <c:v>5.4896812253038031E-2</c:v>
                </c:pt>
                <c:pt idx="150">
                  <c:v>5.4899367519312847E-2</c:v>
                </c:pt>
                <c:pt idx="151">
                  <c:v>5.489951161072186E-2</c:v>
                </c:pt>
                <c:pt idx="152">
                  <c:v>5.4902022414460759E-2</c:v>
                </c:pt>
                <c:pt idx="153">
                  <c:v>5.4903126446289356E-2</c:v>
                </c:pt>
                <c:pt idx="154">
                  <c:v>5.4900695978399167E-2</c:v>
                </c:pt>
                <c:pt idx="155">
                  <c:v>5.4906527537234955E-2</c:v>
                </c:pt>
                <c:pt idx="156">
                  <c:v>5.4908673863757994E-2</c:v>
                </c:pt>
                <c:pt idx="157">
                  <c:v>5.4906680533030397E-2</c:v>
                </c:pt>
                <c:pt idx="158">
                  <c:v>5.4906490120813049E-2</c:v>
                </c:pt>
                <c:pt idx="159">
                  <c:v>5.4903975924409598E-2</c:v>
                </c:pt>
                <c:pt idx="160">
                  <c:v>5.490602953088429E-2</c:v>
                </c:pt>
                <c:pt idx="161">
                  <c:v>5.490426095906998E-2</c:v>
                </c:pt>
                <c:pt idx="162">
                  <c:v>5.4904433247516128E-2</c:v>
                </c:pt>
                <c:pt idx="163">
                  <c:v>5.4905622671785684E-2</c:v>
                </c:pt>
                <c:pt idx="164">
                  <c:v>5.4909243917919993E-2</c:v>
                </c:pt>
                <c:pt idx="165">
                  <c:v>5.4907151468265525E-2</c:v>
                </c:pt>
                <c:pt idx="166">
                  <c:v>5.4909880134668757E-2</c:v>
                </c:pt>
                <c:pt idx="167">
                  <c:v>5.4906633579678087E-2</c:v>
                </c:pt>
                <c:pt idx="168">
                  <c:v>5.4907796194544015E-2</c:v>
                </c:pt>
                <c:pt idx="169">
                  <c:v>5.4909755580341078E-2</c:v>
                </c:pt>
                <c:pt idx="170">
                  <c:v>5.4909645792274142E-2</c:v>
                </c:pt>
                <c:pt idx="171">
                  <c:v>5.4904421144306707E-2</c:v>
                </c:pt>
                <c:pt idx="172">
                  <c:v>5.4909012695025933E-2</c:v>
                </c:pt>
                <c:pt idx="173">
                  <c:v>5.4910921731319208E-2</c:v>
                </c:pt>
                <c:pt idx="174">
                  <c:v>5.4910959254653342E-2</c:v>
                </c:pt>
                <c:pt idx="175">
                  <c:v>5.4907426298771544E-2</c:v>
                </c:pt>
                <c:pt idx="176">
                  <c:v>5.490675719134451E-2</c:v>
                </c:pt>
                <c:pt idx="177">
                  <c:v>5.4905630623487342E-2</c:v>
                </c:pt>
                <c:pt idx="178">
                  <c:v>5.4906207416828084E-2</c:v>
                </c:pt>
                <c:pt idx="179">
                  <c:v>5.4902542353202084E-2</c:v>
                </c:pt>
                <c:pt idx="180">
                  <c:v>5.4903357232897153E-2</c:v>
                </c:pt>
                <c:pt idx="181">
                  <c:v>5.4905374579777386E-2</c:v>
                </c:pt>
                <c:pt idx="182">
                  <c:v>5.4905060795463034E-2</c:v>
                </c:pt>
                <c:pt idx="183">
                  <c:v>5.4904692480020827E-2</c:v>
                </c:pt>
                <c:pt idx="184">
                  <c:v>5.4906743990203767E-2</c:v>
                </c:pt>
                <c:pt idx="185">
                  <c:v>5.4906357488547178E-2</c:v>
                </c:pt>
                <c:pt idx="186">
                  <c:v>5.4903406300428448E-2</c:v>
                </c:pt>
                <c:pt idx="187">
                  <c:v>5.4903191102478835E-2</c:v>
                </c:pt>
                <c:pt idx="188">
                  <c:v>5.4902304098534624E-2</c:v>
                </c:pt>
                <c:pt idx="189">
                  <c:v>5.490438904165397E-2</c:v>
                </c:pt>
                <c:pt idx="190">
                  <c:v>5.4904621491549829E-2</c:v>
                </c:pt>
                <c:pt idx="191">
                  <c:v>5.4903003370750991E-2</c:v>
                </c:pt>
                <c:pt idx="192">
                  <c:v>5.4901631487090596E-2</c:v>
                </c:pt>
                <c:pt idx="193">
                  <c:v>5.4901479268079249E-2</c:v>
                </c:pt>
                <c:pt idx="194">
                  <c:v>5.4905652913252806E-2</c:v>
                </c:pt>
                <c:pt idx="195">
                  <c:v>5.4905118175725673E-2</c:v>
                </c:pt>
                <c:pt idx="196">
                  <c:v>5.4905694991054237E-2</c:v>
                </c:pt>
                <c:pt idx="197">
                  <c:v>5.4904965958391214E-2</c:v>
                </c:pt>
                <c:pt idx="198">
                  <c:v>5.4908502787746206E-2</c:v>
                </c:pt>
                <c:pt idx="199">
                  <c:v>5.4906957507807545E-2</c:v>
                </c:pt>
                <c:pt idx="200">
                  <c:v>5.4902242217708917E-2</c:v>
                </c:pt>
                <c:pt idx="201">
                  <c:v>5.4902390247139797E-2</c:v>
                </c:pt>
                <c:pt idx="202">
                  <c:v>5.4901896475667018E-2</c:v>
                </c:pt>
                <c:pt idx="203">
                  <c:v>5.4902203455734655E-2</c:v>
                </c:pt>
                <c:pt idx="204">
                  <c:v>5.4902315150857084E-2</c:v>
                </c:pt>
                <c:pt idx="205">
                  <c:v>5.4902078623840556E-2</c:v>
                </c:pt>
                <c:pt idx="206">
                  <c:v>5.4902625738840444E-2</c:v>
                </c:pt>
                <c:pt idx="207">
                  <c:v>5.4900823780544082E-2</c:v>
                </c:pt>
                <c:pt idx="208">
                  <c:v>5.4899975610384122E-2</c:v>
                </c:pt>
                <c:pt idx="209">
                  <c:v>5.4900480589027655E-2</c:v>
                </c:pt>
                <c:pt idx="210">
                  <c:v>5.4900182738845719E-2</c:v>
                </c:pt>
                <c:pt idx="211">
                  <c:v>5.4902540189967264E-2</c:v>
                </c:pt>
                <c:pt idx="212">
                  <c:v>5.4905853003926884E-2</c:v>
                </c:pt>
                <c:pt idx="213">
                  <c:v>5.4910313433388543E-2</c:v>
                </c:pt>
                <c:pt idx="214">
                  <c:v>5.4910256348772703E-2</c:v>
                </c:pt>
                <c:pt idx="215">
                  <c:v>5.4910335458995145E-2</c:v>
                </c:pt>
                <c:pt idx="216">
                  <c:v>5.4908804335103131E-2</c:v>
                </c:pt>
                <c:pt idx="217">
                  <c:v>5.4908982582622529E-2</c:v>
                </c:pt>
                <c:pt idx="218">
                  <c:v>5.4910047517388247E-2</c:v>
                </c:pt>
                <c:pt idx="219">
                  <c:v>5.4912453519500901E-2</c:v>
                </c:pt>
                <c:pt idx="220">
                  <c:v>5.4909030325174094E-2</c:v>
                </c:pt>
                <c:pt idx="221">
                  <c:v>5.4910761957528517E-2</c:v>
                </c:pt>
                <c:pt idx="222">
                  <c:v>5.4906311244055039E-2</c:v>
                </c:pt>
                <c:pt idx="223">
                  <c:v>5.4904948894004241E-2</c:v>
                </c:pt>
                <c:pt idx="224">
                  <c:v>5.4906134694705865E-2</c:v>
                </c:pt>
                <c:pt idx="225">
                  <c:v>5.4906489253308502E-2</c:v>
                </c:pt>
                <c:pt idx="226">
                  <c:v>5.4905751141088484E-2</c:v>
                </c:pt>
                <c:pt idx="227">
                  <c:v>5.490854176353116E-2</c:v>
                </c:pt>
                <c:pt idx="228">
                  <c:v>5.4907529665584154E-2</c:v>
                </c:pt>
                <c:pt idx="229">
                  <c:v>5.4910095900325598E-2</c:v>
                </c:pt>
                <c:pt idx="230">
                  <c:v>5.4910493342946023E-2</c:v>
                </c:pt>
                <c:pt idx="231">
                  <c:v>5.4909877986353162E-2</c:v>
                </c:pt>
                <c:pt idx="232">
                  <c:v>5.4906177316860996E-2</c:v>
                </c:pt>
                <c:pt idx="233">
                  <c:v>5.4903948412600274E-2</c:v>
                </c:pt>
                <c:pt idx="234">
                  <c:v>5.4902742372250915E-2</c:v>
                </c:pt>
                <c:pt idx="235">
                  <c:v>5.4902389850236558E-2</c:v>
                </c:pt>
                <c:pt idx="236">
                  <c:v>5.4901229292894253E-2</c:v>
                </c:pt>
                <c:pt idx="237">
                  <c:v>5.4900098883359047E-2</c:v>
                </c:pt>
                <c:pt idx="238">
                  <c:v>5.4899843213663736E-2</c:v>
                </c:pt>
                <c:pt idx="239">
                  <c:v>5.4898978372521293E-2</c:v>
                </c:pt>
                <c:pt idx="240">
                  <c:v>5.4897807069282989E-2</c:v>
                </c:pt>
                <c:pt idx="241">
                  <c:v>5.4899760315210738E-2</c:v>
                </c:pt>
                <c:pt idx="242">
                  <c:v>5.4900981463269313E-2</c:v>
                </c:pt>
                <c:pt idx="243">
                  <c:v>5.4896529124401246E-2</c:v>
                </c:pt>
                <c:pt idx="244">
                  <c:v>5.4894650526097211E-2</c:v>
                </c:pt>
                <c:pt idx="245">
                  <c:v>5.4893736785027368E-2</c:v>
                </c:pt>
                <c:pt idx="246">
                  <c:v>5.4892435312878067E-2</c:v>
                </c:pt>
                <c:pt idx="247">
                  <c:v>5.4896705544936274E-2</c:v>
                </c:pt>
                <c:pt idx="248">
                  <c:v>5.4899326565352582E-2</c:v>
                </c:pt>
                <c:pt idx="249">
                  <c:v>5.4900449657072276E-2</c:v>
                </c:pt>
                <c:pt idx="250">
                  <c:v>5.489867298108303E-2</c:v>
                </c:pt>
                <c:pt idx="251">
                  <c:v>5.4895938627382034E-2</c:v>
                </c:pt>
                <c:pt idx="252">
                  <c:v>5.4892940114385641E-2</c:v>
                </c:pt>
                <c:pt idx="253">
                  <c:v>5.4892407687904647E-2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1-4597-A415-3A45D2EC28EF}"/>
            </c:ext>
          </c:extLst>
        </c:ser>
        <c:ser>
          <c:idx val="3"/>
          <c:order val="3"/>
          <c:tx>
            <c:strRef>
              <c:f>'CIR Simulation (MLE)'!$H$2</c:f>
              <c:strCache>
                <c:ptCount val="1"/>
                <c:pt idx="0">
                  <c:v>Simulation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(MLE)'!$H$3:$H$256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5.5186205647705329E-2</c:v>
                </c:pt>
                <c:pt idx="2">
                  <c:v>5.5170893481702961E-2</c:v>
                </c:pt>
                <c:pt idx="3">
                  <c:v>5.5158168710588477E-2</c:v>
                </c:pt>
                <c:pt idx="4">
                  <c:v>5.5154225709506628E-2</c:v>
                </c:pt>
                <c:pt idx="5">
                  <c:v>5.5143102347515897E-2</c:v>
                </c:pt>
                <c:pt idx="6">
                  <c:v>5.5134101253924511E-2</c:v>
                </c:pt>
                <c:pt idx="7">
                  <c:v>5.5123683764750082E-2</c:v>
                </c:pt>
                <c:pt idx="8">
                  <c:v>5.5112654826024877E-2</c:v>
                </c:pt>
                <c:pt idx="9">
                  <c:v>5.5098443884704952E-2</c:v>
                </c:pt>
                <c:pt idx="10">
                  <c:v>5.5084055434210355E-2</c:v>
                </c:pt>
                <c:pt idx="11">
                  <c:v>5.5077302187736814E-2</c:v>
                </c:pt>
                <c:pt idx="12">
                  <c:v>5.5064566288213997E-2</c:v>
                </c:pt>
                <c:pt idx="13">
                  <c:v>5.5058767273392852E-2</c:v>
                </c:pt>
                <c:pt idx="14">
                  <c:v>5.5047923432509666E-2</c:v>
                </c:pt>
                <c:pt idx="15">
                  <c:v>5.5044106368884203E-2</c:v>
                </c:pt>
                <c:pt idx="16">
                  <c:v>5.5035429223777632E-2</c:v>
                </c:pt>
                <c:pt idx="17">
                  <c:v>5.5027860967987993E-2</c:v>
                </c:pt>
                <c:pt idx="18">
                  <c:v>5.5026511341803822E-2</c:v>
                </c:pt>
                <c:pt idx="19">
                  <c:v>5.5021499106061349E-2</c:v>
                </c:pt>
                <c:pt idx="20">
                  <c:v>5.5011716192077828E-2</c:v>
                </c:pt>
                <c:pt idx="21">
                  <c:v>5.5007710277187101E-2</c:v>
                </c:pt>
                <c:pt idx="22">
                  <c:v>5.500025775031063E-2</c:v>
                </c:pt>
                <c:pt idx="23">
                  <c:v>5.4998802091182228E-2</c:v>
                </c:pt>
                <c:pt idx="24">
                  <c:v>5.4991450612430354E-2</c:v>
                </c:pt>
                <c:pt idx="25">
                  <c:v>5.4986332155532149E-2</c:v>
                </c:pt>
                <c:pt idx="26">
                  <c:v>5.4981654022496537E-2</c:v>
                </c:pt>
                <c:pt idx="27">
                  <c:v>5.4977584821840737E-2</c:v>
                </c:pt>
                <c:pt idx="28">
                  <c:v>5.4979376899216198E-2</c:v>
                </c:pt>
                <c:pt idx="29">
                  <c:v>5.4967954686448925E-2</c:v>
                </c:pt>
                <c:pt idx="30">
                  <c:v>5.4967966379730254E-2</c:v>
                </c:pt>
                <c:pt idx="31">
                  <c:v>5.4963656233986129E-2</c:v>
                </c:pt>
                <c:pt idx="32">
                  <c:v>5.4959808772403473E-2</c:v>
                </c:pt>
                <c:pt idx="33">
                  <c:v>5.4955232810330372E-2</c:v>
                </c:pt>
                <c:pt idx="34">
                  <c:v>5.4952490265189273E-2</c:v>
                </c:pt>
                <c:pt idx="35">
                  <c:v>5.4952721215497463E-2</c:v>
                </c:pt>
                <c:pt idx="36">
                  <c:v>5.4952619736451484E-2</c:v>
                </c:pt>
                <c:pt idx="37">
                  <c:v>5.4951406764890104E-2</c:v>
                </c:pt>
                <c:pt idx="38">
                  <c:v>5.4951692149063154E-2</c:v>
                </c:pt>
                <c:pt idx="39">
                  <c:v>5.4951043352925742E-2</c:v>
                </c:pt>
                <c:pt idx="40">
                  <c:v>5.4950241858922437E-2</c:v>
                </c:pt>
                <c:pt idx="41">
                  <c:v>5.494650787827534E-2</c:v>
                </c:pt>
                <c:pt idx="42">
                  <c:v>5.4945154552701755E-2</c:v>
                </c:pt>
                <c:pt idx="43">
                  <c:v>5.4947143823066889E-2</c:v>
                </c:pt>
                <c:pt idx="44">
                  <c:v>5.4950815014634717E-2</c:v>
                </c:pt>
                <c:pt idx="45">
                  <c:v>5.4949574328836855E-2</c:v>
                </c:pt>
                <c:pt idx="46">
                  <c:v>5.4943236183557682E-2</c:v>
                </c:pt>
                <c:pt idx="47">
                  <c:v>5.4940373283192664E-2</c:v>
                </c:pt>
                <c:pt idx="48">
                  <c:v>5.4938305848499278E-2</c:v>
                </c:pt>
                <c:pt idx="49">
                  <c:v>5.4930504257480958E-2</c:v>
                </c:pt>
                <c:pt idx="50">
                  <c:v>5.4929201280484438E-2</c:v>
                </c:pt>
                <c:pt idx="51">
                  <c:v>5.49254425451461E-2</c:v>
                </c:pt>
                <c:pt idx="52">
                  <c:v>5.4928842490034331E-2</c:v>
                </c:pt>
                <c:pt idx="53">
                  <c:v>5.4930142741966184E-2</c:v>
                </c:pt>
                <c:pt idx="54">
                  <c:v>5.4928689932087792E-2</c:v>
                </c:pt>
                <c:pt idx="55">
                  <c:v>5.4927854838736703E-2</c:v>
                </c:pt>
                <c:pt idx="56">
                  <c:v>5.4926043387328212E-2</c:v>
                </c:pt>
                <c:pt idx="57">
                  <c:v>5.4920763215583181E-2</c:v>
                </c:pt>
                <c:pt idx="58">
                  <c:v>5.4922610669984828E-2</c:v>
                </c:pt>
                <c:pt idx="59">
                  <c:v>5.4919123636508811E-2</c:v>
                </c:pt>
                <c:pt idx="60">
                  <c:v>5.4919307268324842E-2</c:v>
                </c:pt>
                <c:pt idx="61">
                  <c:v>5.4921417996604049E-2</c:v>
                </c:pt>
                <c:pt idx="62">
                  <c:v>5.4922730853584796E-2</c:v>
                </c:pt>
                <c:pt idx="63">
                  <c:v>5.4919893291248287E-2</c:v>
                </c:pt>
                <c:pt idx="64">
                  <c:v>5.4922540223845712E-2</c:v>
                </c:pt>
                <c:pt idx="65">
                  <c:v>5.4917994329177454E-2</c:v>
                </c:pt>
                <c:pt idx="66">
                  <c:v>5.4914187034656212E-2</c:v>
                </c:pt>
                <c:pt idx="67">
                  <c:v>5.4911164643617554E-2</c:v>
                </c:pt>
                <c:pt idx="68">
                  <c:v>5.4912125936129971E-2</c:v>
                </c:pt>
                <c:pt idx="69">
                  <c:v>5.4912165556794054E-2</c:v>
                </c:pt>
                <c:pt idx="70">
                  <c:v>5.4909240546168137E-2</c:v>
                </c:pt>
                <c:pt idx="71">
                  <c:v>5.4910911459570166E-2</c:v>
                </c:pt>
                <c:pt idx="72">
                  <c:v>5.4911383311701513E-2</c:v>
                </c:pt>
                <c:pt idx="73">
                  <c:v>5.490826117010663E-2</c:v>
                </c:pt>
                <c:pt idx="74">
                  <c:v>5.4904031696531581E-2</c:v>
                </c:pt>
                <c:pt idx="75">
                  <c:v>5.490055930202617E-2</c:v>
                </c:pt>
                <c:pt idx="76">
                  <c:v>5.4904394926293593E-2</c:v>
                </c:pt>
                <c:pt idx="77">
                  <c:v>5.4903154659837083E-2</c:v>
                </c:pt>
                <c:pt idx="78">
                  <c:v>5.4903447169844591E-2</c:v>
                </c:pt>
                <c:pt idx="79">
                  <c:v>5.4906400422803592E-2</c:v>
                </c:pt>
                <c:pt idx="80">
                  <c:v>5.4905188332235705E-2</c:v>
                </c:pt>
                <c:pt idx="81">
                  <c:v>5.4905454231628383E-2</c:v>
                </c:pt>
                <c:pt idx="82">
                  <c:v>5.490607311783028E-2</c:v>
                </c:pt>
                <c:pt idx="83">
                  <c:v>5.4907682674449634E-2</c:v>
                </c:pt>
                <c:pt idx="84">
                  <c:v>5.4910173454639347E-2</c:v>
                </c:pt>
                <c:pt idx="85">
                  <c:v>5.4910878767973764E-2</c:v>
                </c:pt>
                <c:pt idx="86">
                  <c:v>5.4907657347910414E-2</c:v>
                </c:pt>
                <c:pt idx="87">
                  <c:v>5.4907348869758468E-2</c:v>
                </c:pt>
                <c:pt idx="88">
                  <c:v>5.4909527033242388E-2</c:v>
                </c:pt>
                <c:pt idx="89">
                  <c:v>5.4913157026780693E-2</c:v>
                </c:pt>
                <c:pt idx="90">
                  <c:v>5.4909829930623023E-2</c:v>
                </c:pt>
                <c:pt idx="91">
                  <c:v>5.4909808238832326E-2</c:v>
                </c:pt>
                <c:pt idx="92">
                  <c:v>5.4909403139194596E-2</c:v>
                </c:pt>
                <c:pt idx="93">
                  <c:v>5.4907633642295485E-2</c:v>
                </c:pt>
                <c:pt idx="94">
                  <c:v>5.4908574279721067E-2</c:v>
                </c:pt>
                <c:pt idx="95">
                  <c:v>5.491037427644388E-2</c:v>
                </c:pt>
                <c:pt idx="96">
                  <c:v>5.4908446434658732E-2</c:v>
                </c:pt>
                <c:pt idx="97">
                  <c:v>5.4912108199978847E-2</c:v>
                </c:pt>
                <c:pt idx="98">
                  <c:v>5.4910554110109262E-2</c:v>
                </c:pt>
                <c:pt idx="99">
                  <c:v>5.49125899914438E-2</c:v>
                </c:pt>
                <c:pt idx="100">
                  <c:v>5.4908929862177533E-2</c:v>
                </c:pt>
                <c:pt idx="101">
                  <c:v>5.4908216849876089E-2</c:v>
                </c:pt>
                <c:pt idx="102">
                  <c:v>5.4903670161596335E-2</c:v>
                </c:pt>
                <c:pt idx="103">
                  <c:v>5.4909200960052501E-2</c:v>
                </c:pt>
                <c:pt idx="104">
                  <c:v>5.4909497645016611E-2</c:v>
                </c:pt>
                <c:pt idx="105">
                  <c:v>5.4910635878873217E-2</c:v>
                </c:pt>
                <c:pt idx="106">
                  <c:v>5.4903469078406868E-2</c:v>
                </c:pt>
                <c:pt idx="107">
                  <c:v>5.490563859210839E-2</c:v>
                </c:pt>
                <c:pt idx="108">
                  <c:v>5.4904516748861508E-2</c:v>
                </c:pt>
                <c:pt idx="109">
                  <c:v>5.4905766788326607E-2</c:v>
                </c:pt>
                <c:pt idx="110">
                  <c:v>5.4903408152385522E-2</c:v>
                </c:pt>
                <c:pt idx="111">
                  <c:v>5.4906243080309766E-2</c:v>
                </c:pt>
                <c:pt idx="112">
                  <c:v>5.4909940876877152E-2</c:v>
                </c:pt>
                <c:pt idx="113">
                  <c:v>5.4904294025643799E-2</c:v>
                </c:pt>
                <c:pt idx="114">
                  <c:v>5.4904077546021036E-2</c:v>
                </c:pt>
                <c:pt idx="115">
                  <c:v>5.4908384215546821E-2</c:v>
                </c:pt>
                <c:pt idx="116">
                  <c:v>5.4906517917012038E-2</c:v>
                </c:pt>
                <c:pt idx="117">
                  <c:v>5.4899829380514763E-2</c:v>
                </c:pt>
                <c:pt idx="118">
                  <c:v>5.489862637695922E-2</c:v>
                </c:pt>
                <c:pt idx="119">
                  <c:v>5.4899068549567255E-2</c:v>
                </c:pt>
                <c:pt idx="120">
                  <c:v>5.4900730862257156E-2</c:v>
                </c:pt>
                <c:pt idx="121">
                  <c:v>5.4904392922112827E-2</c:v>
                </c:pt>
                <c:pt idx="122">
                  <c:v>5.4902931978383966E-2</c:v>
                </c:pt>
                <c:pt idx="123">
                  <c:v>5.4908295096839463E-2</c:v>
                </c:pt>
                <c:pt idx="124">
                  <c:v>5.4911334620230734E-2</c:v>
                </c:pt>
                <c:pt idx="125">
                  <c:v>5.490929753862419E-2</c:v>
                </c:pt>
                <c:pt idx="126">
                  <c:v>5.4910855382727893E-2</c:v>
                </c:pt>
                <c:pt idx="127">
                  <c:v>5.491059557865776E-2</c:v>
                </c:pt>
                <c:pt idx="128">
                  <c:v>5.4907563138564888E-2</c:v>
                </c:pt>
                <c:pt idx="129">
                  <c:v>5.4904583026108691E-2</c:v>
                </c:pt>
                <c:pt idx="130">
                  <c:v>5.4905659538241711E-2</c:v>
                </c:pt>
                <c:pt idx="131">
                  <c:v>5.4908288322911426E-2</c:v>
                </c:pt>
                <c:pt idx="132">
                  <c:v>5.4907814011892021E-2</c:v>
                </c:pt>
                <c:pt idx="133">
                  <c:v>5.4911064223929169E-2</c:v>
                </c:pt>
                <c:pt idx="134">
                  <c:v>5.4908508257597063E-2</c:v>
                </c:pt>
                <c:pt idx="135">
                  <c:v>5.4908783231148679E-2</c:v>
                </c:pt>
                <c:pt idx="136">
                  <c:v>5.4907479357931555E-2</c:v>
                </c:pt>
                <c:pt idx="137">
                  <c:v>5.4907057159129302E-2</c:v>
                </c:pt>
                <c:pt idx="138">
                  <c:v>5.4907623170721842E-2</c:v>
                </c:pt>
                <c:pt idx="139">
                  <c:v>5.4902561295357366E-2</c:v>
                </c:pt>
                <c:pt idx="140">
                  <c:v>5.4904220908788132E-2</c:v>
                </c:pt>
                <c:pt idx="141">
                  <c:v>5.4908358435687254E-2</c:v>
                </c:pt>
                <c:pt idx="142">
                  <c:v>5.490991201415904E-2</c:v>
                </c:pt>
                <c:pt idx="143">
                  <c:v>5.4910694254789401E-2</c:v>
                </c:pt>
                <c:pt idx="144">
                  <c:v>5.4912611550616143E-2</c:v>
                </c:pt>
                <c:pt idx="145">
                  <c:v>5.4911226581671753E-2</c:v>
                </c:pt>
                <c:pt idx="146">
                  <c:v>5.4907900580462861E-2</c:v>
                </c:pt>
                <c:pt idx="147">
                  <c:v>5.4909360655300124E-2</c:v>
                </c:pt>
                <c:pt idx="148">
                  <c:v>5.4906020470650609E-2</c:v>
                </c:pt>
                <c:pt idx="149">
                  <c:v>5.4911201042552725E-2</c:v>
                </c:pt>
                <c:pt idx="150">
                  <c:v>5.4909818294604625E-2</c:v>
                </c:pt>
                <c:pt idx="151">
                  <c:v>5.4907111468398932E-2</c:v>
                </c:pt>
                <c:pt idx="152">
                  <c:v>5.4904352822575879E-2</c:v>
                </c:pt>
                <c:pt idx="153">
                  <c:v>5.4904441172324729E-2</c:v>
                </c:pt>
                <c:pt idx="154">
                  <c:v>5.4907281027906658E-2</c:v>
                </c:pt>
                <c:pt idx="155">
                  <c:v>5.4910309529254367E-2</c:v>
                </c:pt>
                <c:pt idx="156">
                  <c:v>5.4910473308990196E-2</c:v>
                </c:pt>
                <c:pt idx="157">
                  <c:v>5.4910421695096419E-2</c:v>
                </c:pt>
                <c:pt idx="158">
                  <c:v>5.4910376512932617E-2</c:v>
                </c:pt>
                <c:pt idx="159">
                  <c:v>5.4907332731641625E-2</c:v>
                </c:pt>
                <c:pt idx="160">
                  <c:v>5.4906700107975943E-2</c:v>
                </c:pt>
                <c:pt idx="161">
                  <c:v>5.4900221466505479E-2</c:v>
                </c:pt>
                <c:pt idx="162">
                  <c:v>5.4900812325234465E-2</c:v>
                </c:pt>
                <c:pt idx="163">
                  <c:v>5.489967051858477E-2</c:v>
                </c:pt>
                <c:pt idx="164">
                  <c:v>5.4901962221553843E-2</c:v>
                </c:pt>
                <c:pt idx="165">
                  <c:v>5.4898413170652194E-2</c:v>
                </c:pt>
                <c:pt idx="166">
                  <c:v>5.4896941470518899E-2</c:v>
                </c:pt>
                <c:pt idx="167">
                  <c:v>5.4898096124861517E-2</c:v>
                </c:pt>
                <c:pt idx="168">
                  <c:v>5.4900912064683033E-2</c:v>
                </c:pt>
                <c:pt idx="169">
                  <c:v>5.4904645288708011E-2</c:v>
                </c:pt>
                <c:pt idx="170">
                  <c:v>5.4906455643110981E-2</c:v>
                </c:pt>
                <c:pt idx="171">
                  <c:v>5.4904497292949855E-2</c:v>
                </c:pt>
                <c:pt idx="172">
                  <c:v>5.4901837984128316E-2</c:v>
                </c:pt>
                <c:pt idx="173">
                  <c:v>5.4899144953506597E-2</c:v>
                </c:pt>
                <c:pt idx="174">
                  <c:v>5.4896156176237748E-2</c:v>
                </c:pt>
                <c:pt idx="175">
                  <c:v>5.4896138763912028E-2</c:v>
                </c:pt>
                <c:pt idx="176">
                  <c:v>5.4896947401490689E-2</c:v>
                </c:pt>
                <c:pt idx="177">
                  <c:v>5.4897805275681652E-2</c:v>
                </c:pt>
                <c:pt idx="178">
                  <c:v>5.4897921914568319E-2</c:v>
                </c:pt>
                <c:pt idx="179">
                  <c:v>5.489803416521382E-2</c:v>
                </c:pt>
                <c:pt idx="180">
                  <c:v>5.4899827188839373E-2</c:v>
                </c:pt>
                <c:pt idx="181">
                  <c:v>5.4897154319793383E-2</c:v>
                </c:pt>
                <c:pt idx="182">
                  <c:v>5.4895765573453735E-2</c:v>
                </c:pt>
                <c:pt idx="183">
                  <c:v>5.489740662312631E-2</c:v>
                </c:pt>
                <c:pt idx="184">
                  <c:v>5.4895217860429044E-2</c:v>
                </c:pt>
                <c:pt idx="185">
                  <c:v>5.4892859640411393E-2</c:v>
                </c:pt>
                <c:pt idx="186">
                  <c:v>5.4888473683130296E-2</c:v>
                </c:pt>
                <c:pt idx="187">
                  <c:v>5.4889086494697217E-2</c:v>
                </c:pt>
                <c:pt idx="188">
                  <c:v>5.4892552980518254E-2</c:v>
                </c:pt>
                <c:pt idx="189">
                  <c:v>5.4887278500586029E-2</c:v>
                </c:pt>
                <c:pt idx="190">
                  <c:v>5.4887046642601994E-2</c:v>
                </c:pt>
                <c:pt idx="191">
                  <c:v>5.4884465905080081E-2</c:v>
                </c:pt>
                <c:pt idx="192">
                  <c:v>5.4882046214897874E-2</c:v>
                </c:pt>
                <c:pt idx="193">
                  <c:v>5.4881811488107286E-2</c:v>
                </c:pt>
                <c:pt idx="194">
                  <c:v>5.4887037102459388E-2</c:v>
                </c:pt>
                <c:pt idx="195">
                  <c:v>5.4889311048447222E-2</c:v>
                </c:pt>
                <c:pt idx="196">
                  <c:v>5.4893066693429873E-2</c:v>
                </c:pt>
                <c:pt idx="197">
                  <c:v>5.4891176034502658E-2</c:v>
                </c:pt>
                <c:pt idx="198">
                  <c:v>5.4892171652687484E-2</c:v>
                </c:pt>
                <c:pt idx="199">
                  <c:v>5.4894452029958012E-2</c:v>
                </c:pt>
                <c:pt idx="200">
                  <c:v>5.4891258519463824E-2</c:v>
                </c:pt>
                <c:pt idx="201">
                  <c:v>5.4890158923118777E-2</c:v>
                </c:pt>
                <c:pt idx="202">
                  <c:v>5.4890476938971179E-2</c:v>
                </c:pt>
                <c:pt idx="203">
                  <c:v>5.4889946170653126E-2</c:v>
                </c:pt>
                <c:pt idx="204">
                  <c:v>5.4891335046279084E-2</c:v>
                </c:pt>
                <c:pt idx="205">
                  <c:v>5.4892264893330225E-2</c:v>
                </c:pt>
                <c:pt idx="206">
                  <c:v>5.489332845971942E-2</c:v>
                </c:pt>
                <c:pt idx="207">
                  <c:v>5.4896654837217292E-2</c:v>
                </c:pt>
                <c:pt idx="208">
                  <c:v>5.4891836981543943E-2</c:v>
                </c:pt>
                <c:pt idx="209">
                  <c:v>5.4891586031685861E-2</c:v>
                </c:pt>
                <c:pt idx="210">
                  <c:v>5.4889738048430906E-2</c:v>
                </c:pt>
                <c:pt idx="211">
                  <c:v>5.4894826886250969E-2</c:v>
                </c:pt>
                <c:pt idx="212">
                  <c:v>5.489505059132134E-2</c:v>
                </c:pt>
                <c:pt idx="213">
                  <c:v>5.4898715891313267E-2</c:v>
                </c:pt>
                <c:pt idx="214">
                  <c:v>5.4904125547390922E-2</c:v>
                </c:pt>
                <c:pt idx="215">
                  <c:v>5.4900521295072717E-2</c:v>
                </c:pt>
                <c:pt idx="216">
                  <c:v>5.4902089525822297E-2</c:v>
                </c:pt>
                <c:pt idx="217">
                  <c:v>5.4903744148316537E-2</c:v>
                </c:pt>
                <c:pt idx="218">
                  <c:v>5.490266755305729E-2</c:v>
                </c:pt>
                <c:pt idx="219">
                  <c:v>5.4902034145228262E-2</c:v>
                </c:pt>
                <c:pt idx="220">
                  <c:v>5.4903193243547387E-2</c:v>
                </c:pt>
                <c:pt idx="221">
                  <c:v>5.4902831061141848E-2</c:v>
                </c:pt>
                <c:pt idx="222">
                  <c:v>5.4899754069660044E-2</c:v>
                </c:pt>
                <c:pt idx="223">
                  <c:v>5.4896777916942002E-2</c:v>
                </c:pt>
                <c:pt idx="224">
                  <c:v>5.4896580727565703E-2</c:v>
                </c:pt>
                <c:pt idx="225">
                  <c:v>5.4897542134062657E-2</c:v>
                </c:pt>
                <c:pt idx="226">
                  <c:v>5.4897430424486672E-2</c:v>
                </c:pt>
                <c:pt idx="227">
                  <c:v>5.4905242886438402E-2</c:v>
                </c:pt>
                <c:pt idx="228">
                  <c:v>5.4901093714598066E-2</c:v>
                </c:pt>
                <c:pt idx="229">
                  <c:v>5.4900497911483589E-2</c:v>
                </c:pt>
                <c:pt idx="230">
                  <c:v>5.4894450545224294E-2</c:v>
                </c:pt>
                <c:pt idx="231">
                  <c:v>5.4892968165812947E-2</c:v>
                </c:pt>
                <c:pt idx="232">
                  <c:v>5.4895432580442535E-2</c:v>
                </c:pt>
                <c:pt idx="233">
                  <c:v>5.4896882090422289E-2</c:v>
                </c:pt>
                <c:pt idx="234">
                  <c:v>5.4896285425580067E-2</c:v>
                </c:pt>
                <c:pt idx="235">
                  <c:v>5.4895341162869808E-2</c:v>
                </c:pt>
                <c:pt idx="236">
                  <c:v>5.4892434780784351E-2</c:v>
                </c:pt>
                <c:pt idx="237">
                  <c:v>5.4892662453921673E-2</c:v>
                </c:pt>
                <c:pt idx="238">
                  <c:v>5.4890761292369986E-2</c:v>
                </c:pt>
                <c:pt idx="239">
                  <c:v>5.4894361436207052E-2</c:v>
                </c:pt>
                <c:pt idx="240">
                  <c:v>5.4889457773494653E-2</c:v>
                </c:pt>
                <c:pt idx="241">
                  <c:v>5.4895276987515972E-2</c:v>
                </c:pt>
                <c:pt idx="242">
                  <c:v>5.4892337747082902E-2</c:v>
                </c:pt>
                <c:pt idx="243">
                  <c:v>5.4888809390510156E-2</c:v>
                </c:pt>
                <c:pt idx="244">
                  <c:v>5.4888795421003833E-2</c:v>
                </c:pt>
                <c:pt idx="245">
                  <c:v>5.4893982323100825E-2</c:v>
                </c:pt>
                <c:pt idx="246">
                  <c:v>5.4897599735265479E-2</c:v>
                </c:pt>
                <c:pt idx="247">
                  <c:v>5.4901054793806643E-2</c:v>
                </c:pt>
                <c:pt idx="248">
                  <c:v>5.4897962500776075E-2</c:v>
                </c:pt>
                <c:pt idx="249">
                  <c:v>5.4895873021071448E-2</c:v>
                </c:pt>
                <c:pt idx="250">
                  <c:v>5.4896907704188945E-2</c:v>
                </c:pt>
                <c:pt idx="251">
                  <c:v>5.489731208971612E-2</c:v>
                </c:pt>
                <c:pt idx="252">
                  <c:v>5.4898290068410641E-2</c:v>
                </c:pt>
                <c:pt idx="253">
                  <c:v>5.4898242990211059E-2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1-4597-A415-3A45D2EC28EF}"/>
            </c:ext>
          </c:extLst>
        </c:ser>
        <c:ser>
          <c:idx val="4"/>
          <c:order val="4"/>
          <c:tx>
            <c:strRef>
              <c:f>'CIR Simulation (MLE)'!$I$2</c:f>
              <c:strCache>
                <c:ptCount val="1"/>
                <c:pt idx="0">
                  <c:v>Simulation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(MLE)'!$I$3:$I$256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5.5191075705847685E-2</c:v>
                </c:pt>
                <c:pt idx="2">
                  <c:v>5.517851947749957E-2</c:v>
                </c:pt>
                <c:pt idx="3">
                  <c:v>5.5164737418374563E-2</c:v>
                </c:pt>
                <c:pt idx="4">
                  <c:v>5.5150698281497011E-2</c:v>
                </c:pt>
                <c:pt idx="5">
                  <c:v>5.5142979034534016E-2</c:v>
                </c:pt>
                <c:pt idx="6">
                  <c:v>5.5127546751101264E-2</c:v>
                </c:pt>
                <c:pt idx="7">
                  <c:v>5.5112266720881167E-2</c:v>
                </c:pt>
                <c:pt idx="8">
                  <c:v>5.5100721620444139E-2</c:v>
                </c:pt>
                <c:pt idx="9">
                  <c:v>5.5093130135771995E-2</c:v>
                </c:pt>
                <c:pt idx="10">
                  <c:v>5.5080441021286494E-2</c:v>
                </c:pt>
                <c:pt idx="11">
                  <c:v>5.5068830281647697E-2</c:v>
                </c:pt>
                <c:pt idx="12">
                  <c:v>5.5058744319372403E-2</c:v>
                </c:pt>
                <c:pt idx="13">
                  <c:v>5.5050779280459539E-2</c:v>
                </c:pt>
                <c:pt idx="14">
                  <c:v>5.5044020247119727E-2</c:v>
                </c:pt>
                <c:pt idx="15">
                  <c:v>5.5040497625495372E-2</c:v>
                </c:pt>
                <c:pt idx="16">
                  <c:v>5.5035959942061105E-2</c:v>
                </c:pt>
                <c:pt idx="17">
                  <c:v>5.5028989173865173E-2</c:v>
                </c:pt>
                <c:pt idx="18">
                  <c:v>5.5023157975459015E-2</c:v>
                </c:pt>
                <c:pt idx="19">
                  <c:v>5.501410281245591E-2</c:v>
                </c:pt>
                <c:pt idx="20">
                  <c:v>5.5011231309792998E-2</c:v>
                </c:pt>
                <c:pt idx="21">
                  <c:v>5.5004546358706045E-2</c:v>
                </c:pt>
                <c:pt idx="22">
                  <c:v>5.5000873193877566E-2</c:v>
                </c:pt>
                <c:pt idx="23">
                  <c:v>5.5000357871798786E-2</c:v>
                </c:pt>
                <c:pt idx="24">
                  <c:v>5.4990501269459487E-2</c:v>
                </c:pt>
                <c:pt idx="25">
                  <c:v>5.4982740092141255E-2</c:v>
                </c:pt>
                <c:pt idx="26">
                  <c:v>5.4978710107784753E-2</c:v>
                </c:pt>
                <c:pt idx="27">
                  <c:v>5.4973872174425634E-2</c:v>
                </c:pt>
                <c:pt idx="28">
                  <c:v>5.4972161308459173E-2</c:v>
                </c:pt>
                <c:pt idx="29">
                  <c:v>5.4969416956093455E-2</c:v>
                </c:pt>
                <c:pt idx="30">
                  <c:v>5.4963995443634346E-2</c:v>
                </c:pt>
                <c:pt idx="31">
                  <c:v>5.4958645210858359E-2</c:v>
                </c:pt>
                <c:pt idx="32">
                  <c:v>5.4955047578252099E-2</c:v>
                </c:pt>
                <c:pt idx="33">
                  <c:v>5.4947950043453965E-2</c:v>
                </c:pt>
                <c:pt idx="34">
                  <c:v>5.4942712856411544E-2</c:v>
                </c:pt>
                <c:pt idx="35">
                  <c:v>5.4935858816000063E-2</c:v>
                </c:pt>
                <c:pt idx="36">
                  <c:v>5.4933043190132091E-2</c:v>
                </c:pt>
                <c:pt idx="37">
                  <c:v>5.4927964827543849E-2</c:v>
                </c:pt>
                <c:pt idx="38">
                  <c:v>5.4924130072051561E-2</c:v>
                </c:pt>
                <c:pt idx="39">
                  <c:v>5.4925916885470133E-2</c:v>
                </c:pt>
                <c:pt idx="40">
                  <c:v>5.4925268831773989E-2</c:v>
                </c:pt>
                <c:pt idx="41">
                  <c:v>5.4928442782839385E-2</c:v>
                </c:pt>
                <c:pt idx="42">
                  <c:v>5.4921971815568363E-2</c:v>
                </c:pt>
                <c:pt idx="43">
                  <c:v>5.491297761183353E-2</c:v>
                </c:pt>
                <c:pt idx="44">
                  <c:v>5.4910629392127479E-2</c:v>
                </c:pt>
                <c:pt idx="45">
                  <c:v>5.4914578084752419E-2</c:v>
                </c:pt>
                <c:pt idx="46">
                  <c:v>5.4914599703997105E-2</c:v>
                </c:pt>
                <c:pt idx="47">
                  <c:v>5.4916042461047095E-2</c:v>
                </c:pt>
                <c:pt idx="48">
                  <c:v>5.4916850549200293E-2</c:v>
                </c:pt>
                <c:pt idx="49">
                  <c:v>5.4914956345167611E-2</c:v>
                </c:pt>
                <c:pt idx="50">
                  <c:v>5.4916353687890204E-2</c:v>
                </c:pt>
                <c:pt idx="51">
                  <c:v>5.4916871845231377E-2</c:v>
                </c:pt>
                <c:pt idx="52">
                  <c:v>5.491991920533093E-2</c:v>
                </c:pt>
                <c:pt idx="53">
                  <c:v>5.4917016866553404E-2</c:v>
                </c:pt>
                <c:pt idx="54">
                  <c:v>5.4914162075437076E-2</c:v>
                </c:pt>
                <c:pt idx="55">
                  <c:v>5.4914451042084811E-2</c:v>
                </c:pt>
                <c:pt idx="56">
                  <c:v>5.4915169572033636E-2</c:v>
                </c:pt>
                <c:pt idx="57">
                  <c:v>5.4914372229165134E-2</c:v>
                </c:pt>
                <c:pt idx="58">
                  <c:v>5.4911915819432083E-2</c:v>
                </c:pt>
                <c:pt idx="59">
                  <c:v>5.4914751739821716E-2</c:v>
                </c:pt>
                <c:pt idx="60">
                  <c:v>5.4910700950446339E-2</c:v>
                </c:pt>
                <c:pt idx="61">
                  <c:v>5.4909832776759954E-2</c:v>
                </c:pt>
                <c:pt idx="62">
                  <c:v>5.491082691658019E-2</c:v>
                </c:pt>
                <c:pt idx="63">
                  <c:v>5.491165114691416E-2</c:v>
                </c:pt>
                <c:pt idx="64">
                  <c:v>5.4909981394450705E-2</c:v>
                </c:pt>
                <c:pt idx="65">
                  <c:v>5.490856112534339E-2</c:v>
                </c:pt>
                <c:pt idx="66">
                  <c:v>5.4909255484223388E-2</c:v>
                </c:pt>
                <c:pt idx="67">
                  <c:v>5.4910423561674644E-2</c:v>
                </c:pt>
                <c:pt idx="68">
                  <c:v>5.4908362284346313E-2</c:v>
                </c:pt>
                <c:pt idx="69">
                  <c:v>5.4905506253239783E-2</c:v>
                </c:pt>
                <c:pt idx="70">
                  <c:v>5.4906717156873903E-2</c:v>
                </c:pt>
                <c:pt idx="71">
                  <c:v>5.4908472918137989E-2</c:v>
                </c:pt>
                <c:pt idx="72">
                  <c:v>5.4907688047148233E-2</c:v>
                </c:pt>
                <c:pt idx="73">
                  <c:v>5.4907081642073648E-2</c:v>
                </c:pt>
                <c:pt idx="74">
                  <c:v>5.4909760217917408E-2</c:v>
                </c:pt>
                <c:pt idx="75">
                  <c:v>5.4909077978413552E-2</c:v>
                </c:pt>
                <c:pt idx="76">
                  <c:v>5.4911306112423126E-2</c:v>
                </c:pt>
                <c:pt idx="77">
                  <c:v>5.4909055783338795E-2</c:v>
                </c:pt>
                <c:pt idx="78">
                  <c:v>5.4907660892873522E-2</c:v>
                </c:pt>
                <c:pt idx="79">
                  <c:v>5.4906423145551671E-2</c:v>
                </c:pt>
                <c:pt idx="80">
                  <c:v>5.4902032389977887E-2</c:v>
                </c:pt>
                <c:pt idx="81">
                  <c:v>5.490390210923074E-2</c:v>
                </c:pt>
                <c:pt idx="82">
                  <c:v>5.4904984948939937E-2</c:v>
                </c:pt>
                <c:pt idx="83">
                  <c:v>5.4903598217395246E-2</c:v>
                </c:pt>
                <c:pt idx="84">
                  <c:v>5.4906314744029433E-2</c:v>
                </c:pt>
                <c:pt idx="85">
                  <c:v>5.4907600498176903E-2</c:v>
                </c:pt>
                <c:pt idx="86">
                  <c:v>5.4906186225256524E-2</c:v>
                </c:pt>
                <c:pt idx="87">
                  <c:v>5.4904933021622949E-2</c:v>
                </c:pt>
                <c:pt idx="88">
                  <c:v>5.4908012284995714E-2</c:v>
                </c:pt>
                <c:pt idx="89">
                  <c:v>5.4911267642671145E-2</c:v>
                </c:pt>
                <c:pt idx="90">
                  <c:v>5.4910029216643855E-2</c:v>
                </c:pt>
                <c:pt idx="91">
                  <c:v>5.4907212683599951E-2</c:v>
                </c:pt>
                <c:pt idx="92">
                  <c:v>5.490522217435375E-2</c:v>
                </c:pt>
                <c:pt idx="93">
                  <c:v>5.4906194658747798E-2</c:v>
                </c:pt>
                <c:pt idx="94">
                  <c:v>5.4908231736667402E-2</c:v>
                </c:pt>
                <c:pt idx="95">
                  <c:v>5.4908822058576195E-2</c:v>
                </c:pt>
                <c:pt idx="96">
                  <c:v>5.4909025173750965E-2</c:v>
                </c:pt>
                <c:pt idx="97">
                  <c:v>5.4912679208272953E-2</c:v>
                </c:pt>
                <c:pt idx="98">
                  <c:v>5.4913220843266657E-2</c:v>
                </c:pt>
                <c:pt idx="99">
                  <c:v>5.4912071199268719E-2</c:v>
                </c:pt>
                <c:pt idx="100">
                  <c:v>5.4915155213012046E-2</c:v>
                </c:pt>
                <c:pt idx="101">
                  <c:v>5.4916324649079175E-2</c:v>
                </c:pt>
                <c:pt idx="102">
                  <c:v>5.4920234001841046E-2</c:v>
                </c:pt>
                <c:pt idx="103">
                  <c:v>5.4922397670784558E-2</c:v>
                </c:pt>
                <c:pt idx="104">
                  <c:v>5.4926302884321342E-2</c:v>
                </c:pt>
                <c:pt idx="105">
                  <c:v>5.4926040475581923E-2</c:v>
                </c:pt>
                <c:pt idx="106">
                  <c:v>5.4921123284286021E-2</c:v>
                </c:pt>
                <c:pt idx="107">
                  <c:v>5.4920294393144838E-2</c:v>
                </c:pt>
                <c:pt idx="108">
                  <c:v>5.4923075908598719E-2</c:v>
                </c:pt>
                <c:pt idx="109">
                  <c:v>5.4923071893532016E-2</c:v>
                </c:pt>
                <c:pt idx="110">
                  <c:v>5.4926740183913914E-2</c:v>
                </c:pt>
                <c:pt idx="111">
                  <c:v>5.4921632645100936E-2</c:v>
                </c:pt>
                <c:pt idx="112">
                  <c:v>5.4921827582044766E-2</c:v>
                </c:pt>
                <c:pt idx="113">
                  <c:v>5.4919734985977263E-2</c:v>
                </c:pt>
                <c:pt idx="114">
                  <c:v>5.4919662167344931E-2</c:v>
                </c:pt>
                <c:pt idx="115">
                  <c:v>5.4917662808631591E-2</c:v>
                </c:pt>
                <c:pt idx="116">
                  <c:v>5.4917598030110135E-2</c:v>
                </c:pt>
                <c:pt idx="117">
                  <c:v>5.4914539432990538E-2</c:v>
                </c:pt>
                <c:pt idx="118">
                  <c:v>5.4910739481055147E-2</c:v>
                </c:pt>
                <c:pt idx="119">
                  <c:v>5.4908757388317173E-2</c:v>
                </c:pt>
                <c:pt idx="120">
                  <c:v>5.4909983544895742E-2</c:v>
                </c:pt>
                <c:pt idx="121">
                  <c:v>5.491048514330054E-2</c:v>
                </c:pt>
                <c:pt idx="122">
                  <c:v>5.4907355561697707E-2</c:v>
                </c:pt>
                <c:pt idx="123">
                  <c:v>5.4908505947582419E-2</c:v>
                </c:pt>
                <c:pt idx="124">
                  <c:v>5.4907681290118276E-2</c:v>
                </c:pt>
                <c:pt idx="125">
                  <c:v>5.4902614675973717E-2</c:v>
                </c:pt>
                <c:pt idx="126">
                  <c:v>5.4897674186552066E-2</c:v>
                </c:pt>
                <c:pt idx="127">
                  <c:v>5.4903353321427713E-2</c:v>
                </c:pt>
                <c:pt idx="128">
                  <c:v>5.4900093216396127E-2</c:v>
                </c:pt>
                <c:pt idx="129">
                  <c:v>5.4895024061137256E-2</c:v>
                </c:pt>
                <c:pt idx="130">
                  <c:v>5.4893965187675302E-2</c:v>
                </c:pt>
                <c:pt idx="131">
                  <c:v>5.4899722707184115E-2</c:v>
                </c:pt>
                <c:pt idx="132">
                  <c:v>5.4900936991182633E-2</c:v>
                </c:pt>
                <c:pt idx="133">
                  <c:v>5.4903557950850876E-2</c:v>
                </c:pt>
                <c:pt idx="134">
                  <c:v>5.4901415778041036E-2</c:v>
                </c:pt>
                <c:pt idx="135">
                  <c:v>5.4902265854278001E-2</c:v>
                </c:pt>
                <c:pt idx="136">
                  <c:v>5.4903557025206801E-2</c:v>
                </c:pt>
                <c:pt idx="137">
                  <c:v>5.4905333244334352E-2</c:v>
                </c:pt>
                <c:pt idx="138">
                  <c:v>5.4904102192252204E-2</c:v>
                </c:pt>
                <c:pt idx="139">
                  <c:v>5.4909687469003432E-2</c:v>
                </c:pt>
                <c:pt idx="140">
                  <c:v>5.4907750020587467E-2</c:v>
                </c:pt>
                <c:pt idx="141">
                  <c:v>5.4906905389681987E-2</c:v>
                </c:pt>
                <c:pt idx="142">
                  <c:v>5.4904411427338908E-2</c:v>
                </c:pt>
                <c:pt idx="143">
                  <c:v>5.4905235628346032E-2</c:v>
                </c:pt>
                <c:pt idx="144">
                  <c:v>5.490315204423394E-2</c:v>
                </c:pt>
                <c:pt idx="145">
                  <c:v>5.4901600545975121E-2</c:v>
                </c:pt>
                <c:pt idx="146">
                  <c:v>5.4898924364760314E-2</c:v>
                </c:pt>
                <c:pt idx="147">
                  <c:v>5.4897292076714913E-2</c:v>
                </c:pt>
                <c:pt idx="148">
                  <c:v>5.4895975588999772E-2</c:v>
                </c:pt>
                <c:pt idx="149">
                  <c:v>5.4889921548308081E-2</c:v>
                </c:pt>
                <c:pt idx="150">
                  <c:v>5.489683418111916E-2</c:v>
                </c:pt>
                <c:pt idx="151">
                  <c:v>5.4894545179384434E-2</c:v>
                </c:pt>
                <c:pt idx="152">
                  <c:v>5.4901520862897145E-2</c:v>
                </c:pt>
                <c:pt idx="153">
                  <c:v>5.4900260905114365E-2</c:v>
                </c:pt>
                <c:pt idx="154">
                  <c:v>5.4900188146903187E-2</c:v>
                </c:pt>
                <c:pt idx="155">
                  <c:v>5.4906061428326949E-2</c:v>
                </c:pt>
                <c:pt idx="156">
                  <c:v>5.4906148890884555E-2</c:v>
                </c:pt>
                <c:pt idx="157">
                  <c:v>5.4911158493453308E-2</c:v>
                </c:pt>
                <c:pt idx="158">
                  <c:v>5.4912689118792914E-2</c:v>
                </c:pt>
                <c:pt idx="159">
                  <c:v>5.490925675730917E-2</c:v>
                </c:pt>
                <c:pt idx="160">
                  <c:v>5.491030508079154E-2</c:v>
                </c:pt>
                <c:pt idx="161">
                  <c:v>5.4912310124530891E-2</c:v>
                </c:pt>
                <c:pt idx="162">
                  <c:v>5.4911294221939203E-2</c:v>
                </c:pt>
                <c:pt idx="163">
                  <c:v>5.4911535339188598E-2</c:v>
                </c:pt>
                <c:pt idx="164">
                  <c:v>5.4911521803143286E-2</c:v>
                </c:pt>
                <c:pt idx="165">
                  <c:v>5.4914433351524433E-2</c:v>
                </c:pt>
                <c:pt idx="166">
                  <c:v>5.4914449127701527E-2</c:v>
                </c:pt>
                <c:pt idx="167">
                  <c:v>5.4918910725529756E-2</c:v>
                </c:pt>
                <c:pt idx="168">
                  <c:v>5.4918734983955497E-2</c:v>
                </c:pt>
                <c:pt idx="169">
                  <c:v>5.4920425534937464E-2</c:v>
                </c:pt>
                <c:pt idx="170">
                  <c:v>5.4917926612287289E-2</c:v>
                </c:pt>
                <c:pt idx="171">
                  <c:v>5.4912909550591034E-2</c:v>
                </c:pt>
                <c:pt idx="172">
                  <c:v>5.4908462389128034E-2</c:v>
                </c:pt>
                <c:pt idx="173">
                  <c:v>5.4908720027340985E-2</c:v>
                </c:pt>
                <c:pt idx="174">
                  <c:v>5.4911057653586587E-2</c:v>
                </c:pt>
                <c:pt idx="175">
                  <c:v>5.4916143303200958E-2</c:v>
                </c:pt>
                <c:pt idx="176">
                  <c:v>5.4912425894381417E-2</c:v>
                </c:pt>
                <c:pt idx="177">
                  <c:v>5.4911617262711911E-2</c:v>
                </c:pt>
                <c:pt idx="178">
                  <c:v>5.491035466207634E-2</c:v>
                </c:pt>
                <c:pt idx="179">
                  <c:v>5.4911692190558609E-2</c:v>
                </c:pt>
                <c:pt idx="180">
                  <c:v>5.4909880755774416E-2</c:v>
                </c:pt>
                <c:pt idx="181">
                  <c:v>5.4909907378719938E-2</c:v>
                </c:pt>
                <c:pt idx="182">
                  <c:v>5.4910807324034479E-2</c:v>
                </c:pt>
                <c:pt idx="183">
                  <c:v>5.4914129698679891E-2</c:v>
                </c:pt>
                <c:pt idx="184">
                  <c:v>5.4912722071592687E-2</c:v>
                </c:pt>
                <c:pt idx="185">
                  <c:v>5.4916184021779932E-2</c:v>
                </c:pt>
                <c:pt idx="186">
                  <c:v>5.4918707848302696E-2</c:v>
                </c:pt>
                <c:pt idx="187">
                  <c:v>5.4917678210902793E-2</c:v>
                </c:pt>
                <c:pt idx="188">
                  <c:v>5.4915859411205283E-2</c:v>
                </c:pt>
                <c:pt idx="189">
                  <c:v>5.4911676673393715E-2</c:v>
                </c:pt>
                <c:pt idx="190">
                  <c:v>5.4908347999878301E-2</c:v>
                </c:pt>
                <c:pt idx="191">
                  <c:v>5.4907718412806013E-2</c:v>
                </c:pt>
                <c:pt idx="192">
                  <c:v>5.4909747363164049E-2</c:v>
                </c:pt>
                <c:pt idx="193">
                  <c:v>5.4907963253638205E-2</c:v>
                </c:pt>
                <c:pt idx="194">
                  <c:v>5.4907008236940683E-2</c:v>
                </c:pt>
                <c:pt idx="195">
                  <c:v>5.4903913300310518E-2</c:v>
                </c:pt>
                <c:pt idx="196">
                  <c:v>5.490687831791552E-2</c:v>
                </c:pt>
                <c:pt idx="197">
                  <c:v>5.490637564216154E-2</c:v>
                </c:pt>
                <c:pt idx="198">
                  <c:v>5.4906568987567558E-2</c:v>
                </c:pt>
                <c:pt idx="199">
                  <c:v>5.4905110077003848E-2</c:v>
                </c:pt>
                <c:pt idx="200">
                  <c:v>5.4906539245804242E-2</c:v>
                </c:pt>
                <c:pt idx="201">
                  <c:v>5.4906671365205342E-2</c:v>
                </c:pt>
                <c:pt idx="202">
                  <c:v>5.4908562293461499E-2</c:v>
                </c:pt>
                <c:pt idx="203">
                  <c:v>5.4910309128199108E-2</c:v>
                </c:pt>
                <c:pt idx="204">
                  <c:v>5.4909654307973621E-2</c:v>
                </c:pt>
                <c:pt idx="205">
                  <c:v>5.4911075538592105E-2</c:v>
                </c:pt>
                <c:pt idx="206">
                  <c:v>5.4906631955093717E-2</c:v>
                </c:pt>
                <c:pt idx="207">
                  <c:v>5.4905953381537892E-2</c:v>
                </c:pt>
                <c:pt idx="208">
                  <c:v>5.4905663777973873E-2</c:v>
                </c:pt>
                <c:pt idx="209">
                  <c:v>5.4906444645633802E-2</c:v>
                </c:pt>
                <c:pt idx="210">
                  <c:v>5.4904127032991502E-2</c:v>
                </c:pt>
                <c:pt idx="211">
                  <c:v>5.4899959281369731E-2</c:v>
                </c:pt>
                <c:pt idx="212">
                  <c:v>5.4898623124698703E-2</c:v>
                </c:pt>
                <c:pt idx="213">
                  <c:v>5.4901302796414933E-2</c:v>
                </c:pt>
                <c:pt idx="214">
                  <c:v>5.4901497340861131E-2</c:v>
                </c:pt>
                <c:pt idx="215">
                  <c:v>5.4897474624058328E-2</c:v>
                </c:pt>
                <c:pt idx="216">
                  <c:v>5.4895615641742473E-2</c:v>
                </c:pt>
                <c:pt idx="217">
                  <c:v>5.489402578490038E-2</c:v>
                </c:pt>
                <c:pt idx="218">
                  <c:v>5.4892229459599574E-2</c:v>
                </c:pt>
                <c:pt idx="219">
                  <c:v>5.4892586389653442E-2</c:v>
                </c:pt>
                <c:pt idx="220">
                  <c:v>5.4894577449743326E-2</c:v>
                </c:pt>
                <c:pt idx="221">
                  <c:v>5.4898030544343925E-2</c:v>
                </c:pt>
                <c:pt idx="222">
                  <c:v>5.4901873298999447E-2</c:v>
                </c:pt>
                <c:pt idx="223">
                  <c:v>5.4904590832888914E-2</c:v>
                </c:pt>
                <c:pt idx="224">
                  <c:v>5.4900327300354448E-2</c:v>
                </c:pt>
                <c:pt idx="225">
                  <c:v>5.4897071388441264E-2</c:v>
                </c:pt>
                <c:pt idx="226">
                  <c:v>5.4897237891470614E-2</c:v>
                </c:pt>
                <c:pt idx="227">
                  <c:v>5.4895781833373535E-2</c:v>
                </c:pt>
                <c:pt idx="228">
                  <c:v>5.4896586010103561E-2</c:v>
                </c:pt>
                <c:pt idx="229">
                  <c:v>5.4895142272532026E-2</c:v>
                </c:pt>
                <c:pt idx="230">
                  <c:v>5.4893870199761871E-2</c:v>
                </c:pt>
                <c:pt idx="231">
                  <c:v>5.4893588034713052E-2</c:v>
                </c:pt>
                <c:pt idx="232">
                  <c:v>5.4897878177535643E-2</c:v>
                </c:pt>
                <c:pt idx="233">
                  <c:v>5.4895245731926286E-2</c:v>
                </c:pt>
                <c:pt idx="234">
                  <c:v>5.4897758934532248E-2</c:v>
                </c:pt>
                <c:pt idx="235">
                  <c:v>5.4895721440950701E-2</c:v>
                </c:pt>
                <c:pt idx="236">
                  <c:v>5.4897825938470368E-2</c:v>
                </c:pt>
                <c:pt idx="237">
                  <c:v>5.4900138248846146E-2</c:v>
                </c:pt>
                <c:pt idx="238">
                  <c:v>5.4902443099406902E-2</c:v>
                </c:pt>
                <c:pt idx="239">
                  <c:v>5.4899222496344137E-2</c:v>
                </c:pt>
                <c:pt idx="240">
                  <c:v>5.4900660368609598E-2</c:v>
                </c:pt>
                <c:pt idx="241">
                  <c:v>5.4900755114513949E-2</c:v>
                </c:pt>
                <c:pt idx="242">
                  <c:v>5.4895724871033474E-2</c:v>
                </c:pt>
                <c:pt idx="243">
                  <c:v>5.4895873225989246E-2</c:v>
                </c:pt>
                <c:pt idx="244">
                  <c:v>5.4895537968353253E-2</c:v>
                </c:pt>
                <c:pt idx="245">
                  <c:v>5.4894216625248342E-2</c:v>
                </c:pt>
                <c:pt idx="246">
                  <c:v>5.4892420659070462E-2</c:v>
                </c:pt>
                <c:pt idx="247">
                  <c:v>5.489373332205684E-2</c:v>
                </c:pt>
                <c:pt idx="248">
                  <c:v>5.4890328334583662E-2</c:v>
                </c:pt>
                <c:pt idx="249">
                  <c:v>5.4893263593547854E-2</c:v>
                </c:pt>
                <c:pt idx="250">
                  <c:v>5.4893358254781775E-2</c:v>
                </c:pt>
                <c:pt idx="251">
                  <c:v>5.488813494557887E-2</c:v>
                </c:pt>
                <c:pt idx="252">
                  <c:v>5.4888776972740243E-2</c:v>
                </c:pt>
                <c:pt idx="253">
                  <c:v>5.4886195265586697E-2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61-4597-A415-3A45D2EC28EF}"/>
            </c:ext>
          </c:extLst>
        </c:ser>
        <c:ser>
          <c:idx val="5"/>
          <c:order val="5"/>
          <c:tx>
            <c:strRef>
              <c:f>'CIR Simulation (MLE)'!$J$2</c:f>
              <c:strCache>
                <c:ptCount val="1"/>
                <c:pt idx="0">
                  <c:v>Simulation 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(MLE)'!$J$3:$J$256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5.5184567784222538E-2</c:v>
                </c:pt>
                <c:pt idx="2">
                  <c:v>5.5168891274645269E-2</c:v>
                </c:pt>
                <c:pt idx="3">
                  <c:v>5.5157065121736987E-2</c:v>
                </c:pt>
                <c:pt idx="4">
                  <c:v>5.5142313783805373E-2</c:v>
                </c:pt>
                <c:pt idx="5">
                  <c:v>5.5132706755041276E-2</c:v>
                </c:pt>
                <c:pt idx="6">
                  <c:v>5.5126071493079111E-2</c:v>
                </c:pt>
                <c:pt idx="7">
                  <c:v>5.5116146372742002E-2</c:v>
                </c:pt>
                <c:pt idx="8">
                  <c:v>5.5108665387650121E-2</c:v>
                </c:pt>
                <c:pt idx="9">
                  <c:v>5.5101266939945756E-2</c:v>
                </c:pt>
                <c:pt idx="10">
                  <c:v>5.5088659340281239E-2</c:v>
                </c:pt>
                <c:pt idx="11">
                  <c:v>5.5082026233016723E-2</c:v>
                </c:pt>
                <c:pt idx="12">
                  <c:v>5.5071845429401925E-2</c:v>
                </c:pt>
                <c:pt idx="13">
                  <c:v>5.5063560292472551E-2</c:v>
                </c:pt>
                <c:pt idx="14">
                  <c:v>5.5054090202376595E-2</c:v>
                </c:pt>
                <c:pt idx="15">
                  <c:v>5.5048491431204098E-2</c:v>
                </c:pt>
                <c:pt idx="16">
                  <c:v>5.504036094778169E-2</c:v>
                </c:pt>
                <c:pt idx="17">
                  <c:v>5.5035905900707886E-2</c:v>
                </c:pt>
                <c:pt idx="18">
                  <c:v>5.5029537503500939E-2</c:v>
                </c:pt>
                <c:pt idx="19">
                  <c:v>5.5027718634461979E-2</c:v>
                </c:pt>
                <c:pt idx="20">
                  <c:v>5.5020172791075732E-2</c:v>
                </c:pt>
                <c:pt idx="21">
                  <c:v>5.5014307189012922E-2</c:v>
                </c:pt>
                <c:pt idx="22">
                  <c:v>5.5015299185747241E-2</c:v>
                </c:pt>
                <c:pt idx="23">
                  <c:v>5.5008722561797431E-2</c:v>
                </c:pt>
                <c:pt idx="24">
                  <c:v>5.500172811946745E-2</c:v>
                </c:pt>
                <c:pt idx="25">
                  <c:v>5.5000310287329046E-2</c:v>
                </c:pt>
                <c:pt idx="26">
                  <c:v>5.499749486965877E-2</c:v>
                </c:pt>
                <c:pt idx="27">
                  <c:v>5.499388189695037E-2</c:v>
                </c:pt>
                <c:pt idx="28">
                  <c:v>5.4984997031306396E-2</c:v>
                </c:pt>
                <c:pt idx="29">
                  <c:v>5.4982491237109958E-2</c:v>
                </c:pt>
                <c:pt idx="30">
                  <c:v>5.4977625469388246E-2</c:v>
                </c:pt>
                <c:pt idx="31">
                  <c:v>5.4971710371924262E-2</c:v>
                </c:pt>
                <c:pt idx="32">
                  <c:v>5.496993738255683E-2</c:v>
                </c:pt>
                <c:pt idx="33">
                  <c:v>5.4961309867510875E-2</c:v>
                </c:pt>
                <c:pt idx="34">
                  <c:v>5.4961904679411894E-2</c:v>
                </c:pt>
                <c:pt idx="35">
                  <c:v>5.4954844259114441E-2</c:v>
                </c:pt>
                <c:pt idx="36">
                  <c:v>5.4950739514533789E-2</c:v>
                </c:pt>
                <c:pt idx="37">
                  <c:v>5.494342259495482E-2</c:v>
                </c:pt>
                <c:pt idx="38">
                  <c:v>5.4940139520401152E-2</c:v>
                </c:pt>
                <c:pt idx="39">
                  <c:v>5.494256869368306E-2</c:v>
                </c:pt>
                <c:pt idx="40">
                  <c:v>5.4939022605952244E-2</c:v>
                </c:pt>
                <c:pt idx="41">
                  <c:v>5.4933572027478159E-2</c:v>
                </c:pt>
                <c:pt idx="42">
                  <c:v>5.4927931362869616E-2</c:v>
                </c:pt>
                <c:pt idx="43">
                  <c:v>5.4925374875304758E-2</c:v>
                </c:pt>
                <c:pt idx="44">
                  <c:v>5.4924616695722232E-2</c:v>
                </c:pt>
                <c:pt idx="45">
                  <c:v>5.4926017156370424E-2</c:v>
                </c:pt>
                <c:pt idx="46">
                  <c:v>5.4918769715499881E-2</c:v>
                </c:pt>
                <c:pt idx="47">
                  <c:v>5.491511945625293E-2</c:v>
                </c:pt>
                <c:pt idx="48">
                  <c:v>5.4910755323099213E-2</c:v>
                </c:pt>
                <c:pt idx="49">
                  <c:v>5.4909461049096053E-2</c:v>
                </c:pt>
                <c:pt idx="50">
                  <c:v>5.4907838778690356E-2</c:v>
                </c:pt>
                <c:pt idx="51">
                  <c:v>5.4906571780851884E-2</c:v>
                </c:pt>
                <c:pt idx="52">
                  <c:v>5.4907921580560605E-2</c:v>
                </c:pt>
                <c:pt idx="53">
                  <c:v>5.490511002265315E-2</c:v>
                </c:pt>
                <c:pt idx="54">
                  <c:v>5.4908698699380504E-2</c:v>
                </c:pt>
                <c:pt idx="55">
                  <c:v>5.4910761979088146E-2</c:v>
                </c:pt>
                <c:pt idx="56">
                  <c:v>5.491055686609797E-2</c:v>
                </c:pt>
                <c:pt idx="57">
                  <c:v>5.4911767899472205E-2</c:v>
                </c:pt>
                <c:pt idx="58">
                  <c:v>5.4909549459274502E-2</c:v>
                </c:pt>
                <c:pt idx="59">
                  <c:v>5.4907818229635773E-2</c:v>
                </c:pt>
                <c:pt idx="60">
                  <c:v>5.4909385152408244E-2</c:v>
                </c:pt>
                <c:pt idx="61">
                  <c:v>5.49097763254607E-2</c:v>
                </c:pt>
                <c:pt idx="62">
                  <c:v>5.4910862704088015E-2</c:v>
                </c:pt>
                <c:pt idx="63">
                  <c:v>5.4908349381592218E-2</c:v>
                </c:pt>
                <c:pt idx="64">
                  <c:v>5.4910097277752729E-2</c:v>
                </c:pt>
                <c:pt idx="65">
                  <c:v>5.4911738980510966E-2</c:v>
                </c:pt>
                <c:pt idx="66">
                  <c:v>5.4910780536089436E-2</c:v>
                </c:pt>
                <c:pt idx="67">
                  <c:v>5.4908156651193772E-2</c:v>
                </c:pt>
                <c:pt idx="68">
                  <c:v>5.4906399609975891E-2</c:v>
                </c:pt>
                <c:pt idx="69">
                  <c:v>5.4909389306758823E-2</c:v>
                </c:pt>
                <c:pt idx="70">
                  <c:v>5.4911006079531359E-2</c:v>
                </c:pt>
                <c:pt idx="71">
                  <c:v>5.491231131327419E-2</c:v>
                </c:pt>
                <c:pt idx="72">
                  <c:v>5.4913412454212079E-2</c:v>
                </c:pt>
                <c:pt idx="73">
                  <c:v>5.4914343915238299E-2</c:v>
                </c:pt>
                <c:pt idx="74">
                  <c:v>5.4911854654562657E-2</c:v>
                </c:pt>
                <c:pt idx="75">
                  <c:v>5.4910419650004177E-2</c:v>
                </c:pt>
                <c:pt idx="76">
                  <c:v>5.490709407412013E-2</c:v>
                </c:pt>
                <c:pt idx="77">
                  <c:v>5.4901923626964777E-2</c:v>
                </c:pt>
                <c:pt idx="78">
                  <c:v>5.4901234751718833E-2</c:v>
                </c:pt>
                <c:pt idx="79">
                  <c:v>5.4902568099829359E-2</c:v>
                </c:pt>
                <c:pt idx="80">
                  <c:v>5.49028243965414E-2</c:v>
                </c:pt>
                <c:pt idx="81">
                  <c:v>5.4899123708725198E-2</c:v>
                </c:pt>
                <c:pt idx="82">
                  <c:v>5.4895939308476423E-2</c:v>
                </c:pt>
                <c:pt idx="83">
                  <c:v>5.4895616859977986E-2</c:v>
                </c:pt>
                <c:pt idx="84">
                  <c:v>5.4892851417581642E-2</c:v>
                </c:pt>
                <c:pt idx="85">
                  <c:v>5.4897230872449243E-2</c:v>
                </c:pt>
                <c:pt idx="86">
                  <c:v>5.4895612033532999E-2</c:v>
                </c:pt>
                <c:pt idx="87">
                  <c:v>5.4899027915730564E-2</c:v>
                </c:pt>
                <c:pt idx="88">
                  <c:v>5.4899276912803961E-2</c:v>
                </c:pt>
                <c:pt idx="89">
                  <c:v>5.4895612675352382E-2</c:v>
                </c:pt>
                <c:pt idx="90">
                  <c:v>5.4896958472201295E-2</c:v>
                </c:pt>
                <c:pt idx="91">
                  <c:v>5.4897570745378321E-2</c:v>
                </c:pt>
                <c:pt idx="92">
                  <c:v>5.4897612859982708E-2</c:v>
                </c:pt>
                <c:pt idx="93">
                  <c:v>5.4892613808249974E-2</c:v>
                </c:pt>
                <c:pt idx="94">
                  <c:v>5.4897363073268035E-2</c:v>
                </c:pt>
                <c:pt idx="95">
                  <c:v>5.4895562224929584E-2</c:v>
                </c:pt>
                <c:pt idx="96">
                  <c:v>5.489883846070491E-2</c:v>
                </c:pt>
                <c:pt idx="97">
                  <c:v>5.4894164570904888E-2</c:v>
                </c:pt>
                <c:pt idx="98">
                  <c:v>5.4893920277716224E-2</c:v>
                </c:pt>
                <c:pt idx="99">
                  <c:v>5.4895480206442027E-2</c:v>
                </c:pt>
                <c:pt idx="100">
                  <c:v>5.4896772509561771E-2</c:v>
                </c:pt>
                <c:pt idx="101">
                  <c:v>5.4892569517083822E-2</c:v>
                </c:pt>
                <c:pt idx="102">
                  <c:v>5.4893227330982494E-2</c:v>
                </c:pt>
                <c:pt idx="103">
                  <c:v>5.4895499816094824E-2</c:v>
                </c:pt>
                <c:pt idx="104">
                  <c:v>5.4897823606245406E-2</c:v>
                </c:pt>
                <c:pt idx="105">
                  <c:v>5.4894909256094512E-2</c:v>
                </c:pt>
                <c:pt idx="106">
                  <c:v>5.4895852395985961E-2</c:v>
                </c:pt>
                <c:pt idx="107">
                  <c:v>5.4897601325849948E-2</c:v>
                </c:pt>
                <c:pt idx="108">
                  <c:v>5.4899079461066556E-2</c:v>
                </c:pt>
                <c:pt idx="109">
                  <c:v>5.4897648335472324E-2</c:v>
                </c:pt>
                <c:pt idx="110">
                  <c:v>5.4901762861492467E-2</c:v>
                </c:pt>
                <c:pt idx="111">
                  <c:v>5.4904787647755575E-2</c:v>
                </c:pt>
                <c:pt idx="112">
                  <c:v>5.4904614270359586E-2</c:v>
                </c:pt>
                <c:pt idx="113">
                  <c:v>5.4900709740250388E-2</c:v>
                </c:pt>
                <c:pt idx="114">
                  <c:v>5.4899229621928877E-2</c:v>
                </c:pt>
                <c:pt idx="115">
                  <c:v>5.4901345569126153E-2</c:v>
                </c:pt>
                <c:pt idx="116">
                  <c:v>5.4902350940690771E-2</c:v>
                </c:pt>
                <c:pt idx="117">
                  <c:v>5.4902501455243724E-2</c:v>
                </c:pt>
                <c:pt idx="118">
                  <c:v>5.4904958385105757E-2</c:v>
                </c:pt>
                <c:pt idx="119">
                  <c:v>5.48984083455143E-2</c:v>
                </c:pt>
                <c:pt idx="120">
                  <c:v>5.4899164680122271E-2</c:v>
                </c:pt>
                <c:pt idx="121">
                  <c:v>5.489952116405384E-2</c:v>
                </c:pt>
                <c:pt idx="122">
                  <c:v>5.4897166253988001E-2</c:v>
                </c:pt>
                <c:pt idx="123">
                  <c:v>5.4894358259202004E-2</c:v>
                </c:pt>
                <c:pt idx="124">
                  <c:v>5.4896474735627122E-2</c:v>
                </c:pt>
                <c:pt idx="125">
                  <c:v>5.4894755376905323E-2</c:v>
                </c:pt>
                <c:pt idx="126">
                  <c:v>5.4898394452689861E-2</c:v>
                </c:pt>
                <c:pt idx="127">
                  <c:v>5.4896292118826046E-2</c:v>
                </c:pt>
                <c:pt idx="128">
                  <c:v>5.489881053920917E-2</c:v>
                </c:pt>
                <c:pt idx="129">
                  <c:v>5.4898656909803931E-2</c:v>
                </c:pt>
                <c:pt idx="130">
                  <c:v>5.4896578864994404E-2</c:v>
                </c:pt>
                <c:pt idx="131">
                  <c:v>5.4900466843178029E-2</c:v>
                </c:pt>
                <c:pt idx="132">
                  <c:v>5.4901009985503658E-2</c:v>
                </c:pt>
                <c:pt idx="133">
                  <c:v>5.4902948094352998E-2</c:v>
                </c:pt>
                <c:pt idx="134">
                  <c:v>5.4900819906881781E-2</c:v>
                </c:pt>
                <c:pt idx="135">
                  <c:v>5.4901286081669998E-2</c:v>
                </c:pt>
                <c:pt idx="136">
                  <c:v>5.4901029673849001E-2</c:v>
                </c:pt>
                <c:pt idx="137">
                  <c:v>5.4905396929062135E-2</c:v>
                </c:pt>
                <c:pt idx="138">
                  <c:v>5.4903112844762271E-2</c:v>
                </c:pt>
                <c:pt idx="139">
                  <c:v>5.4901850066398181E-2</c:v>
                </c:pt>
                <c:pt idx="140">
                  <c:v>5.4900337420104986E-2</c:v>
                </c:pt>
                <c:pt idx="141">
                  <c:v>5.4903461893762669E-2</c:v>
                </c:pt>
                <c:pt idx="142">
                  <c:v>5.4901830555617433E-2</c:v>
                </c:pt>
                <c:pt idx="143">
                  <c:v>5.490112596111988E-2</c:v>
                </c:pt>
                <c:pt idx="144">
                  <c:v>5.4899191267932627E-2</c:v>
                </c:pt>
                <c:pt idx="145">
                  <c:v>5.4897415000418927E-2</c:v>
                </c:pt>
                <c:pt idx="146">
                  <c:v>5.4895001085947151E-2</c:v>
                </c:pt>
                <c:pt idx="147">
                  <c:v>5.4896171806344235E-2</c:v>
                </c:pt>
                <c:pt idx="148">
                  <c:v>5.4899195461009243E-2</c:v>
                </c:pt>
                <c:pt idx="149">
                  <c:v>5.4900465937489693E-2</c:v>
                </c:pt>
                <c:pt idx="150">
                  <c:v>5.4897066465972623E-2</c:v>
                </c:pt>
                <c:pt idx="151">
                  <c:v>5.4895316166883132E-2</c:v>
                </c:pt>
                <c:pt idx="152">
                  <c:v>5.4893217178524072E-2</c:v>
                </c:pt>
                <c:pt idx="153">
                  <c:v>5.4889432954336306E-2</c:v>
                </c:pt>
                <c:pt idx="154">
                  <c:v>5.4892155014194061E-2</c:v>
                </c:pt>
                <c:pt idx="155">
                  <c:v>5.4888269467781067E-2</c:v>
                </c:pt>
                <c:pt idx="156">
                  <c:v>5.4885909693277966E-2</c:v>
                </c:pt>
                <c:pt idx="157">
                  <c:v>5.4881470745265504E-2</c:v>
                </c:pt>
                <c:pt idx="158">
                  <c:v>5.4878608415906437E-2</c:v>
                </c:pt>
                <c:pt idx="159">
                  <c:v>5.4878374211711052E-2</c:v>
                </c:pt>
                <c:pt idx="160">
                  <c:v>5.4884038746508365E-2</c:v>
                </c:pt>
                <c:pt idx="161">
                  <c:v>5.4885691397385715E-2</c:v>
                </c:pt>
                <c:pt idx="162">
                  <c:v>5.4888260959972054E-2</c:v>
                </c:pt>
                <c:pt idx="163">
                  <c:v>5.488643915512581E-2</c:v>
                </c:pt>
                <c:pt idx="164">
                  <c:v>5.4889317665202636E-2</c:v>
                </c:pt>
                <c:pt idx="165">
                  <c:v>5.4890764993182385E-2</c:v>
                </c:pt>
                <c:pt idx="166">
                  <c:v>5.4890202324994725E-2</c:v>
                </c:pt>
                <c:pt idx="167">
                  <c:v>5.4889790486892319E-2</c:v>
                </c:pt>
                <c:pt idx="168">
                  <c:v>5.4893885566798785E-2</c:v>
                </c:pt>
                <c:pt idx="169">
                  <c:v>5.4888030492325803E-2</c:v>
                </c:pt>
                <c:pt idx="170">
                  <c:v>5.4887284443101383E-2</c:v>
                </c:pt>
                <c:pt idx="171">
                  <c:v>5.4888982126038502E-2</c:v>
                </c:pt>
                <c:pt idx="172">
                  <c:v>5.4888343849600188E-2</c:v>
                </c:pt>
                <c:pt idx="173">
                  <c:v>5.4887218399593894E-2</c:v>
                </c:pt>
                <c:pt idx="174">
                  <c:v>5.4889965544895128E-2</c:v>
                </c:pt>
                <c:pt idx="175">
                  <c:v>5.489027051582554E-2</c:v>
                </c:pt>
                <c:pt idx="176">
                  <c:v>5.4891119835743872E-2</c:v>
                </c:pt>
                <c:pt idx="177">
                  <c:v>5.4887422551865531E-2</c:v>
                </c:pt>
                <c:pt idx="178">
                  <c:v>5.4886372142032437E-2</c:v>
                </c:pt>
                <c:pt idx="179">
                  <c:v>5.4888277737945593E-2</c:v>
                </c:pt>
                <c:pt idx="180">
                  <c:v>5.4890495458854813E-2</c:v>
                </c:pt>
                <c:pt idx="181">
                  <c:v>5.4892482663638296E-2</c:v>
                </c:pt>
                <c:pt idx="182">
                  <c:v>5.4893907008445091E-2</c:v>
                </c:pt>
                <c:pt idx="183">
                  <c:v>5.4892335564448953E-2</c:v>
                </c:pt>
                <c:pt idx="184">
                  <c:v>5.4896436372648849E-2</c:v>
                </c:pt>
                <c:pt idx="185">
                  <c:v>5.4897398760700357E-2</c:v>
                </c:pt>
                <c:pt idx="186">
                  <c:v>5.4898318902399858E-2</c:v>
                </c:pt>
                <c:pt idx="187">
                  <c:v>5.4895224447684361E-2</c:v>
                </c:pt>
                <c:pt idx="188">
                  <c:v>5.4896987721409482E-2</c:v>
                </c:pt>
                <c:pt idx="189">
                  <c:v>5.4898188524807226E-2</c:v>
                </c:pt>
                <c:pt idx="190">
                  <c:v>5.4898724770479738E-2</c:v>
                </c:pt>
                <c:pt idx="191">
                  <c:v>5.4895792184334345E-2</c:v>
                </c:pt>
                <c:pt idx="192">
                  <c:v>5.4897090538238213E-2</c:v>
                </c:pt>
                <c:pt idx="193">
                  <c:v>5.4900716012386282E-2</c:v>
                </c:pt>
                <c:pt idx="194">
                  <c:v>5.4901770968816946E-2</c:v>
                </c:pt>
                <c:pt idx="195">
                  <c:v>5.4906123885462288E-2</c:v>
                </c:pt>
                <c:pt idx="196">
                  <c:v>5.4903443387438113E-2</c:v>
                </c:pt>
                <c:pt idx="197">
                  <c:v>5.4907215936479466E-2</c:v>
                </c:pt>
                <c:pt idx="198">
                  <c:v>5.4911574387243443E-2</c:v>
                </c:pt>
                <c:pt idx="199">
                  <c:v>5.4908026854167055E-2</c:v>
                </c:pt>
                <c:pt idx="200">
                  <c:v>5.4909051536797711E-2</c:v>
                </c:pt>
                <c:pt idx="201">
                  <c:v>5.4910505494122304E-2</c:v>
                </c:pt>
                <c:pt idx="202">
                  <c:v>5.4906516012219492E-2</c:v>
                </c:pt>
                <c:pt idx="203">
                  <c:v>5.4905448085376951E-2</c:v>
                </c:pt>
                <c:pt idx="204">
                  <c:v>5.4902503681922975E-2</c:v>
                </c:pt>
                <c:pt idx="205">
                  <c:v>5.4902618419284448E-2</c:v>
                </c:pt>
                <c:pt idx="206">
                  <c:v>5.490302277136494E-2</c:v>
                </c:pt>
                <c:pt idx="207">
                  <c:v>5.4905660168077505E-2</c:v>
                </c:pt>
                <c:pt idx="208">
                  <c:v>5.4901685054275833E-2</c:v>
                </c:pt>
                <c:pt idx="209">
                  <c:v>5.4900530186131544E-2</c:v>
                </c:pt>
                <c:pt idx="210">
                  <c:v>5.4903904683555486E-2</c:v>
                </c:pt>
                <c:pt idx="211">
                  <c:v>5.4902843256412412E-2</c:v>
                </c:pt>
                <c:pt idx="212">
                  <c:v>5.4900370864320862E-2</c:v>
                </c:pt>
                <c:pt idx="213">
                  <c:v>5.4902710801729683E-2</c:v>
                </c:pt>
                <c:pt idx="214">
                  <c:v>5.4909025431782429E-2</c:v>
                </c:pt>
                <c:pt idx="215">
                  <c:v>5.490973991606924E-2</c:v>
                </c:pt>
                <c:pt idx="216">
                  <c:v>5.4908298278440223E-2</c:v>
                </c:pt>
                <c:pt idx="217">
                  <c:v>5.4904736762499906E-2</c:v>
                </c:pt>
                <c:pt idx="218">
                  <c:v>5.4903130638781127E-2</c:v>
                </c:pt>
                <c:pt idx="219">
                  <c:v>5.4901486370879278E-2</c:v>
                </c:pt>
                <c:pt idx="220">
                  <c:v>5.4901401808080209E-2</c:v>
                </c:pt>
                <c:pt idx="221">
                  <c:v>5.4896277162585459E-2</c:v>
                </c:pt>
                <c:pt idx="222">
                  <c:v>5.4899665184359944E-2</c:v>
                </c:pt>
                <c:pt idx="223">
                  <c:v>5.4897117581959073E-2</c:v>
                </c:pt>
                <c:pt idx="224">
                  <c:v>5.4894166494201618E-2</c:v>
                </c:pt>
                <c:pt idx="225">
                  <c:v>5.4892665494279895E-2</c:v>
                </c:pt>
                <c:pt idx="226">
                  <c:v>5.4895780174218041E-2</c:v>
                </c:pt>
                <c:pt idx="227">
                  <c:v>5.4894271394436464E-2</c:v>
                </c:pt>
                <c:pt idx="228">
                  <c:v>5.4893196216898803E-2</c:v>
                </c:pt>
                <c:pt idx="229">
                  <c:v>5.4891028880401864E-2</c:v>
                </c:pt>
                <c:pt idx="230">
                  <c:v>5.4894626217561054E-2</c:v>
                </c:pt>
                <c:pt idx="231">
                  <c:v>5.4894381741397692E-2</c:v>
                </c:pt>
                <c:pt idx="232">
                  <c:v>5.4896869940198344E-2</c:v>
                </c:pt>
                <c:pt idx="233">
                  <c:v>5.4898753216591448E-2</c:v>
                </c:pt>
                <c:pt idx="234">
                  <c:v>5.4901664973843176E-2</c:v>
                </c:pt>
                <c:pt idx="235">
                  <c:v>5.4902439299779268E-2</c:v>
                </c:pt>
                <c:pt idx="236">
                  <c:v>5.4900159800391785E-2</c:v>
                </c:pt>
                <c:pt idx="237">
                  <c:v>5.489991028311178E-2</c:v>
                </c:pt>
                <c:pt idx="238">
                  <c:v>5.4901189601918518E-2</c:v>
                </c:pt>
                <c:pt idx="239">
                  <c:v>5.4896972847913186E-2</c:v>
                </c:pt>
                <c:pt idx="240">
                  <c:v>5.4893410306611143E-2</c:v>
                </c:pt>
                <c:pt idx="241">
                  <c:v>5.4891447928586148E-2</c:v>
                </c:pt>
                <c:pt idx="242">
                  <c:v>5.4893696698733098E-2</c:v>
                </c:pt>
                <c:pt idx="243">
                  <c:v>5.4891698618527898E-2</c:v>
                </c:pt>
                <c:pt idx="244">
                  <c:v>5.4893795595526047E-2</c:v>
                </c:pt>
                <c:pt idx="245">
                  <c:v>5.4896223936250765E-2</c:v>
                </c:pt>
                <c:pt idx="246">
                  <c:v>5.4896745805381987E-2</c:v>
                </c:pt>
                <c:pt idx="247">
                  <c:v>5.4893277076041767E-2</c:v>
                </c:pt>
                <c:pt idx="248">
                  <c:v>5.4895081271316246E-2</c:v>
                </c:pt>
                <c:pt idx="249">
                  <c:v>5.4893358564045563E-2</c:v>
                </c:pt>
                <c:pt idx="250">
                  <c:v>5.4895369932753839E-2</c:v>
                </c:pt>
                <c:pt idx="251">
                  <c:v>5.4897339853904763E-2</c:v>
                </c:pt>
                <c:pt idx="252">
                  <c:v>5.4901164688589597E-2</c:v>
                </c:pt>
                <c:pt idx="253">
                  <c:v>5.4898043263091348E-2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61-4597-A415-3A45D2EC28EF}"/>
            </c:ext>
          </c:extLst>
        </c:ser>
        <c:ser>
          <c:idx val="6"/>
          <c:order val="6"/>
          <c:tx>
            <c:strRef>
              <c:f>'CIR Simulation (MLE)'!$K$2</c:f>
              <c:strCache>
                <c:ptCount val="1"/>
                <c:pt idx="0">
                  <c:v>Simulation 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(MLE)'!$K$3:$K$256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5.5187113136114019E-2</c:v>
                </c:pt>
                <c:pt idx="2">
                  <c:v>5.5173845285983091E-2</c:v>
                </c:pt>
                <c:pt idx="3">
                  <c:v>5.5160952538872952E-2</c:v>
                </c:pt>
                <c:pt idx="4">
                  <c:v>5.5150787521442847E-2</c:v>
                </c:pt>
                <c:pt idx="5">
                  <c:v>5.5136439743214666E-2</c:v>
                </c:pt>
                <c:pt idx="6">
                  <c:v>5.5126142623924471E-2</c:v>
                </c:pt>
                <c:pt idx="7">
                  <c:v>5.5116273792213455E-2</c:v>
                </c:pt>
                <c:pt idx="8">
                  <c:v>5.5106727770928669E-2</c:v>
                </c:pt>
                <c:pt idx="9">
                  <c:v>5.5098355409750506E-2</c:v>
                </c:pt>
                <c:pt idx="10">
                  <c:v>5.5090816118347999E-2</c:v>
                </c:pt>
                <c:pt idx="11">
                  <c:v>5.5077657299551219E-2</c:v>
                </c:pt>
                <c:pt idx="12">
                  <c:v>5.5066034368580229E-2</c:v>
                </c:pt>
                <c:pt idx="13">
                  <c:v>5.5062327823854479E-2</c:v>
                </c:pt>
                <c:pt idx="14">
                  <c:v>5.5056499017738791E-2</c:v>
                </c:pt>
                <c:pt idx="15">
                  <c:v>5.5052359311001497E-2</c:v>
                </c:pt>
                <c:pt idx="16">
                  <c:v>5.5039039088753995E-2</c:v>
                </c:pt>
                <c:pt idx="17">
                  <c:v>5.5033339818203651E-2</c:v>
                </c:pt>
                <c:pt idx="18">
                  <c:v>5.5022337088428776E-2</c:v>
                </c:pt>
                <c:pt idx="19">
                  <c:v>5.501553254511015E-2</c:v>
                </c:pt>
                <c:pt idx="20">
                  <c:v>5.5014970775590782E-2</c:v>
                </c:pt>
                <c:pt idx="21">
                  <c:v>5.5010526092203492E-2</c:v>
                </c:pt>
                <c:pt idx="22">
                  <c:v>5.5007686784962949E-2</c:v>
                </c:pt>
                <c:pt idx="23">
                  <c:v>5.5003047574252208E-2</c:v>
                </c:pt>
                <c:pt idx="24">
                  <c:v>5.4998937528672041E-2</c:v>
                </c:pt>
                <c:pt idx="25">
                  <c:v>5.4994730834712388E-2</c:v>
                </c:pt>
                <c:pt idx="26">
                  <c:v>5.498951576475105E-2</c:v>
                </c:pt>
                <c:pt idx="27">
                  <c:v>5.4983732384158206E-2</c:v>
                </c:pt>
                <c:pt idx="28">
                  <c:v>5.4973256254269916E-2</c:v>
                </c:pt>
                <c:pt idx="29">
                  <c:v>5.4976525398130138E-2</c:v>
                </c:pt>
                <c:pt idx="30">
                  <c:v>5.4970098842388453E-2</c:v>
                </c:pt>
                <c:pt idx="31">
                  <c:v>5.4966952435755126E-2</c:v>
                </c:pt>
                <c:pt idx="32">
                  <c:v>5.4965280846407102E-2</c:v>
                </c:pt>
                <c:pt idx="33">
                  <c:v>5.495578450848277E-2</c:v>
                </c:pt>
                <c:pt idx="34">
                  <c:v>5.4953409283317309E-2</c:v>
                </c:pt>
                <c:pt idx="35">
                  <c:v>5.4952365892124516E-2</c:v>
                </c:pt>
                <c:pt idx="36">
                  <c:v>5.4950518267301934E-2</c:v>
                </c:pt>
                <c:pt idx="37">
                  <c:v>5.4952094321089766E-2</c:v>
                </c:pt>
                <c:pt idx="38">
                  <c:v>5.4950823375671101E-2</c:v>
                </c:pt>
                <c:pt idx="39">
                  <c:v>5.4946071641527962E-2</c:v>
                </c:pt>
                <c:pt idx="40">
                  <c:v>5.4943633348744685E-2</c:v>
                </c:pt>
                <c:pt idx="41">
                  <c:v>5.4941423372977832E-2</c:v>
                </c:pt>
                <c:pt idx="42">
                  <c:v>5.494301235061911E-2</c:v>
                </c:pt>
                <c:pt idx="43">
                  <c:v>5.4937231384204956E-2</c:v>
                </c:pt>
                <c:pt idx="44">
                  <c:v>5.4935886769439946E-2</c:v>
                </c:pt>
                <c:pt idx="45">
                  <c:v>5.4934145787663098E-2</c:v>
                </c:pt>
                <c:pt idx="46">
                  <c:v>5.4929880320032438E-2</c:v>
                </c:pt>
                <c:pt idx="47">
                  <c:v>5.4923033962317784E-2</c:v>
                </c:pt>
                <c:pt idx="48">
                  <c:v>5.4923057865726314E-2</c:v>
                </c:pt>
                <c:pt idx="49">
                  <c:v>5.4919235590332668E-2</c:v>
                </c:pt>
                <c:pt idx="50">
                  <c:v>5.4921548105786276E-2</c:v>
                </c:pt>
                <c:pt idx="51">
                  <c:v>5.4925944194334234E-2</c:v>
                </c:pt>
                <c:pt idx="52">
                  <c:v>5.4930753997189594E-2</c:v>
                </c:pt>
                <c:pt idx="53">
                  <c:v>5.4933647787696951E-2</c:v>
                </c:pt>
                <c:pt idx="54">
                  <c:v>5.4930479757243834E-2</c:v>
                </c:pt>
                <c:pt idx="55">
                  <c:v>5.4926232746597456E-2</c:v>
                </c:pt>
                <c:pt idx="56">
                  <c:v>5.4924600797798311E-2</c:v>
                </c:pt>
                <c:pt idx="57">
                  <c:v>5.4927206328564265E-2</c:v>
                </c:pt>
                <c:pt idx="58">
                  <c:v>5.4926045506424812E-2</c:v>
                </c:pt>
                <c:pt idx="59">
                  <c:v>5.4924027172881272E-2</c:v>
                </c:pt>
                <c:pt idx="60">
                  <c:v>5.492386103704084E-2</c:v>
                </c:pt>
                <c:pt idx="61">
                  <c:v>5.4922555633544506E-2</c:v>
                </c:pt>
                <c:pt idx="62">
                  <c:v>5.4920078655910323E-2</c:v>
                </c:pt>
                <c:pt idx="63">
                  <c:v>5.4918872516311987E-2</c:v>
                </c:pt>
                <c:pt idx="64">
                  <c:v>5.4922151306294222E-2</c:v>
                </c:pt>
                <c:pt idx="65">
                  <c:v>5.4918906847632593E-2</c:v>
                </c:pt>
                <c:pt idx="66">
                  <c:v>5.4922844706682239E-2</c:v>
                </c:pt>
                <c:pt idx="67">
                  <c:v>5.492287496205208E-2</c:v>
                </c:pt>
                <c:pt idx="68">
                  <c:v>5.492504947517178E-2</c:v>
                </c:pt>
                <c:pt idx="69">
                  <c:v>5.4929074868924038E-2</c:v>
                </c:pt>
                <c:pt idx="70">
                  <c:v>5.4931267810910255E-2</c:v>
                </c:pt>
                <c:pt idx="71">
                  <c:v>5.4927212052470142E-2</c:v>
                </c:pt>
                <c:pt idx="72">
                  <c:v>5.4927446737226437E-2</c:v>
                </c:pt>
                <c:pt idx="73">
                  <c:v>5.4923610607858657E-2</c:v>
                </c:pt>
                <c:pt idx="74">
                  <c:v>5.4918340027427397E-2</c:v>
                </c:pt>
                <c:pt idx="75">
                  <c:v>5.4918494686457896E-2</c:v>
                </c:pt>
                <c:pt idx="76">
                  <c:v>5.4909600353700128E-2</c:v>
                </c:pt>
                <c:pt idx="77">
                  <c:v>5.4912395994541813E-2</c:v>
                </c:pt>
                <c:pt idx="78">
                  <c:v>5.4911496877753666E-2</c:v>
                </c:pt>
                <c:pt idx="79">
                  <c:v>5.4911256588900739E-2</c:v>
                </c:pt>
                <c:pt idx="80">
                  <c:v>5.4907659801402664E-2</c:v>
                </c:pt>
                <c:pt idx="81">
                  <c:v>5.4907323074402797E-2</c:v>
                </c:pt>
                <c:pt idx="82">
                  <c:v>5.4907209440056642E-2</c:v>
                </c:pt>
                <c:pt idx="83">
                  <c:v>5.4905653003851189E-2</c:v>
                </c:pt>
                <c:pt idx="84">
                  <c:v>5.4907212873403125E-2</c:v>
                </c:pt>
                <c:pt idx="85">
                  <c:v>5.4907531213031401E-2</c:v>
                </c:pt>
                <c:pt idx="86">
                  <c:v>5.4910436246063198E-2</c:v>
                </c:pt>
                <c:pt idx="87">
                  <c:v>5.4910449995479269E-2</c:v>
                </c:pt>
                <c:pt idx="88">
                  <c:v>5.4904832585787842E-2</c:v>
                </c:pt>
                <c:pt idx="89">
                  <c:v>5.4905152613131752E-2</c:v>
                </c:pt>
                <c:pt idx="90">
                  <c:v>5.4903519004635554E-2</c:v>
                </c:pt>
                <c:pt idx="91">
                  <c:v>5.4910914901926185E-2</c:v>
                </c:pt>
                <c:pt idx="92">
                  <c:v>5.4913520433185412E-2</c:v>
                </c:pt>
                <c:pt idx="93">
                  <c:v>5.4910085315598739E-2</c:v>
                </c:pt>
                <c:pt idx="94">
                  <c:v>5.4909597449979003E-2</c:v>
                </c:pt>
                <c:pt idx="95">
                  <c:v>5.4910349510495365E-2</c:v>
                </c:pt>
                <c:pt idx="96">
                  <c:v>5.4912411887711107E-2</c:v>
                </c:pt>
                <c:pt idx="97">
                  <c:v>5.4911705670633762E-2</c:v>
                </c:pt>
                <c:pt idx="98">
                  <c:v>5.4908579516613876E-2</c:v>
                </c:pt>
                <c:pt idx="99">
                  <c:v>5.4907823615104906E-2</c:v>
                </c:pt>
                <c:pt idx="100">
                  <c:v>5.4903153514827704E-2</c:v>
                </c:pt>
                <c:pt idx="101">
                  <c:v>5.4906755610514724E-2</c:v>
                </c:pt>
                <c:pt idx="102">
                  <c:v>5.490741814617256E-2</c:v>
                </c:pt>
                <c:pt idx="103">
                  <c:v>5.4908372451330005E-2</c:v>
                </c:pt>
                <c:pt idx="104">
                  <c:v>5.4907250472332123E-2</c:v>
                </c:pt>
                <c:pt idx="105">
                  <c:v>5.4909480312197161E-2</c:v>
                </c:pt>
                <c:pt idx="106">
                  <c:v>5.4910955398642942E-2</c:v>
                </c:pt>
                <c:pt idx="107">
                  <c:v>5.4909823812961257E-2</c:v>
                </c:pt>
                <c:pt idx="108">
                  <c:v>5.4908545105515356E-2</c:v>
                </c:pt>
                <c:pt idx="109">
                  <c:v>5.4909080060217066E-2</c:v>
                </c:pt>
                <c:pt idx="110">
                  <c:v>5.4902294711493507E-2</c:v>
                </c:pt>
                <c:pt idx="111">
                  <c:v>5.4900573149034404E-2</c:v>
                </c:pt>
                <c:pt idx="112">
                  <c:v>5.4904734322936764E-2</c:v>
                </c:pt>
                <c:pt idx="113">
                  <c:v>5.4903126415210439E-2</c:v>
                </c:pt>
                <c:pt idx="114">
                  <c:v>5.4903956769776448E-2</c:v>
                </c:pt>
                <c:pt idx="115">
                  <c:v>5.490292206181701E-2</c:v>
                </c:pt>
                <c:pt idx="116">
                  <c:v>5.4907061405592629E-2</c:v>
                </c:pt>
                <c:pt idx="117">
                  <c:v>5.4910801144053563E-2</c:v>
                </c:pt>
                <c:pt idx="118">
                  <c:v>5.4907200306787203E-2</c:v>
                </c:pt>
                <c:pt idx="119">
                  <c:v>5.4908404261610116E-2</c:v>
                </c:pt>
                <c:pt idx="120">
                  <c:v>5.4911041211671299E-2</c:v>
                </c:pt>
                <c:pt idx="121">
                  <c:v>5.4912419288041907E-2</c:v>
                </c:pt>
                <c:pt idx="122">
                  <c:v>5.4911623819725607E-2</c:v>
                </c:pt>
                <c:pt idx="123">
                  <c:v>5.4911610869617218E-2</c:v>
                </c:pt>
                <c:pt idx="124">
                  <c:v>5.4910649145440714E-2</c:v>
                </c:pt>
                <c:pt idx="125">
                  <c:v>5.491514959925118E-2</c:v>
                </c:pt>
                <c:pt idx="126">
                  <c:v>5.4916496805467993E-2</c:v>
                </c:pt>
                <c:pt idx="127">
                  <c:v>5.4915438156659814E-2</c:v>
                </c:pt>
                <c:pt idx="128">
                  <c:v>5.4919054339330441E-2</c:v>
                </c:pt>
                <c:pt idx="129">
                  <c:v>5.4917046804320531E-2</c:v>
                </c:pt>
                <c:pt idx="130">
                  <c:v>5.4916766400422257E-2</c:v>
                </c:pt>
                <c:pt idx="131">
                  <c:v>5.4915683028607318E-2</c:v>
                </c:pt>
                <c:pt idx="132">
                  <c:v>5.4919173024112602E-2</c:v>
                </c:pt>
                <c:pt idx="133">
                  <c:v>5.4919700958153572E-2</c:v>
                </c:pt>
                <c:pt idx="134">
                  <c:v>5.4917454502214462E-2</c:v>
                </c:pt>
                <c:pt idx="135">
                  <c:v>5.4915523005272526E-2</c:v>
                </c:pt>
                <c:pt idx="136">
                  <c:v>5.4914196130553108E-2</c:v>
                </c:pt>
                <c:pt idx="137">
                  <c:v>5.4912498189581077E-2</c:v>
                </c:pt>
                <c:pt idx="138">
                  <c:v>5.4911420655320856E-2</c:v>
                </c:pt>
                <c:pt idx="139">
                  <c:v>5.4906425543533033E-2</c:v>
                </c:pt>
                <c:pt idx="140">
                  <c:v>5.4906106937200806E-2</c:v>
                </c:pt>
                <c:pt idx="141">
                  <c:v>5.4906261480702725E-2</c:v>
                </c:pt>
                <c:pt idx="142">
                  <c:v>5.4902238286202283E-2</c:v>
                </c:pt>
                <c:pt idx="143">
                  <c:v>5.4900005722002793E-2</c:v>
                </c:pt>
                <c:pt idx="144">
                  <c:v>5.4896162680461512E-2</c:v>
                </c:pt>
                <c:pt idx="145">
                  <c:v>5.4893387156385365E-2</c:v>
                </c:pt>
                <c:pt idx="146">
                  <c:v>5.4894460535739861E-2</c:v>
                </c:pt>
                <c:pt idx="147">
                  <c:v>5.4895851243984675E-2</c:v>
                </c:pt>
                <c:pt idx="148">
                  <c:v>5.4894600757940962E-2</c:v>
                </c:pt>
                <c:pt idx="149">
                  <c:v>5.489269361746113E-2</c:v>
                </c:pt>
                <c:pt idx="150">
                  <c:v>5.4895875773993734E-2</c:v>
                </c:pt>
                <c:pt idx="151">
                  <c:v>5.4904608438734973E-2</c:v>
                </c:pt>
                <c:pt idx="152">
                  <c:v>5.4904560357232506E-2</c:v>
                </c:pt>
                <c:pt idx="153">
                  <c:v>5.4904854965470463E-2</c:v>
                </c:pt>
                <c:pt idx="154">
                  <c:v>5.4906806205824131E-2</c:v>
                </c:pt>
                <c:pt idx="155">
                  <c:v>5.4907457664778288E-2</c:v>
                </c:pt>
                <c:pt idx="156">
                  <c:v>5.4906787835833248E-2</c:v>
                </c:pt>
                <c:pt idx="157">
                  <c:v>5.490835054418107E-2</c:v>
                </c:pt>
                <c:pt idx="158">
                  <c:v>5.4903970567695373E-2</c:v>
                </c:pt>
                <c:pt idx="159">
                  <c:v>5.4902509923011794E-2</c:v>
                </c:pt>
                <c:pt idx="160">
                  <c:v>5.4903495119884294E-2</c:v>
                </c:pt>
                <c:pt idx="161">
                  <c:v>5.49065762651317E-2</c:v>
                </c:pt>
                <c:pt idx="162">
                  <c:v>5.4907531986666112E-2</c:v>
                </c:pt>
                <c:pt idx="163">
                  <c:v>5.4906231938143493E-2</c:v>
                </c:pt>
                <c:pt idx="164">
                  <c:v>5.4904728903204268E-2</c:v>
                </c:pt>
                <c:pt idx="165">
                  <c:v>5.490403867682378E-2</c:v>
                </c:pt>
                <c:pt idx="166">
                  <c:v>5.4905699297346101E-2</c:v>
                </c:pt>
                <c:pt idx="167">
                  <c:v>5.4907533567311456E-2</c:v>
                </c:pt>
                <c:pt idx="168">
                  <c:v>5.4905467656836036E-2</c:v>
                </c:pt>
                <c:pt idx="169">
                  <c:v>5.4901643637023108E-2</c:v>
                </c:pt>
                <c:pt idx="170">
                  <c:v>5.4903250543541164E-2</c:v>
                </c:pt>
                <c:pt idx="171">
                  <c:v>5.4898047259074705E-2</c:v>
                </c:pt>
                <c:pt idx="172">
                  <c:v>5.4895649385167222E-2</c:v>
                </c:pt>
                <c:pt idx="173">
                  <c:v>5.489577573489416E-2</c:v>
                </c:pt>
                <c:pt idx="174">
                  <c:v>5.4896952582763607E-2</c:v>
                </c:pt>
                <c:pt idx="175">
                  <c:v>5.4898297740494796E-2</c:v>
                </c:pt>
                <c:pt idx="176">
                  <c:v>5.4899852325572915E-2</c:v>
                </c:pt>
                <c:pt idx="177">
                  <c:v>5.4906979340192563E-2</c:v>
                </c:pt>
                <c:pt idx="178">
                  <c:v>5.4908977364145212E-2</c:v>
                </c:pt>
                <c:pt idx="179">
                  <c:v>5.491266313672323E-2</c:v>
                </c:pt>
                <c:pt idx="180">
                  <c:v>5.491256719014035E-2</c:v>
                </c:pt>
                <c:pt idx="181">
                  <c:v>5.491306233779545E-2</c:v>
                </c:pt>
                <c:pt idx="182">
                  <c:v>5.4910453201148395E-2</c:v>
                </c:pt>
                <c:pt idx="183">
                  <c:v>5.4907786283350593E-2</c:v>
                </c:pt>
                <c:pt idx="184">
                  <c:v>5.4907192013660393E-2</c:v>
                </c:pt>
                <c:pt idx="185">
                  <c:v>5.4907315029679736E-2</c:v>
                </c:pt>
                <c:pt idx="186">
                  <c:v>5.4904832856826423E-2</c:v>
                </c:pt>
                <c:pt idx="187">
                  <c:v>5.4906053843958143E-2</c:v>
                </c:pt>
                <c:pt idx="188">
                  <c:v>5.4905512612853709E-2</c:v>
                </c:pt>
                <c:pt idx="189">
                  <c:v>5.490318531134665E-2</c:v>
                </c:pt>
                <c:pt idx="190">
                  <c:v>5.4905029474697505E-2</c:v>
                </c:pt>
                <c:pt idx="191">
                  <c:v>5.4905855707231034E-2</c:v>
                </c:pt>
                <c:pt idx="192">
                  <c:v>5.4903783358102892E-2</c:v>
                </c:pt>
                <c:pt idx="193">
                  <c:v>5.4903897435761469E-2</c:v>
                </c:pt>
                <c:pt idx="194">
                  <c:v>5.4901485740898981E-2</c:v>
                </c:pt>
                <c:pt idx="195">
                  <c:v>5.4899830575910843E-2</c:v>
                </c:pt>
                <c:pt idx="196">
                  <c:v>5.4899158039200424E-2</c:v>
                </c:pt>
                <c:pt idx="197">
                  <c:v>5.4901401306545895E-2</c:v>
                </c:pt>
                <c:pt idx="198">
                  <c:v>5.4905273948380663E-2</c:v>
                </c:pt>
                <c:pt idx="199">
                  <c:v>5.4903266122268951E-2</c:v>
                </c:pt>
                <c:pt idx="200">
                  <c:v>5.4906191557016489E-2</c:v>
                </c:pt>
                <c:pt idx="201">
                  <c:v>5.4905207787604444E-2</c:v>
                </c:pt>
                <c:pt idx="202">
                  <c:v>5.4905889935746466E-2</c:v>
                </c:pt>
                <c:pt idx="203">
                  <c:v>5.490670738230756E-2</c:v>
                </c:pt>
                <c:pt idx="204">
                  <c:v>5.4906116788980067E-2</c:v>
                </c:pt>
                <c:pt idx="205">
                  <c:v>5.4910041890119769E-2</c:v>
                </c:pt>
                <c:pt idx="206">
                  <c:v>5.4911134684683949E-2</c:v>
                </c:pt>
                <c:pt idx="207">
                  <c:v>5.4910750411397785E-2</c:v>
                </c:pt>
                <c:pt idx="208">
                  <c:v>5.4913903459887205E-2</c:v>
                </c:pt>
                <c:pt idx="209">
                  <c:v>5.4912239570040301E-2</c:v>
                </c:pt>
                <c:pt idx="210">
                  <c:v>5.4910198975397465E-2</c:v>
                </c:pt>
                <c:pt idx="211">
                  <c:v>5.4907469232433136E-2</c:v>
                </c:pt>
                <c:pt idx="212">
                  <c:v>5.4912717609440338E-2</c:v>
                </c:pt>
                <c:pt idx="213">
                  <c:v>5.4914951711662864E-2</c:v>
                </c:pt>
                <c:pt idx="214">
                  <c:v>5.4910249203271366E-2</c:v>
                </c:pt>
                <c:pt idx="215">
                  <c:v>5.4907370360200831E-2</c:v>
                </c:pt>
                <c:pt idx="216">
                  <c:v>5.4905345329682234E-2</c:v>
                </c:pt>
                <c:pt idx="217">
                  <c:v>5.4901761675067842E-2</c:v>
                </c:pt>
                <c:pt idx="218">
                  <c:v>5.4903955872731239E-2</c:v>
                </c:pt>
                <c:pt idx="219">
                  <c:v>5.4902877162004891E-2</c:v>
                </c:pt>
                <c:pt idx="220">
                  <c:v>5.4899140689585971E-2</c:v>
                </c:pt>
                <c:pt idx="221">
                  <c:v>5.4898255446936828E-2</c:v>
                </c:pt>
                <c:pt idx="222">
                  <c:v>5.4898706434818353E-2</c:v>
                </c:pt>
                <c:pt idx="223">
                  <c:v>5.4899135288611553E-2</c:v>
                </c:pt>
                <c:pt idx="224">
                  <c:v>5.4900391878222057E-2</c:v>
                </c:pt>
                <c:pt idx="225">
                  <c:v>5.4905660992391137E-2</c:v>
                </c:pt>
                <c:pt idx="226">
                  <c:v>5.4904654147882002E-2</c:v>
                </c:pt>
                <c:pt idx="227">
                  <c:v>5.4907035288707121E-2</c:v>
                </c:pt>
                <c:pt idx="228">
                  <c:v>5.4911160546979393E-2</c:v>
                </c:pt>
                <c:pt idx="229">
                  <c:v>5.4909169621476933E-2</c:v>
                </c:pt>
                <c:pt idx="230">
                  <c:v>5.4907733819783019E-2</c:v>
                </c:pt>
                <c:pt idx="231">
                  <c:v>5.4909537297118366E-2</c:v>
                </c:pt>
                <c:pt idx="232">
                  <c:v>5.4911967457608263E-2</c:v>
                </c:pt>
                <c:pt idx="233">
                  <c:v>5.4908517125186275E-2</c:v>
                </c:pt>
                <c:pt idx="234">
                  <c:v>5.4906661121463085E-2</c:v>
                </c:pt>
                <c:pt idx="235">
                  <c:v>5.490897949886666E-2</c:v>
                </c:pt>
                <c:pt idx="236">
                  <c:v>5.4907415061883146E-2</c:v>
                </c:pt>
                <c:pt idx="237">
                  <c:v>5.4905554343279518E-2</c:v>
                </c:pt>
                <c:pt idx="238">
                  <c:v>5.4908170057681796E-2</c:v>
                </c:pt>
                <c:pt idx="239">
                  <c:v>5.491014995402551E-2</c:v>
                </c:pt>
                <c:pt idx="240">
                  <c:v>5.4909202135205872E-2</c:v>
                </c:pt>
                <c:pt idx="241">
                  <c:v>5.4907452505496654E-2</c:v>
                </c:pt>
                <c:pt idx="242">
                  <c:v>5.4906785878686928E-2</c:v>
                </c:pt>
                <c:pt idx="243">
                  <c:v>5.4903722504938572E-2</c:v>
                </c:pt>
                <c:pt idx="244">
                  <c:v>5.4903068185363363E-2</c:v>
                </c:pt>
                <c:pt idx="245">
                  <c:v>5.4903563681705202E-2</c:v>
                </c:pt>
                <c:pt idx="246">
                  <c:v>5.4906863788585683E-2</c:v>
                </c:pt>
                <c:pt idx="247">
                  <c:v>5.4904639186133003E-2</c:v>
                </c:pt>
                <c:pt idx="248">
                  <c:v>5.4905174939690882E-2</c:v>
                </c:pt>
                <c:pt idx="249">
                  <c:v>5.4905941870190017E-2</c:v>
                </c:pt>
                <c:pt idx="250">
                  <c:v>5.4906631631910181E-2</c:v>
                </c:pt>
                <c:pt idx="251">
                  <c:v>5.4907522887556896E-2</c:v>
                </c:pt>
                <c:pt idx="252">
                  <c:v>5.4905854364542615E-2</c:v>
                </c:pt>
                <c:pt idx="253">
                  <c:v>5.4900983383124505E-2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61-4597-A415-3A45D2EC28EF}"/>
            </c:ext>
          </c:extLst>
        </c:ser>
        <c:ser>
          <c:idx val="7"/>
          <c:order val="7"/>
          <c:tx>
            <c:strRef>
              <c:f>'CIR Simulation (MLE)'!$L$2</c:f>
              <c:strCache>
                <c:ptCount val="1"/>
                <c:pt idx="0">
                  <c:v>Simulation 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(MLE)'!$L$3:$L$256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5.519097836121313E-2</c:v>
                </c:pt>
                <c:pt idx="2">
                  <c:v>5.5176356466410177E-2</c:v>
                </c:pt>
                <c:pt idx="3">
                  <c:v>5.5167542556098473E-2</c:v>
                </c:pt>
                <c:pt idx="4">
                  <c:v>5.5154902371532789E-2</c:v>
                </c:pt>
                <c:pt idx="5">
                  <c:v>5.5143475936204722E-2</c:v>
                </c:pt>
                <c:pt idx="6">
                  <c:v>5.5135840679679193E-2</c:v>
                </c:pt>
                <c:pt idx="7">
                  <c:v>5.5126701158620464E-2</c:v>
                </c:pt>
                <c:pt idx="8">
                  <c:v>5.5117809950880642E-2</c:v>
                </c:pt>
                <c:pt idx="9">
                  <c:v>5.5109728891311535E-2</c:v>
                </c:pt>
                <c:pt idx="10">
                  <c:v>5.5105261308645882E-2</c:v>
                </c:pt>
                <c:pt idx="11">
                  <c:v>5.5095759895799477E-2</c:v>
                </c:pt>
                <c:pt idx="12">
                  <c:v>5.5088311713512431E-2</c:v>
                </c:pt>
                <c:pt idx="13">
                  <c:v>5.5077244907957457E-2</c:v>
                </c:pt>
                <c:pt idx="14">
                  <c:v>5.5069293879365308E-2</c:v>
                </c:pt>
                <c:pt idx="15">
                  <c:v>5.5062070654372901E-2</c:v>
                </c:pt>
                <c:pt idx="16">
                  <c:v>5.5054720324733436E-2</c:v>
                </c:pt>
                <c:pt idx="17">
                  <c:v>5.5047419441112341E-2</c:v>
                </c:pt>
                <c:pt idx="18">
                  <c:v>5.5044467242403444E-2</c:v>
                </c:pt>
                <c:pt idx="19">
                  <c:v>5.5035944572740497E-2</c:v>
                </c:pt>
                <c:pt idx="20">
                  <c:v>5.5032301017864486E-2</c:v>
                </c:pt>
                <c:pt idx="21">
                  <c:v>5.5022079204129486E-2</c:v>
                </c:pt>
                <c:pt idx="22">
                  <c:v>5.5016061187632283E-2</c:v>
                </c:pt>
                <c:pt idx="23">
                  <c:v>5.5012564408608945E-2</c:v>
                </c:pt>
                <c:pt idx="24">
                  <c:v>5.5008377697577132E-2</c:v>
                </c:pt>
                <c:pt idx="25">
                  <c:v>5.5001863919524156E-2</c:v>
                </c:pt>
                <c:pt idx="26">
                  <c:v>5.4996892781447732E-2</c:v>
                </c:pt>
                <c:pt idx="27">
                  <c:v>5.4996990330291103E-2</c:v>
                </c:pt>
                <c:pt idx="28">
                  <c:v>5.4994564338483383E-2</c:v>
                </c:pt>
                <c:pt idx="29">
                  <c:v>5.499150871996096E-2</c:v>
                </c:pt>
                <c:pt idx="30">
                  <c:v>5.4993869051287107E-2</c:v>
                </c:pt>
                <c:pt idx="31">
                  <c:v>5.4986999728691338E-2</c:v>
                </c:pt>
                <c:pt idx="32">
                  <c:v>5.4977065348149563E-2</c:v>
                </c:pt>
                <c:pt idx="33">
                  <c:v>5.497242838033229E-2</c:v>
                </c:pt>
                <c:pt idx="34">
                  <c:v>5.4965035498610482E-2</c:v>
                </c:pt>
                <c:pt idx="35">
                  <c:v>5.4963115499580779E-2</c:v>
                </c:pt>
                <c:pt idx="36">
                  <c:v>5.4962069027082172E-2</c:v>
                </c:pt>
                <c:pt idx="37">
                  <c:v>5.4953962584487072E-2</c:v>
                </c:pt>
                <c:pt idx="38">
                  <c:v>5.49496171373541E-2</c:v>
                </c:pt>
                <c:pt idx="39">
                  <c:v>5.4948949747612635E-2</c:v>
                </c:pt>
                <c:pt idx="40">
                  <c:v>5.4946701704834358E-2</c:v>
                </c:pt>
                <c:pt idx="41">
                  <c:v>5.4945317627470167E-2</c:v>
                </c:pt>
                <c:pt idx="42">
                  <c:v>5.4941176662858485E-2</c:v>
                </c:pt>
                <c:pt idx="43">
                  <c:v>5.4940661279522976E-2</c:v>
                </c:pt>
                <c:pt idx="44">
                  <c:v>5.4936925923838413E-2</c:v>
                </c:pt>
                <c:pt idx="45">
                  <c:v>5.4933272941462649E-2</c:v>
                </c:pt>
                <c:pt idx="46">
                  <c:v>5.493450903836939E-2</c:v>
                </c:pt>
                <c:pt idx="47">
                  <c:v>5.4929876171642827E-2</c:v>
                </c:pt>
                <c:pt idx="48">
                  <c:v>5.4930564507482793E-2</c:v>
                </c:pt>
                <c:pt idx="49">
                  <c:v>5.4932698540188424E-2</c:v>
                </c:pt>
                <c:pt idx="50">
                  <c:v>5.4926109150617658E-2</c:v>
                </c:pt>
                <c:pt idx="51">
                  <c:v>5.4924867668733605E-2</c:v>
                </c:pt>
                <c:pt idx="52">
                  <c:v>5.4920718539155831E-2</c:v>
                </c:pt>
                <c:pt idx="53">
                  <c:v>5.4916457131631367E-2</c:v>
                </c:pt>
                <c:pt idx="54">
                  <c:v>5.4913983116423419E-2</c:v>
                </c:pt>
                <c:pt idx="55">
                  <c:v>5.4914226889119691E-2</c:v>
                </c:pt>
                <c:pt idx="56">
                  <c:v>5.4909963884860483E-2</c:v>
                </c:pt>
                <c:pt idx="57">
                  <c:v>5.4907207889704719E-2</c:v>
                </c:pt>
                <c:pt idx="58">
                  <c:v>5.490797054634794E-2</c:v>
                </c:pt>
                <c:pt idx="59">
                  <c:v>5.4909318024499228E-2</c:v>
                </c:pt>
                <c:pt idx="60">
                  <c:v>5.490746780384366E-2</c:v>
                </c:pt>
                <c:pt idx="61">
                  <c:v>5.4903770076434343E-2</c:v>
                </c:pt>
                <c:pt idx="62">
                  <c:v>5.4903634005420858E-2</c:v>
                </c:pt>
                <c:pt idx="63">
                  <c:v>5.4901903478927587E-2</c:v>
                </c:pt>
                <c:pt idx="64">
                  <c:v>5.4900725675810239E-2</c:v>
                </c:pt>
                <c:pt idx="65">
                  <c:v>5.4901786752255072E-2</c:v>
                </c:pt>
                <c:pt idx="66">
                  <c:v>5.4904371594196685E-2</c:v>
                </c:pt>
                <c:pt idx="67">
                  <c:v>5.4902043222666001E-2</c:v>
                </c:pt>
                <c:pt idx="68">
                  <c:v>5.48983017090083E-2</c:v>
                </c:pt>
                <c:pt idx="69">
                  <c:v>5.4894097970025049E-2</c:v>
                </c:pt>
                <c:pt idx="70">
                  <c:v>5.4895854922985432E-2</c:v>
                </c:pt>
                <c:pt idx="71">
                  <c:v>5.4897541612490684E-2</c:v>
                </c:pt>
                <c:pt idx="72">
                  <c:v>5.4897296885107971E-2</c:v>
                </c:pt>
                <c:pt idx="73">
                  <c:v>5.4898506910089483E-2</c:v>
                </c:pt>
                <c:pt idx="74">
                  <c:v>5.489537650066223E-2</c:v>
                </c:pt>
                <c:pt idx="75">
                  <c:v>5.4892363544532904E-2</c:v>
                </c:pt>
                <c:pt idx="76">
                  <c:v>5.4892569800470227E-2</c:v>
                </c:pt>
                <c:pt idx="77">
                  <c:v>5.4891669602114904E-2</c:v>
                </c:pt>
                <c:pt idx="78">
                  <c:v>5.4890392251419139E-2</c:v>
                </c:pt>
                <c:pt idx="79">
                  <c:v>5.4893242867861916E-2</c:v>
                </c:pt>
                <c:pt idx="80">
                  <c:v>5.4896152887625546E-2</c:v>
                </c:pt>
                <c:pt idx="81">
                  <c:v>5.4893308513059409E-2</c:v>
                </c:pt>
                <c:pt idx="82">
                  <c:v>5.4892595084481861E-2</c:v>
                </c:pt>
                <c:pt idx="83">
                  <c:v>5.4893001955616971E-2</c:v>
                </c:pt>
                <c:pt idx="84">
                  <c:v>5.4891291954612696E-2</c:v>
                </c:pt>
                <c:pt idx="85">
                  <c:v>5.4892555018685847E-2</c:v>
                </c:pt>
                <c:pt idx="86">
                  <c:v>5.4891900642431303E-2</c:v>
                </c:pt>
                <c:pt idx="87">
                  <c:v>5.4892329635568761E-2</c:v>
                </c:pt>
                <c:pt idx="88">
                  <c:v>5.4891976957362441E-2</c:v>
                </c:pt>
                <c:pt idx="89">
                  <c:v>5.4888783724745253E-2</c:v>
                </c:pt>
                <c:pt idx="90">
                  <c:v>5.4888711511718188E-2</c:v>
                </c:pt>
                <c:pt idx="91">
                  <c:v>5.4883885712285176E-2</c:v>
                </c:pt>
                <c:pt idx="92">
                  <c:v>5.488433309587977E-2</c:v>
                </c:pt>
                <c:pt idx="93">
                  <c:v>5.4887333839337291E-2</c:v>
                </c:pt>
                <c:pt idx="94">
                  <c:v>5.489047171319035E-2</c:v>
                </c:pt>
                <c:pt idx="95">
                  <c:v>5.4893835641478268E-2</c:v>
                </c:pt>
                <c:pt idx="96">
                  <c:v>5.4893345707380747E-2</c:v>
                </c:pt>
                <c:pt idx="97">
                  <c:v>5.4892668184274247E-2</c:v>
                </c:pt>
                <c:pt idx="98">
                  <c:v>5.4893895205656622E-2</c:v>
                </c:pt>
                <c:pt idx="99">
                  <c:v>5.4891412340334046E-2</c:v>
                </c:pt>
                <c:pt idx="100">
                  <c:v>5.4889920015267095E-2</c:v>
                </c:pt>
                <c:pt idx="101">
                  <c:v>5.4891343599385294E-2</c:v>
                </c:pt>
                <c:pt idx="102">
                  <c:v>5.4890481310570727E-2</c:v>
                </c:pt>
                <c:pt idx="103">
                  <c:v>5.4893006474708607E-2</c:v>
                </c:pt>
                <c:pt idx="104">
                  <c:v>5.4891182411408529E-2</c:v>
                </c:pt>
                <c:pt idx="105">
                  <c:v>5.4890172873648162E-2</c:v>
                </c:pt>
                <c:pt idx="106">
                  <c:v>5.4889553658036307E-2</c:v>
                </c:pt>
                <c:pt idx="107">
                  <c:v>5.4894541436223222E-2</c:v>
                </c:pt>
                <c:pt idx="108">
                  <c:v>5.4894083496774534E-2</c:v>
                </c:pt>
                <c:pt idx="109">
                  <c:v>5.4897353536983974E-2</c:v>
                </c:pt>
                <c:pt idx="110">
                  <c:v>5.489461486062857E-2</c:v>
                </c:pt>
                <c:pt idx="111">
                  <c:v>5.4898399092502284E-2</c:v>
                </c:pt>
                <c:pt idx="112">
                  <c:v>5.4898486595560736E-2</c:v>
                </c:pt>
                <c:pt idx="113">
                  <c:v>5.4899712710694555E-2</c:v>
                </c:pt>
                <c:pt idx="114">
                  <c:v>5.4900572972193015E-2</c:v>
                </c:pt>
                <c:pt idx="115">
                  <c:v>5.4899103969386881E-2</c:v>
                </c:pt>
                <c:pt idx="116">
                  <c:v>5.4902283784815077E-2</c:v>
                </c:pt>
                <c:pt idx="117">
                  <c:v>5.4907784587026963E-2</c:v>
                </c:pt>
                <c:pt idx="118">
                  <c:v>5.4907658706359476E-2</c:v>
                </c:pt>
                <c:pt idx="119">
                  <c:v>5.4904316765109235E-2</c:v>
                </c:pt>
                <c:pt idx="120">
                  <c:v>5.4908002915472251E-2</c:v>
                </c:pt>
                <c:pt idx="121">
                  <c:v>5.4909099198958811E-2</c:v>
                </c:pt>
                <c:pt idx="122">
                  <c:v>5.490267135191771E-2</c:v>
                </c:pt>
                <c:pt idx="123">
                  <c:v>5.4902578955260684E-2</c:v>
                </c:pt>
                <c:pt idx="124">
                  <c:v>5.4901285089344123E-2</c:v>
                </c:pt>
                <c:pt idx="125">
                  <c:v>5.4899393993867555E-2</c:v>
                </c:pt>
                <c:pt idx="126">
                  <c:v>5.4899397799062485E-2</c:v>
                </c:pt>
                <c:pt idx="127">
                  <c:v>5.4899275850831951E-2</c:v>
                </c:pt>
                <c:pt idx="128">
                  <c:v>5.4902217580331841E-2</c:v>
                </c:pt>
                <c:pt idx="129">
                  <c:v>5.4903230086906799E-2</c:v>
                </c:pt>
                <c:pt idx="130">
                  <c:v>5.4902981556291787E-2</c:v>
                </c:pt>
                <c:pt idx="131">
                  <c:v>5.4904432223321982E-2</c:v>
                </c:pt>
                <c:pt idx="132">
                  <c:v>5.490394185068851E-2</c:v>
                </c:pt>
                <c:pt idx="133">
                  <c:v>5.4904549104013482E-2</c:v>
                </c:pt>
                <c:pt idx="134">
                  <c:v>5.4901481351768658E-2</c:v>
                </c:pt>
                <c:pt idx="135">
                  <c:v>5.4904743063425375E-2</c:v>
                </c:pt>
                <c:pt idx="136">
                  <c:v>5.4905652819004308E-2</c:v>
                </c:pt>
                <c:pt idx="137">
                  <c:v>5.4905490670337932E-2</c:v>
                </c:pt>
                <c:pt idx="138">
                  <c:v>5.4909421106598189E-2</c:v>
                </c:pt>
                <c:pt idx="139">
                  <c:v>5.4907319315309032E-2</c:v>
                </c:pt>
                <c:pt idx="140">
                  <c:v>5.4909110086505619E-2</c:v>
                </c:pt>
                <c:pt idx="141">
                  <c:v>5.4913274351377543E-2</c:v>
                </c:pt>
                <c:pt idx="142">
                  <c:v>5.4916310180537095E-2</c:v>
                </c:pt>
                <c:pt idx="143">
                  <c:v>5.4911210176038047E-2</c:v>
                </c:pt>
                <c:pt idx="144">
                  <c:v>5.4912429732374722E-2</c:v>
                </c:pt>
                <c:pt idx="145">
                  <c:v>5.4915220130675547E-2</c:v>
                </c:pt>
                <c:pt idx="146">
                  <c:v>5.4916852660974166E-2</c:v>
                </c:pt>
                <c:pt idx="147">
                  <c:v>5.4917917543458185E-2</c:v>
                </c:pt>
                <c:pt idx="148">
                  <c:v>5.4918729206482213E-2</c:v>
                </c:pt>
                <c:pt idx="149">
                  <c:v>5.4915613255725082E-2</c:v>
                </c:pt>
                <c:pt idx="150">
                  <c:v>5.4918832790581941E-2</c:v>
                </c:pt>
                <c:pt idx="151">
                  <c:v>5.4918229316957827E-2</c:v>
                </c:pt>
                <c:pt idx="152">
                  <c:v>5.4919453471672798E-2</c:v>
                </c:pt>
                <c:pt idx="153">
                  <c:v>5.4920489512408611E-2</c:v>
                </c:pt>
                <c:pt idx="154">
                  <c:v>5.4919906686419696E-2</c:v>
                </c:pt>
                <c:pt idx="155">
                  <c:v>5.4919483827927836E-2</c:v>
                </c:pt>
                <c:pt idx="156">
                  <c:v>5.4920770278826248E-2</c:v>
                </c:pt>
                <c:pt idx="157">
                  <c:v>5.4922575768490453E-2</c:v>
                </c:pt>
                <c:pt idx="158">
                  <c:v>5.4919179205384527E-2</c:v>
                </c:pt>
                <c:pt idx="159">
                  <c:v>5.4920774982999465E-2</c:v>
                </c:pt>
                <c:pt idx="160">
                  <c:v>5.4916942023995101E-2</c:v>
                </c:pt>
                <c:pt idx="161">
                  <c:v>5.4918109571044933E-2</c:v>
                </c:pt>
                <c:pt idx="162">
                  <c:v>5.491717024946681E-2</c:v>
                </c:pt>
                <c:pt idx="163">
                  <c:v>5.4912082411803412E-2</c:v>
                </c:pt>
                <c:pt idx="164">
                  <c:v>5.4911460193310099E-2</c:v>
                </c:pt>
                <c:pt idx="165">
                  <c:v>5.4913562447788541E-2</c:v>
                </c:pt>
                <c:pt idx="166">
                  <c:v>5.4911904136214357E-2</c:v>
                </c:pt>
                <c:pt idx="167">
                  <c:v>5.4908418067179589E-2</c:v>
                </c:pt>
                <c:pt idx="168">
                  <c:v>5.4903427465605913E-2</c:v>
                </c:pt>
                <c:pt idx="169">
                  <c:v>5.4908222120513578E-2</c:v>
                </c:pt>
                <c:pt idx="170">
                  <c:v>5.4909347896407869E-2</c:v>
                </c:pt>
                <c:pt idx="171">
                  <c:v>5.4907189004342917E-2</c:v>
                </c:pt>
                <c:pt idx="172">
                  <c:v>5.4905737610900306E-2</c:v>
                </c:pt>
                <c:pt idx="173">
                  <c:v>5.4908851842113297E-2</c:v>
                </c:pt>
                <c:pt idx="174">
                  <c:v>5.4909581505307212E-2</c:v>
                </c:pt>
                <c:pt idx="175">
                  <c:v>5.490798124212249E-2</c:v>
                </c:pt>
                <c:pt idx="176">
                  <c:v>5.4909484620492166E-2</c:v>
                </c:pt>
                <c:pt idx="177">
                  <c:v>5.4906256878234951E-2</c:v>
                </c:pt>
                <c:pt idx="178">
                  <c:v>5.4904290177367268E-2</c:v>
                </c:pt>
                <c:pt idx="179">
                  <c:v>5.4902456404405997E-2</c:v>
                </c:pt>
                <c:pt idx="180">
                  <c:v>5.4904515223113376E-2</c:v>
                </c:pt>
                <c:pt idx="181">
                  <c:v>5.4902934704895934E-2</c:v>
                </c:pt>
                <c:pt idx="182">
                  <c:v>5.4903235583052143E-2</c:v>
                </c:pt>
                <c:pt idx="183">
                  <c:v>5.4899853819156859E-2</c:v>
                </c:pt>
                <c:pt idx="184">
                  <c:v>5.4896040280593736E-2</c:v>
                </c:pt>
                <c:pt idx="185">
                  <c:v>5.489481250698585E-2</c:v>
                </c:pt>
                <c:pt idx="186">
                  <c:v>5.489548274745925E-2</c:v>
                </c:pt>
                <c:pt idx="187">
                  <c:v>5.4896404374727974E-2</c:v>
                </c:pt>
                <c:pt idx="188">
                  <c:v>5.4897251004205679E-2</c:v>
                </c:pt>
                <c:pt idx="189">
                  <c:v>5.4895918251684495E-2</c:v>
                </c:pt>
                <c:pt idx="190">
                  <c:v>5.4895371315470967E-2</c:v>
                </c:pt>
                <c:pt idx="191">
                  <c:v>5.4892680760425805E-2</c:v>
                </c:pt>
                <c:pt idx="192">
                  <c:v>5.489758810235236E-2</c:v>
                </c:pt>
                <c:pt idx="193">
                  <c:v>5.4899390443921267E-2</c:v>
                </c:pt>
                <c:pt idx="194">
                  <c:v>5.4900357770164138E-2</c:v>
                </c:pt>
                <c:pt idx="195">
                  <c:v>5.489844452254275E-2</c:v>
                </c:pt>
                <c:pt idx="196">
                  <c:v>5.4895650829887302E-2</c:v>
                </c:pt>
                <c:pt idx="197">
                  <c:v>5.4901909222271117E-2</c:v>
                </c:pt>
                <c:pt idx="198">
                  <c:v>5.4904105508278053E-2</c:v>
                </c:pt>
                <c:pt idx="199">
                  <c:v>5.4906512188949402E-2</c:v>
                </c:pt>
                <c:pt idx="200">
                  <c:v>5.4906228111071244E-2</c:v>
                </c:pt>
                <c:pt idx="201">
                  <c:v>5.4904994558419691E-2</c:v>
                </c:pt>
                <c:pt idx="202">
                  <c:v>5.4901238179006412E-2</c:v>
                </c:pt>
                <c:pt idx="203">
                  <c:v>5.4899955984067966E-2</c:v>
                </c:pt>
                <c:pt idx="204">
                  <c:v>5.4900529319238174E-2</c:v>
                </c:pt>
                <c:pt idx="205">
                  <c:v>5.4895002749642971E-2</c:v>
                </c:pt>
                <c:pt idx="206">
                  <c:v>5.4897492366749664E-2</c:v>
                </c:pt>
                <c:pt idx="207">
                  <c:v>5.4895537675118691E-2</c:v>
                </c:pt>
                <c:pt idx="208">
                  <c:v>5.4892557462802222E-2</c:v>
                </c:pt>
                <c:pt idx="209">
                  <c:v>5.489132631528354E-2</c:v>
                </c:pt>
                <c:pt idx="210">
                  <c:v>5.4892499932103739E-2</c:v>
                </c:pt>
                <c:pt idx="211">
                  <c:v>5.4893749339272255E-2</c:v>
                </c:pt>
                <c:pt idx="212">
                  <c:v>5.4897438104350979E-2</c:v>
                </c:pt>
                <c:pt idx="213">
                  <c:v>5.4898467104930092E-2</c:v>
                </c:pt>
                <c:pt idx="214">
                  <c:v>5.4898236863952586E-2</c:v>
                </c:pt>
                <c:pt idx="215">
                  <c:v>5.4899909079909964E-2</c:v>
                </c:pt>
                <c:pt idx="216">
                  <c:v>5.4903630704954923E-2</c:v>
                </c:pt>
                <c:pt idx="217">
                  <c:v>5.4902562155201583E-2</c:v>
                </c:pt>
                <c:pt idx="218">
                  <c:v>5.4899963949626839E-2</c:v>
                </c:pt>
                <c:pt idx="219">
                  <c:v>5.4900032341448274E-2</c:v>
                </c:pt>
                <c:pt idx="220">
                  <c:v>5.4896075812248354E-2</c:v>
                </c:pt>
                <c:pt idx="221">
                  <c:v>5.489685608844358E-2</c:v>
                </c:pt>
                <c:pt idx="222">
                  <c:v>5.4893876741655807E-2</c:v>
                </c:pt>
                <c:pt idx="223">
                  <c:v>5.4893306512836526E-2</c:v>
                </c:pt>
                <c:pt idx="224">
                  <c:v>5.4889609123416658E-2</c:v>
                </c:pt>
                <c:pt idx="225">
                  <c:v>5.4891560389760639E-2</c:v>
                </c:pt>
                <c:pt idx="226">
                  <c:v>5.4890298153941787E-2</c:v>
                </c:pt>
                <c:pt idx="227">
                  <c:v>5.4892620163870302E-2</c:v>
                </c:pt>
                <c:pt idx="228">
                  <c:v>5.4891685235359804E-2</c:v>
                </c:pt>
                <c:pt idx="229">
                  <c:v>5.4890197320458516E-2</c:v>
                </c:pt>
                <c:pt idx="230">
                  <c:v>5.4888000565434816E-2</c:v>
                </c:pt>
                <c:pt idx="231">
                  <c:v>5.4889261075869736E-2</c:v>
                </c:pt>
                <c:pt idx="232">
                  <c:v>5.4891817944737707E-2</c:v>
                </c:pt>
                <c:pt idx="233">
                  <c:v>5.4892434512263215E-2</c:v>
                </c:pt>
                <c:pt idx="234">
                  <c:v>5.4891910495611249E-2</c:v>
                </c:pt>
                <c:pt idx="235">
                  <c:v>5.4888819817384568E-2</c:v>
                </c:pt>
                <c:pt idx="236">
                  <c:v>5.4888982440414132E-2</c:v>
                </c:pt>
                <c:pt idx="237">
                  <c:v>5.4892670684765346E-2</c:v>
                </c:pt>
                <c:pt idx="238">
                  <c:v>5.4888722477495967E-2</c:v>
                </c:pt>
                <c:pt idx="239">
                  <c:v>5.4886243521809264E-2</c:v>
                </c:pt>
                <c:pt idx="240">
                  <c:v>5.488613023286535E-2</c:v>
                </c:pt>
                <c:pt idx="241">
                  <c:v>5.4886004675860287E-2</c:v>
                </c:pt>
                <c:pt idx="242">
                  <c:v>5.4888450963782899E-2</c:v>
                </c:pt>
                <c:pt idx="243">
                  <c:v>5.4892063920548094E-2</c:v>
                </c:pt>
                <c:pt idx="244">
                  <c:v>5.4893779400093365E-2</c:v>
                </c:pt>
                <c:pt idx="245">
                  <c:v>5.4896715501289182E-2</c:v>
                </c:pt>
                <c:pt idx="246">
                  <c:v>5.4899258021430315E-2</c:v>
                </c:pt>
                <c:pt idx="247">
                  <c:v>5.4896163423956354E-2</c:v>
                </c:pt>
                <c:pt idx="248">
                  <c:v>5.4898907765875374E-2</c:v>
                </c:pt>
                <c:pt idx="249">
                  <c:v>5.4898506846999477E-2</c:v>
                </c:pt>
                <c:pt idx="250">
                  <c:v>5.4891308937697912E-2</c:v>
                </c:pt>
                <c:pt idx="251">
                  <c:v>5.4893990549435778E-2</c:v>
                </c:pt>
                <c:pt idx="252">
                  <c:v>5.4894244882503468E-2</c:v>
                </c:pt>
                <c:pt idx="253">
                  <c:v>5.4891582256132214E-2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61-4597-A415-3A45D2EC28EF}"/>
            </c:ext>
          </c:extLst>
        </c:ser>
        <c:ser>
          <c:idx val="8"/>
          <c:order val="8"/>
          <c:tx>
            <c:strRef>
              <c:f>'CIR Simulation (MLE)'!$M$2</c:f>
              <c:strCache>
                <c:ptCount val="1"/>
                <c:pt idx="0">
                  <c:v>Simulation 9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(MLE)'!$M$3:$M$256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5.5185784042982189E-2</c:v>
                </c:pt>
                <c:pt idx="2">
                  <c:v>5.5171597117716346E-2</c:v>
                </c:pt>
                <c:pt idx="3">
                  <c:v>5.5164588097900827E-2</c:v>
                </c:pt>
                <c:pt idx="4">
                  <c:v>5.5155003922687705E-2</c:v>
                </c:pt>
                <c:pt idx="5">
                  <c:v>5.5146473889504222E-2</c:v>
                </c:pt>
                <c:pt idx="6">
                  <c:v>5.5129864577489793E-2</c:v>
                </c:pt>
                <c:pt idx="7">
                  <c:v>5.512281622284005E-2</c:v>
                </c:pt>
                <c:pt idx="8">
                  <c:v>5.5116270504379047E-2</c:v>
                </c:pt>
                <c:pt idx="9">
                  <c:v>5.5104808452941113E-2</c:v>
                </c:pt>
                <c:pt idx="10">
                  <c:v>5.5094476482665973E-2</c:v>
                </c:pt>
                <c:pt idx="11">
                  <c:v>5.5080663064256893E-2</c:v>
                </c:pt>
                <c:pt idx="12">
                  <c:v>5.5074019288628831E-2</c:v>
                </c:pt>
                <c:pt idx="13">
                  <c:v>5.5065928391386652E-2</c:v>
                </c:pt>
                <c:pt idx="14">
                  <c:v>5.5058902440715228E-2</c:v>
                </c:pt>
                <c:pt idx="15">
                  <c:v>5.5050186733672013E-2</c:v>
                </c:pt>
                <c:pt idx="16">
                  <c:v>5.504386153611486E-2</c:v>
                </c:pt>
                <c:pt idx="17">
                  <c:v>5.5034142584242621E-2</c:v>
                </c:pt>
                <c:pt idx="18">
                  <c:v>5.502985762456844E-2</c:v>
                </c:pt>
                <c:pt idx="19">
                  <c:v>5.5026034085261882E-2</c:v>
                </c:pt>
                <c:pt idx="20">
                  <c:v>5.501920574149044E-2</c:v>
                </c:pt>
                <c:pt idx="21">
                  <c:v>5.5013720374130021E-2</c:v>
                </c:pt>
                <c:pt idx="22">
                  <c:v>5.5007012576205896E-2</c:v>
                </c:pt>
                <c:pt idx="23">
                  <c:v>5.5003657633450539E-2</c:v>
                </c:pt>
                <c:pt idx="24">
                  <c:v>5.4995351989545437E-2</c:v>
                </c:pt>
                <c:pt idx="25">
                  <c:v>5.4993311702135936E-2</c:v>
                </c:pt>
                <c:pt idx="26">
                  <c:v>5.4985394372031288E-2</c:v>
                </c:pt>
                <c:pt idx="27">
                  <c:v>5.4978227025728951E-2</c:v>
                </c:pt>
                <c:pt idx="28">
                  <c:v>5.4972328872147661E-2</c:v>
                </c:pt>
                <c:pt idx="29">
                  <c:v>5.4964322467890521E-2</c:v>
                </c:pt>
                <c:pt idx="30">
                  <c:v>5.4963774323420228E-2</c:v>
                </c:pt>
                <c:pt idx="31">
                  <c:v>5.4959370464296879E-2</c:v>
                </c:pt>
                <c:pt idx="32">
                  <c:v>5.4956168179328399E-2</c:v>
                </c:pt>
                <c:pt idx="33">
                  <c:v>5.4953091470741747E-2</c:v>
                </c:pt>
                <c:pt idx="34">
                  <c:v>5.494996068126827E-2</c:v>
                </c:pt>
                <c:pt idx="35">
                  <c:v>5.4952285335338295E-2</c:v>
                </c:pt>
                <c:pt idx="36">
                  <c:v>5.4954797193120283E-2</c:v>
                </c:pt>
                <c:pt idx="37">
                  <c:v>5.494939872950199E-2</c:v>
                </c:pt>
                <c:pt idx="38">
                  <c:v>5.4945195057584141E-2</c:v>
                </c:pt>
                <c:pt idx="39">
                  <c:v>5.4945096616549269E-2</c:v>
                </c:pt>
                <c:pt idx="40">
                  <c:v>5.4942520745160602E-2</c:v>
                </c:pt>
                <c:pt idx="41">
                  <c:v>5.4937650496347232E-2</c:v>
                </c:pt>
                <c:pt idx="42">
                  <c:v>5.4932939860124451E-2</c:v>
                </c:pt>
                <c:pt idx="43">
                  <c:v>5.4932135090880567E-2</c:v>
                </c:pt>
                <c:pt idx="44">
                  <c:v>5.4927829279116047E-2</c:v>
                </c:pt>
                <c:pt idx="45">
                  <c:v>5.4928235374284297E-2</c:v>
                </c:pt>
                <c:pt idx="46">
                  <c:v>5.4933643047033694E-2</c:v>
                </c:pt>
                <c:pt idx="47">
                  <c:v>5.4937545436984342E-2</c:v>
                </c:pt>
                <c:pt idx="48">
                  <c:v>5.4933965475057245E-2</c:v>
                </c:pt>
                <c:pt idx="49">
                  <c:v>5.4929815515315214E-2</c:v>
                </c:pt>
                <c:pt idx="50">
                  <c:v>5.4926845025275388E-2</c:v>
                </c:pt>
                <c:pt idx="51">
                  <c:v>5.4925591943619234E-2</c:v>
                </c:pt>
                <c:pt idx="52">
                  <c:v>5.4924666439845567E-2</c:v>
                </c:pt>
                <c:pt idx="53">
                  <c:v>5.492308131944975E-2</c:v>
                </c:pt>
                <c:pt idx="54">
                  <c:v>5.4925460153029355E-2</c:v>
                </c:pt>
                <c:pt idx="55">
                  <c:v>5.492335641049647E-2</c:v>
                </c:pt>
                <c:pt idx="56">
                  <c:v>5.4922008273294187E-2</c:v>
                </c:pt>
                <c:pt idx="57">
                  <c:v>5.4921701864222433E-2</c:v>
                </c:pt>
                <c:pt idx="58">
                  <c:v>5.4921060603730226E-2</c:v>
                </c:pt>
                <c:pt idx="59">
                  <c:v>5.4916690686281404E-2</c:v>
                </c:pt>
                <c:pt idx="60">
                  <c:v>5.4916350272857156E-2</c:v>
                </c:pt>
                <c:pt idx="61">
                  <c:v>5.4911238946394707E-2</c:v>
                </c:pt>
                <c:pt idx="62">
                  <c:v>5.4909730843830301E-2</c:v>
                </c:pt>
                <c:pt idx="63">
                  <c:v>5.4903451465609952E-2</c:v>
                </c:pt>
                <c:pt idx="64">
                  <c:v>5.4908931505990632E-2</c:v>
                </c:pt>
                <c:pt idx="65">
                  <c:v>5.4905622335085245E-2</c:v>
                </c:pt>
                <c:pt idx="66">
                  <c:v>5.4908662370111223E-2</c:v>
                </c:pt>
                <c:pt idx="67">
                  <c:v>5.4914265740693975E-2</c:v>
                </c:pt>
                <c:pt idx="68">
                  <c:v>5.4910520533669474E-2</c:v>
                </c:pt>
                <c:pt idx="69">
                  <c:v>5.4911164036808624E-2</c:v>
                </c:pt>
                <c:pt idx="70">
                  <c:v>5.4906285645801113E-2</c:v>
                </c:pt>
                <c:pt idx="71">
                  <c:v>5.4907304042836932E-2</c:v>
                </c:pt>
                <c:pt idx="72">
                  <c:v>5.4905400564161801E-2</c:v>
                </c:pt>
                <c:pt idx="73">
                  <c:v>5.4908495830922228E-2</c:v>
                </c:pt>
                <c:pt idx="74">
                  <c:v>5.4910765219141344E-2</c:v>
                </c:pt>
                <c:pt idx="75">
                  <c:v>5.4903709152140705E-2</c:v>
                </c:pt>
                <c:pt idx="76">
                  <c:v>5.4903988298216924E-2</c:v>
                </c:pt>
                <c:pt idx="77">
                  <c:v>5.4903276664498214E-2</c:v>
                </c:pt>
                <c:pt idx="78">
                  <c:v>5.4902816147137427E-2</c:v>
                </c:pt>
                <c:pt idx="79">
                  <c:v>5.490373073777953E-2</c:v>
                </c:pt>
                <c:pt idx="80">
                  <c:v>5.4899006389039877E-2</c:v>
                </c:pt>
                <c:pt idx="81">
                  <c:v>5.4899452144450515E-2</c:v>
                </c:pt>
                <c:pt idx="82">
                  <c:v>5.4895627353749366E-2</c:v>
                </c:pt>
                <c:pt idx="83">
                  <c:v>5.4894067728814104E-2</c:v>
                </c:pt>
                <c:pt idx="84">
                  <c:v>5.4893029921256206E-2</c:v>
                </c:pt>
                <c:pt idx="85">
                  <c:v>5.4896462497073514E-2</c:v>
                </c:pt>
                <c:pt idx="86">
                  <c:v>5.4893791149924938E-2</c:v>
                </c:pt>
                <c:pt idx="87">
                  <c:v>5.4893157821887688E-2</c:v>
                </c:pt>
                <c:pt idx="88">
                  <c:v>5.48932814299515E-2</c:v>
                </c:pt>
                <c:pt idx="89">
                  <c:v>5.4899430080018699E-2</c:v>
                </c:pt>
                <c:pt idx="90">
                  <c:v>5.4901449117256522E-2</c:v>
                </c:pt>
                <c:pt idx="91">
                  <c:v>5.4903851550519328E-2</c:v>
                </c:pt>
                <c:pt idx="92">
                  <c:v>5.4906923593529985E-2</c:v>
                </c:pt>
                <c:pt idx="93">
                  <c:v>5.4909015908399805E-2</c:v>
                </c:pt>
                <c:pt idx="94">
                  <c:v>5.4906938093999519E-2</c:v>
                </c:pt>
                <c:pt idx="95">
                  <c:v>5.4900861645003421E-2</c:v>
                </c:pt>
                <c:pt idx="96">
                  <c:v>5.4904964549071289E-2</c:v>
                </c:pt>
                <c:pt idx="97">
                  <c:v>5.4901242337432078E-2</c:v>
                </c:pt>
                <c:pt idx="98">
                  <c:v>5.4899905543735673E-2</c:v>
                </c:pt>
                <c:pt idx="99">
                  <c:v>5.4899564578212108E-2</c:v>
                </c:pt>
                <c:pt idx="100">
                  <c:v>5.4897999631236656E-2</c:v>
                </c:pt>
                <c:pt idx="101">
                  <c:v>5.4893043097806571E-2</c:v>
                </c:pt>
                <c:pt idx="102">
                  <c:v>5.4889795571738551E-2</c:v>
                </c:pt>
                <c:pt idx="103">
                  <c:v>5.4889027642659662E-2</c:v>
                </c:pt>
                <c:pt idx="104">
                  <c:v>5.4884026248207964E-2</c:v>
                </c:pt>
                <c:pt idx="105">
                  <c:v>5.488057599565746E-2</c:v>
                </c:pt>
                <c:pt idx="106">
                  <c:v>5.4880320174938893E-2</c:v>
                </c:pt>
                <c:pt idx="107">
                  <c:v>5.4878014436884566E-2</c:v>
                </c:pt>
                <c:pt idx="108">
                  <c:v>5.4877460919020446E-2</c:v>
                </c:pt>
                <c:pt idx="109">
                  <c:v>5.487481435499144E-2</c:v>
                </c:pt>
                <c:pt idx="110">
                  <c:v>5.4882594062582876E-2</c:v>
                </c:pt>
                <c:pt idx="111">
                  <c:v>5.488723984941099E-2</c:v>
                </c:pt>
                <c:pt idx="112">
                  <c:v>5.4891738564735476E-2</c:v>
                </c:pt>
                <c:pt idx="113">
                  <c:v>5.4890477143087778E-2</c:v>
                </c:pt>
                <c:pt idx="114">
                  <c:v>5.4895117106994254E-2</c:v>
                </c:pt>
                <c:pt idx="115">
                  <c:v>5.4894435292361016E-2</c:v>
                </c:pt>
                <c:pt idx="116">
                  <c:v>5.4897266491340864E-2</c:v>
                </c:pt>
                <c:pt idx="117">
                  <c:v>5.4895057349514859E-2</c:v>
                </c:pt>
                <c:pt idx="118">
                  <c:v>5.4895551295265903E-2</c:v>
                </c:pt>
                <c:pt idx="119">
                  <c:v>5.4895977725435904E-2</c:v>
                </c:pt>
                <c:pt idx="120">
                  <c:v>5.4890880405066775E-2</c:v>
                </c:pt>
                <c:pt idx="121">
                  <c:v>5.4886997366433023E-2</c:v>
                </c:pt>
                <c:pt idx="122">
                  <c:v>5.4890379682407855E-2</c:v>
                </c:pt>
                <c:pt idx="123">
                  <c:v>5.4891223094882292E-2</c:v>
                </c:pt>
                <c:pt idx="124">
                  <c:v>5.4893643458647633E-2</c:v>
                </c:pt>
                <c:pt idx="125">
                  <c:v>5.4890585852016685E-2</c:v>
                </c:pt>
                <c:pt idx="126">
                  <c:v>5.4887596359141387E-2</c:v>
                </c:pt>
                <c:pt idx="127">
                  <c:v>5.4885206170766823E-2</c:v>
                </c:pt>
                <c:pt idx="128">
                  <c:v>5.488205011800476E-2</c:v>
                </c:pt>
                <c:pt idx="129">
                  <c:v>5.4884159792828624E-2</c:v>
                </c:pt>
                <c:pt idx="130">
                  <c:v>5.488852017451893E-2</c:v>
                </c:pt>
                <c:pt idx="131">
                  <c:v>5.4890084186214237E-2</c:v>
                </c:pt>
                <c:pt idx="132">
                  <c:v>5.4892808778080254E-2</c:v>
                </c:pt>
                <c:pt idx="133">
                  <c:v>5.4892105664677518E-2</c:v>
                </c:pt>
                <c:pt idx="134">
                  <c:v>5.4888883357547984E-2</c:v>
                </c:pt>
                <c:pt idx="135">
                  <c:v>5.4890585177918727E-2</c:v>
                </c:pt>
                <c:pt idx="136">
                  <c:v>5.4894171591221362E-2</c:v>
                </c:pt>
                <c:pt idx="137">
                  <c:v>5.4899400664907033E-2</c:v>
                </c:pt>
                <c:pt idx="138">
                  <c:v>5.4903522959418818E-2</c:v>
                </c:pt>
                <c:pt idx="139">
                  <c:v>5.4903468989650012E-2</c:v>
                </c:pt>
                <c:pt idx="140">
                  <c:v>5.4900459038850123E-2</c:v>
                </c:pt>
                <c:pt idx="141">
                  <c:v>5.490178676047372E-2</c:v>
                </c:pt>
                <c:pt idx="142">
                  <c:v>5.4904197437917988E-2</c:v>
                </c:pt>
                <c:pt idx="143">
                  <c:v>5.4904455779901926E-2</c:v>
                </c:pt>
                <c:pt idx="144">
                  <c:v>5.4907906543679198E-2</c:v>
                </c:pt>
                <c:pt idx="145">
                  <c:v>5.490659163941241E-2</c:v>
                </c:pt>
                <c:pt idx="146">
                  <c:v>5.4906289963394833E-2</c:v>
                </c:pt>
                <c:pt idx="147">
                  <c:v>5.4910633438502658E-2</c:v>
                </c:pt>
                <c:pt idx="148">
                  <c:v>5.4910936005100268E-2</c:v>
                </c:pt>
                <c:pt idx="149">
                  <c:v>5.4912942393553009E-2</c:v>
                </c:pt>
                <c:pt idx="150">
                  <c:v>5.4910348970724075E-2</c:v>
                </c:pt>
                <c:pt idx="151">
                  <c:v>5.4909865757126183E-2</c:v>
                </c:pt>
                <c:pt idx="152">
                  <c:v>5.4909547287480757E-2</c:v>
                </c:pt>
                <c:pt idx="153">
                  <c:v>5.4909748273604765E-2</c:v>
                </c:pt>
                <c:pt idx="154">
                  <c:v>5.4907151823265089E-2</c:v>
                </c:pt>
                <c:pt idx="155">
                  <c:v>5.4906665762559294E-2</c:v>
                </c:pt>
                <c:pt idx="156">
                  <c:v>5.4906292798831122E-2</c:v>
                </c:pt>
                <c:pt idx="157">
                  <c:v>5.4906609122804109E-2</c:v>
                </c:pt>
                <c:pt idx="158">
                  <c:v>5.4911288567733932E-2</c:v>
                </c:pt>
                <c:pt idx="159">
                  <c:v>5.4911532890706598E-2</c:v>
                </c:pt>
                <c:pt idx="160">
                  <c:v>5.4910724023777675E-2</c:v>
                </c:pt>
                <c:pt idx="161">
                  <c:v>5.4910500298688034E-2</c:v>
                </c:pt>
                <c:pt idx="162">
                  <c:v>5.4907312108987791E-2</c:v>
                </c:pt>
                <c:pt idx="163">
                  <c:v>5.4903348920067152E-2</c:v>
                </c:pt>
                <c:pt idx="164">
                  <c:v>5.4906770410199701E-2</c:v>
                </c:pt>
                <c:pt idx="165">
                  <c:v>5.4901390093558752E-2</c:v>
                </c:pt>
                <c:pt idx="166">
                  <c:v>5.4902596827180336E-2</c:v>
                </c:pt>
                <c:pt idx="167">
                  <c:v>5.4902231979442447E-2</c:v>
                </c:pt>
                <c:pt idx="168">
                  <c:v>5.4898085863174753E-2</c:v>
                </c:pt>
                <c:pt idx="169">
                  <c:v>5.4895351862203692E-2</c:v>
                </c:pt>
                <c:pt idx="170">
                  <c:v>5.4894807288639942E-2</c:v>
                </c:pt>
                <c:pt idx="171">
                  <c:v>5.4896634465415081E-2</c:v>
                </c:pt>
                <c:pt idx="172">
                  <c:v>5.4896482911139938E-2</c:v>
                </c:pt>
                <c:pt idx="173">
                  <c:v>5.4894349549538077E-2</c:v>
                </c:pt>
                <c:pt idx="174">
                  <c:v>5.4890463806193036E-2</c:v>
                </c:pt>
                <c:pt idx="175">
                  <c:v>5.4891694861793711E-2</c:v>
                </c:pt>
                <c:pt idx="176">
                  <c:v>5.4887354827081028E-2</c:v>
                </c:pt>
                <c:pt idx="177">
                  <c:v>5.4885534023388964E-2</c:v>
                </c:pt>
                <c:pt idx="178">
                  <c:v>5.4887210211784707E-2</c:v>
                </c:pt>
                <c:pt idx="179">
                  <c:v>5.4890094442429503E-2</c:v>
                </c:pt>
                <c:pt idx="180">
                  <c:v>5.4892648555094577E-2</c:v>
                </c:pt>
                <c:pt idx="181">
                  <c:v>5.4897356490641348E-2</c:v>
                </c:pt>
                <c:pt idx="182">
                  <c:v>5.4898041570247726E-2</c:v>
                </c:pt>
                <c:pt idx="183">
                  <c:v>5.4895269001426231E-2</c:v>
                </c:pt>
                <c:pt idx="184">
                  <c:v>5.4893288469554651E-2</c:v>
                </c:pt>
                <c:pt idx="185">
                  <c:v>5.4894737561759936E-2</c:v>
                </c:pt>
                <c:pt idx="186">
                  <c:v>5.4892844065212137E-2</c:v>
                </c:pt>
                <c:pt idx="187">
                  <c:v>5.4897349235961769E-2</c:v>
                </c:pt>
                <c:pt idx="188">
                  <c:v>5.4899017214681399E-2</c:v>
                </c:pt>
                <c:pt idx="189">
                  <c:v>5.4896636943438278E-2</c:v>
                </c:pt>
                <c:pt idx="190">
                  <c:v>5.4898843436487377E-2</c:v>
                </c:pt>
                <c:pt idx="191">
                  <c:v>5.4898479341036845E-2</c:v>
                </c:pt>
                <c:pt idx="192">
                  <c:v>5.4895973135116953E-2</c:v>
                </c:pt>
                <c:pt idx="193">
                  <c:v>5.4895626821576393E-2</c:v>
                </c:pt>
                <c:pt idx="194">
                  <c:v>5.4901996208908878E-2</c:v>
                </c:pt>
                <c:pt idx="195">
                  <c:v>5.4903428583133913E-2</c:v>
                </c:pt>
                <c:pt idx="196">
                  <c:v>5.4905153989687282E-2</c:v>
                </c:pt>
                <c:pt idx="197">
                  <c:v>5.4903114532527615E-2</c:v>
                </c:pt>
                <c:pt idx="198">
                  <c:v>5.4905008320758251E-2</c:v>
                </c:pt>
                <c:pt idx="199">
                  <c:v>5.4902669818905042E-2</c:v>
                </c:pt>
                <c:pt idx="200">
                  <c:v>5.4900883451802412E-2</c:v>
                </c:pt>
                <c:pt idx="201">
                  <c:v>5.4898384603141746E-2</c:v>
                </c:pt>
                <c:pt idx="202">
                  <c:v>5.4898303074311615E-2</c:v>
                </c:pt>
                <c:pt idx="203">
                  <c:v>5.490177099388506E-2</c:v>
                </c:pt>
                <c:pt idx="204">
                  <c:v>5.4898996430338194E-2</c:v>
                </c:pt>
                <c:pt idx="205">
                  <c:v>5.4896562025603661E-2</c:v>
                </c:pt>
                <c:pt idx="206">
                  <c:v>5.4899107384952288E-2</c:v>
                </c:pt>
                <c:pt idx="207">
                  <c:v>5.4899640413671041E-2</c:v>
                </c:pt>
                <c:pt idx="208">
                  <c:v>5.4901836188754986E-2</c:v>
                </c:pt>
                <c:pt idx="209">
                  <c:v>5.490247189831314E-2</c:v>
                </c:pt>
                <c:pt idx="210">
                  <c:v>5.490332745972356E-2</c:v>
                </c:pt>
                <c:pt idx="211">
                  <c:v>5.4899793034053769E-2</c:v>
                </c:pt>
                <c:pt idx="212">
                  <c:v>5.4897332523104699E-2</c:v>
                </c:pt>
                <c:pt idx="213">
                  <c:v>5.4899448492106838E-2</c:v>
                </c:pt>
                <c:pt idx="214">
                  <c:v>5.4899660085530828E-2</c:v>
                </c:pt>
                <c:pt idx="215">
                  <c:v>5.4897682899871431E-2</c:v>
                </c:pt>
                <c:pt idx="216">
                  <c:v>5.4898398365322669E-2</c:v>
                </c:pt>
                <c:pt idx="217">
                  <c:v>5.489635177427115E-2</c:v>
                </c:pt>
                <c:pt idx="218">
                  <c:v>5.4897826398193718E-2</c:v>
                </c:pt>
                <c:pt idx="219">
                  <c:v>5.4898618261285261E-2</c:v>
                </c:pt>
                <c:pt idx="220">
                  <c:v>5.4896257561410908E-2</c:v>
                </c:pt>
                <c:pt idx="221">
                  <c:v>5.4900557328675478E-2</c:v>
                </c:pt>
                <c:pt idx="222">
                  <c:v>5.4902202423133824E-2</c:v>
                </c:pt>
                <c:pt idx="223">
                  <c:v>5.4905540273398577E-2</c:v>
                </c:pt>
                <c:pt idx="224">
                  <c:v>5.4903386533929455E-2</c:v>
                </c:pt>
                <c:pt idx="225">
                  <c:v>5.4902070342623822E-2</c:v>
                </c:pt>
                <c:pt idx="226">
                  <c:v>5.4897675836046898E-2</c:v>
                </c:pt>
                <c:pt idx="227">
                  <c:v>5.4893342729659324E-2</c:v>
                </c:pt>
                <c:pt idx="228">
                  <c:v>5.4893571072107031E-2</c:v>
                </c:pt>
                <c:pt idx="229">
                  <c:v>5.4890277728126123E-2</c:v>
                </c:pt>
                <c:pt idx="230">
                  <c:v>5.4895558546907287E-2</c:v>
                </c:pt>
                <c:pt idx="231">
                  <c:v>5.4891408045585205E-2</c:v>
                </c:pt>
                <c:pt idx="232">
                  <c:v>5.4891608768055287E-2</c:v>
                </c:pt>
                <c:pt idx="233">
                  <c:v>5.4889510615004959E-2</c:v>
                </c:pt>
                <c:pt idx="234">
                  <c:v>5.4889841017789515E-2</c:v>
                </c:pt>
                <c:pt idx="235">
                  <c:v>5.4886733409485258E-2</c:v>
                </c:pt>
                <c:pt idx="236">
                  <c:v>5.488523429050092E-2</c:v>
                </c:pt>
                <c:pt idx="237">
                  <c:v>5.4882440030419276E-2</c:v>
                </c:pt>
                <c:pt idx="238">
                  <c:v>5.4884492427849235E-2</c:v>
                </c:pt>
                <c:pt idx="239">
                  <c:v>5.4885498303924682E-2</c:v>
                </c:pt>
                <c:pt idx="240">
                  <c:v>5.4885754833819508E-2</c:v>
                </c:pt>
                <c:pt idx="241">
                  <c:v>5.4885908015598978E-2</c:v>
                </c:pt>
                <c:pt idx="242">
                  <c:v>5.4888276671568856E-2</c:v>
                </c:pt>
                <c:pt idx="243">
                  <c:v>5.4892885770349363E-2</c:v>
                </c:pt>
                <c:pt idx="244">
                  <c:v>5.4894306406662895E-2</c:v>
                </c:pt>
                <c:pt idx="245">
                  <c:v>5.4893425803077621E-2</c:v>
                </c:pt>
                <c:pt idx="246">
                  <c:v>5.489547016517328E-2</c:v>
                </c:pt>
                <c:pt idx="247">
                  <c:v>5.4892677698571195E-2</c:v>
                </c:pt>
                <c:pt idx="248">
                  <c:v>5.4889855066085964E-2</c:v>
                </c:pt>
                <c:pt idx="249">
                  <c:v>5.4889861023771538E-2</c:v>
                </c:pt>
                <c:pt idx="250">
                  <c:v>5.4892220099993991E-2</c:v>
                </c:pt>
                <c:pt idx="251">
                  <c:v>5.489851347891677E-2</c:v>
                </c:pt>
                <c:pt idx="252">
                  <c:v>5.4898672075053917E-2</c:v>
                </c:pt>
                <c:pt idx="253">
                  <c:v>5.4896789705453232E-2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61-4597-A415-3A45D2EC28EF}"/>
            </c:ext>
          </c:extLst>
        </c:ser>
        <c:ser>
          <c:idx val="9"/>
          <c:order val="9"/>
          <c:tx>
            <c:strRef>
              <c:f>'CIR Simulation (MLE)'!$N$2</c:f>
              <c:strCache>
                <c:ptCount val="1"/>
                <c:pt idx="0">
                  <c:v>Simulation 10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(MLE)'!$N$3:$N$256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5.5182810519979489E-2</c:v>
                </c:pt>
                <c:pt idx="2">
                  <c:v>5.5173763909514215E-2</c:v>
                </c:pt>
                <c:pt idx="3">
                  <c:v>5.5166229903497344E-2</c:v>
                </c:pt>
                <c:pt idx="4">
                  <c:v>5.5154948998865361E-2</c:v>
                </c:pt>
                <c:pt idx="5">
                  <c:v>5.5140535261971893E-2</c:v>
                </c:pt>
                <c:pt idx="6">
                  <c:v>5.5131847257963176E-2</c:v>
                </c:pt>
                <c:pt idx="7">
                  <c:v>5.5122861527474122E-2</c:v>
                </c:pt>
                <c:pt idx="8">
                  <c:v>5.5115310966294691E-2</c:v>
                </c:pt>
                <c:pt idx="9">
                  <c:v>5.5103227195665516E-2</c:v>
                </c:pt>
                <c:pt idx="10">
                  <c:v>5.5092974768702146E-2</c:v>
                </c:pt>
                <c:pt idx="11">
                  <c:v>5.507911557233048E-2</c:v>
                </c:pt>
                <c:pt idx="12">
                  <c:v>5.5070636235675707E-2</c:v>
                </c:pt>
                <c:pt idx="13">
                  <c:v>5.5061142702643964E-2</c:v>
                </c:pt>
                <c:pt idx="14">
                  <c:v>5.5054829942540059E-2</c:v>
                </c:pt>
                <c:pt idx="15">
                  <c:v>5.5047837750862201E-2</c:v>
                </c:pt>
                <c:pt idx="16">
                  <c:v>5.5039086831309592E-2</c:v>
                </c:pt>
                <c:pt idx="17">
                  <c:v>5.503350845622032E-2</c:v>
                </c:pt>
                <c:pt idx="18">
                  <c:v>5.5025759854908068E-2</c:v>
                </c:pt>
                <c:pt idx="19">
                  <c:v>5.5017695036975671E-2</c:v>
                </c:pt>
                <c:pt idx="20">
                  <c:v>5.5011996001549712E-2</c:v>
                </c:pt>
                <c:pt idx="21">
                  <c:v>5.5003691055623083E-2</c:v>
                </c:pt>
                <c:pt idx="22">
                  <c:v>5.4997361584353317E-2</c:v>
                </c:pt>
                <c:pt idx="23">
                  <c:v>5.4991911399088891E-2</c:v>
                </c:pt>
                <c:pt idx="24">
                  <c:v>5.4984069181907284E-2</c:v>
                </c:pt>
                <c:pt idx="25">
                  <c:v>5.4979289035431068E-2</c:v>
                </c:pt>
                <c:pt idx="26">
                  <c:v>5.4973598523303142E-2</c:v>
                </c:pt>
                <c:pt idx="27">
                  <c:v>5.4966717860833375E-2</c:v>
                </c:pt>
                <c:pt idx="28">
                  <c:v>5.4967499514536867E-2</c:v>
                </c:pt>
                <c:pt idx="29">
                  <c:v>5.4964995801114171E-2</c:v>
                </c:pt>
                <c:pt idx="30">
                  <c:v>5.4962239858735391E-2</c:v>
                </c:pt>
                <c:pt idx="31">
                  <c:v>5.4960362110424037E-2</c:v>
                </c:pt>
                <c:pt idx="32">
                  <c:v>5.4957143626722452E-2</c:v>
                </c:pt>
                <c:pt idx="33">
                  <c:v>5.4952184375505163E-2</c:v>
                </c:pt>
                <c:pt idx="34">
                  <c:v>5.4948889311001919E-2</c:v>
                </c:pt>
                <c:pt idx="35">
                  <c:v>5.4946420733404638E-2</c:v>
                </c:pt>
                <c:pt idx="36">
                  <c:v>5.4943405832127701E-2</c:v>
                </c:pt>
                <c:pt idx="37">
                  <c:v>5.4944634126473997E-2</c:v>
                </c:pt>
                <c:pt idx="38">
                  <c:v>5.4939099729247771E-2</c:v>
                </c:pt>
                <c:pt idx="39">
                  <c:v>5.493750176383061E-2</c:v>
                </c:pt>
                <c:pt idx="40">
                  <c:v>5.4931668001335018E-2</c:v>
                </c:pt>
                <c:pt idx="41">
                  <c:v>5.4929187450100961E-2</c:v>
                </c:pt>
                <c:pt idx="42">
                  <c:v>5.4926516389753391E-2</c:v>
                </c:pt>
                <c:pt idx="43">
                  <c:v>5.4931746720598085E-2</c:v>
                </c:pt>
                <c:pt idx="44">
                  <c:v>5.4926223529337306E-2</c:v>
                </c:pt>
                <c:pt idx="45">
                  <c:v>5.4922938303533592E-2</c:v>
                </c:pt>
                <c:pt idx="46">
                  <c:v>5.4924538269259283E-2</c:v>
                </c:pt>
                <c:pt idx="47">
                  <c:v>5.4921305898199671E-2</c:v>
                </c:pt>
                <c:pt idx="48">
                  <c:v>5.491641689587283E-2</c:v>
                </c:pt>
                <c:pt idx="49">
                  <c:v>5.4912886037573966E-2</c:v>
                </c:pt>
                <c:pt idx="50">
                  <c:v>5.4915960185562808E-2</c:v>
                </c:pt>
                <c:pt idx="51">
                  <c:v>5.4915970480587162E-2</c:v>
                </c:pt>
                <c:pt idx="52">
                  <c:v>5.4915616033995342E-2</c:v>
                </c:pt>
                <c:pt idx="53">
                  <c:v>5.4915028833270096E-2</c:v>
                </c:pt>
                <c:pt idx="54">
                  <c:v>5.4912599919234403E-2</c:v>
                </c:pt>
                <c:pt idx="55">
                  <c:v>5.4914453677204232E-2</c:v>
                </c:pt>
                <c:pt idx="56">
                  <c:v>5.4917530264157619E-2</c:v>
                </c:pt>
                <c:pt idx="57">
                  <c:v>5.4918263365969965E-2</c:v>
                </c:pt>
                <c:pt idx="58">
                  <c:v>5.4917825133539759E-2</c:v>
                </c:pt>
                <c:pt idx="59">
                  <c:v>5.4914793200454143E-2</c:v>
                </c:pt>
                <c:pt idx="60">
                  <c:v>5.4917935190157433E-2</c:v>
                </c:pt>
                <c:pt idx="61">
                  <c:v>5.4915621412074032E-2</c:v>
                </c:pt>
                <c:pt idx="62">
                  <c:v>5.4913129085261032E-2</c:v>
                </c:pt>
                <c:pt idx="63">
                  <c:v>5.4913408030310605E-2</c:v>
                </c:pt>
                <c:pt idx="64">
                  <c:v>5.4915511172565282E-2</c:v>
                </c:pt>
                <c:pt idx="65">
                  <c:v>5.491431600423656E-2</c:v>
                </c:pt>
                <c:pt idx="66">
                  <c:v>5.4914404500192457E-2</c:v>
                </c:pt>
                <c:pt idx="67">
                  <c:v>5.49138902354743E-2</c:v>
                </c:pt>
                <c:pt idx="68">
                  <c:v>5.4913504696708346E-2</c:v>
                </c:pt>
                <c:pt idx="69">
                  <c:v>5.4910202925598423E-2</c:v>
                </c:pt>
                <c:pt idx="70">
                  <c:v>5.4914410500815795E-2</c:v>
                </c:pt>
                <c:pt idx="71">
                  <c:v>5.4911183403452996E-2</c:v>
                </c:pt>
                <c:pt idx="72">
                  <c:v>5.4909933560436316E-2</c:v>
                </c:pt>
                <c:pt idx="73">
                  <c:v>5.4908393920204447E-2</c:v>
                </c:pt>
                <c:pt idx="74">
                  <c:v>5.4906495002235829E-2</c:v>
                </c:pt>
                <c:pt idx="75">
                  <c:v>5.4906403300490479E-2</c:v>
                </c:pt>
                <c:pt idx="76">
                  <c:v>5.4904035013387649E-2</c:v>
                </c:pt>
                <c:pt idx="77">
                  <c:v>5.4906095113062152E-2</c:v>
                </c:pt>
                <c:pt idx="78">
                  <c:v>5.4904745379334624E-2</c:v>
                </c:pt>
                <c:pt idx="79">
                  <c:v>5.4907281710768405E-2</c:v>
                </c:pt>
                <c:pt idx="80">
                  <c:v>5.4903925138714976E-2</c:v>
                </c:pt>
                <c:pt idx="81">
                  <c:v>5.4898990551439861E-2</c:v>
                </c:pt>
                <c:pt idx="82">
                  <c:v>5.4898277439849215E-2</c:v>
                </c:pt>
                <c:pt idx="83">
                  <c:v>5.4899192080075661E-2</c:v>
                </c:pt>
                <c:pt idx="84">
                  <c:v>5.4898147557750528E-2</c:v>
                </c:pt>
                <c:pt idx="85">
                  <c:v>5.4896499450459699E-2</c:v>
                </c:pt>
                <c:pt idx="86">
                  <c:v>5.4897601407990354E-2</c:v>
                </c:pt>
                <c:pt idx="87">
                  <c:v>5.4895877968339661E-2</c:v>
                </c:pt>
                <c:pt idx="88">
                  <c:v>5.4892227624881933E-2</c:v>
                </c:pt>
                <c:pt idx="89">
                  <c:v>5.4885156683322077E-2</c:v>
                </c:pt>
                <c:pt idx="90">
                  <c:v>5.4883660889879483E-2</c:v>
                </c:pt>
                <c:pt idx="91">
                  <c:v>5.4880814907406511E-2</c:v>
                </c:pt>
                <c:pt idx="92">
                  <c:v>5.4883807575530262E-2</c:v>
                </c:pt>
                <c:pt idx="93">
                  <c:v>5.4886580602747877E-2</c:v>
                </c:pt>
                <c:pt idx="94">
                  <c:v>5.4886281403147802E-2</c:v>
                </c:pt>
                <c:pt idx="95">
                  <c:v>5.4889862095587959E-2</c:v>
                </c:pt>
                <c:pt idx="96">
                  <c:v>5.4890701059015931E-2</c:v>
                </c:pt>
                <c:pt idx="97">
                  <c:v>5.489223632497444E-2</c:v>
                </c:pt>
                <c:pt idx="98">
                  <c:v>5.4894664179965642E-2</c:v>
                </c:pt>
                <c:pt idx="99">
                  <c:v>5.4893247132561447E-2</c:v>
                </c:pt>
                <c:pt idx="100">
                  <c:v>5.4894441827949024E-2</c:v>
                </c:pt>
                <c:pt idx="101">
                  <c:v>5.4895357246499632E-2</c:v>
                </c:pt>
                <c:pt idx="102">
                  <c:v>5.4895455787567153E-2</c:v>
                </c:pt>
                <c:pt idx="103">
                  <c:v>5.4896632327374829E-2</c:v>
                </c:pt>
                <c:pt idx="104">
                  <c:v>5.4892248459770872E-2</c:v>
                </c:pt>
                <c:pt idx="105">
                  <c:v>5.4893312946404788E-2</c:v>
                </c:pt>
                <c:pt idx="106">
                  <c:v>5.4896279389077672E-2</c:v>
                </c:pt>
                <c:pt idx="107">
                  <c:v>5.4897250354090828E-2</c:v>
                </c:pt>
                <c:pt idx="108">
                  <c:v>5.489583305124434E-2</c:v>
                </c:pt>
                <c:pt idx="109">
                  <c:v>5.489316740771457E-2</c:v>
                </c:pt>
                <c:pt idx="110">
                  <c:v>5.4889158144883786E-2</c:v>
                </c:pt>
                <c:pt idx="111">
                  <c:v>5.4892448525153625E-2</c:v>
                </c:pt>
                <c:pt idx="112">
                  <c:v>5.4893676587849369E-2</c:v>
                </c:pt>
                <c:pt idx="113">
                  <c:v>5.4891345738067296E-2</c:v>
                </c:pt>
                <c:pt idx="114">
                  <c:v>5.4894425199643236E-2</c:v>
                </c:pt>
                <c:pt idx="115">
                  <c:v>5.4896026364404292E-2</c:v>
                </c:pt>
                <c:pt idx="116">
                  <c:v>5.4896858996622541E-2</c:v>
                </c:pt>
                <c:pt idx="117">
                  <c:v>5.4897164688463722E-2</c:v>
                </c:pt>
                <c:pt idx="118">
                  <c:v>5.4895407913260669E-2</c:v>
                </c:pt>
                <c:pt idx="119">
                  <c:v>5.4896728257008656E-2</c:v>
                </c:pt>
                <c:pt idx="120">
                  <c:v>5.4896882206848227E-2</c:v>
                </c:pt>
                <c:pt idx="121">
                  <c:v>5.4901844182384918E-2</c:v>
                </c:pt>
                <c:pt idx="122">
                  <c:v>5.4902671567045432E-2</c:v>
                </c:pt>
                <c:pt idx="123">
                  <c:v>5.4899685940672925E-2</c:v>
                </c:pt>
                <c:pt idx="124">
                  <c:v>5.4890506518404422E-2</c:v>
                </c:pt>
                <c:pt idx="125">
                  <c:v>5.4886422768627839E-2</c:v>
                </c:pt>
                <c:pt idx="126">
                  <c:v>5.4887818647765416E-2</c:v>
                </c:pt>
                <c:pt idx="127">
                  <c:v>5.488520922512128E-2</c:v>
                </c:pt>
                <c:pt idx="128">
                  <c:v>5.488545510672873E-2</c:v>
                </c:pt>
                <c:pt idx="129">
                  <c:v>5.4885645149693567E-2</c:v>
                </c:pt>
                <c:pt idx="130">
                  <c:v>5.4885857919827072E-2</c:v>
                </c:pt>
                <c:pt idx="131">
                  <c:v>5.4887647945073906E-2</c:v>
                </c:pt>
                <c:pt idx="132">
                  <c:v>5.488862244694398E-2</c:v>
                </c:pt>
                <c:pt idx="133">
                  <c:v>5.4887958538851526E-2</c:v>
                </c:pt>
                <c:pt idx="134">
                  <c:v>5.4891387855287424E-2</c:v>
                </c:pt>
                <c:pt idx="135">
                  <c:v>5.4893330337093565E-2</c:v>
                </c:pt>
                <c:pt idx="136">
                  <c:v>5.4892988180023292E-2</c:v>
                </c:pt>
                <c:pt idx="137">
                  <c:v>5.4896638943664082E-2</c:v>
                </c:pt>
                <c:pt idx="138">
                  <c:v>5.489584580779161E-2</c:v>
                </c:pt>
                <c:pt idx="139">
                  <c:v>5.4889942740734082E-2</c:v>
                </c:pt>
                <c:pt idx="140">
                  <c:v>5.4890763509438299E-2</c:v>
                </c:pt>
                <c:pt idx="141">
                  <c:v>5.4888556601064273E-2</c:v>
                </c:pt>
                <c:pt idx="142">
                  <c:v>5.4890068963454892E-2</c:v>
                </c:pt>
                <c:pt idx="143">
                  <c:v>5.488929544156395E-2</c:v>
                </c:pt>
                <c:pt idx="144">
                  <c:v>5.4890622352142295E-2</c:v>
                </c:pt>
                <c:pt idx="145">
                  <c:v>5.4893290591539155E-2</c:v>
                </c:pt>
                <c:pt idx="146">
                  <c:v>5.4897761890670603E-2</c:v>
                </c:pt>
                <c:pt idx="147">
                  <c:v>5.4897408877602638E-2</c:v>
                </c:pt>
                <c:pt idx="148">
                  <c:v>5.4898232971216598E-2</c:v>
                </c:pt>
                <c:pt idx="149">
                  <c:v>5.4894452694141074E-2</c:v>
                </c:pt>
                <c:pt idx="150">
                  <c:v>5.489263153406633E-2</c:v>
                </c:pt>
                <c:pt idx="151">
                  <c:v>5.4894928102435091E-2</c:v>
                </c:pt>
                <c:pt idx="152">
                  <c:v>5.4899092947041504E-2</c:v>
                </c:pt>
                <c:pt idx="153">
                  <c:v>5.4899754580431163E-2</c:v>
                </c:pt>
                <c:pt idx="154">
                  <c:v>5.4903789114074848E-2</c:v>
                </c:pt>
                <c:pt idx="155">
                  <c:v>5.4903989556577777E-2</c:v>
                </c:pt>
                <c:pt idx="156">
                  <c:v>5.4906328154212522E-2</c:v>
                </c:pt>
                <c:pt idx="157">
                  <c:v>5.4906879191957803E-2</c:v>
                </c:pt>
                <c:pt idx="158">
                  <c:v>5.4910074064567327E-2</c:v>
                </c:pt>
                <c:pt idx="159">
                  <c:v>5.491084717608849E-2</c:v>
                </c:pt>
                <c:pt idx="160">
                  <c:v>5.4912433751437742E-2</c:v>
                </c:pt>
                <c:pt idx="161">
                  <c:v>5.4913961212335258E-2</c:v>
                </c:pt>
                <c:pt idx="162">
                  <c:v>5.4918331934942957E-2</c:v>
                </c:pt>
                <c:pt idx="163">
                  <c:v>5.4915085825354107E-2</c:v>
                </c:pt>
                <c:pt idx="164">
                  <c:v>5.4915949510178017E-2</c:v>
                </c:pt>
                <c:pt idx="165">
                  <c:v>5.4915797627452446E-2</c:v>
                </c:pt>
                <c:pt idx="166">
                  <c:v>5.4917191527220029E-2</c:v>
                </c:pt>
                <c:pt idx="167">
                  <c:v>5.4915115356991687E-2</c:v>
                </c:pt>
                <c:pt idx="168">
                  <c:v>5.4915320064094851E-2</c:v>
                </c:pt>
                <c:pt idx="169">
                  <c:v>5.4910347178304432E-2</c:v>
                </c:pt>
                <c:pt idx="170">
                  <c:v>5.4905860533479921E-2</c:v>
                </c:pt>
                <c:pt idx="171">
                  <c:v>5.4903395762760897E-2</c:v>
                </c:pt>
                <c:pt idx="172">
                  <c:v>5.4900481408327213E-2</c:v>
                </c:pt>
                <c:pt idx="173">
                  <c:v>5.4898484040704083E-2</c:v>
                </c:pt>
                <c:pt idx="174">
                  <c:v>5.4900526993601727E-2</c:v>
                </c:pt>
                <c:pt idx="175">
                  <c:v>5.4901264621392769E-2</c:v>
                </c:pt>
                <c:pt idx="176">
                  <c:v>5.4897016633094521E-2</c:v>
                </c:pt>
                <c:pt idx="177">
                  <c:v>5.4900116962682231E-2</c:v>
                </c:pt>
                <c:pt idx="178">
                  <c:v>5.489867529491764E-2</c:v>
                </c:pt>
                <c:pt idx="179">
                  <c:v>5.4894405062280355E-2</c:v>
                </c:pt>
                <c:pt idx="180">
                  <c:v>5.4890765156477603E-2</c:v>
                </c:pt>
                <c:pt idx="181">
                  <c:v>5.4891691771264239E-2</c:v>
                </c:pt>
                <c:pt idx="182">
                  <c:v>5.4892510676651324E-2</c:v>
                </c:pt>
                <c:pt idx="183">
                  <c:v>5.489092095120307E-2</c:v>
                </c:pt>
                <c:pt idx="184">
                  <c:v>5.4897130710529554E-2</c:v>
                </c:pt>
                <c:pt idx="185">
                  <c:v>5.4896655808024095E-2</c:v>
                </c:pt>
                <c:pt idx="186">
                  <c:v>5.4899437843687018E-2</c:v>
                </c:pt>
                <c:pt idx="187">
                  <c:v>5.4895021857568421E-2</c:v>
                </c:pt>
                <c:pt idx="188">
                  <c:v>5.4891206551153315E-2</c:v>
                </c:pt>
                <c:pt idx="189">
                  <c:v>5.4890612155953554E-2</c:v>
                </c:pt>
                <c:pt idx="190">
                  <c:v>5.4891861739472338E-2</c:v>
                </c:pt>
                <c:pt idx="191">
                  <c:v>5.4891976950483493E-2</c:v>
                </c:pt>
                <c:pt idx="192">
                  <c:v>5.4891175923742146E-2</c:v>
                </c:pt>
                <c:pt idx="193">
                  <c:v>5.4885947523376298E-2</c:v>
                </c:pt>
                <c:pt idx="194">
                  <c:v>5.4885619335862126E-2</c:v>
                </c:pt>
                <c:pt idx="195">
                  <c:v>5.4891582182515795E-2</c:v>
                </c:pt>
                <c:pt idx="196">
                  <c:v>5.4889004792831757E-2</c:v>
                </c:pt>
                <c:pt idx="197">
                  <c:v>5.489029520899244E-2</c:v>
                </c:pt>
                <c:pt idx="198">
                  <c:v>5.4890313142476894E-2</c:v>
                </c:pt>
                <c:pt idx="199">
                  <c:v>5.4887569312565332E-2</c:v>
                </c:pt>
                <c:pt idx="200">
                  <c:v>5.4886373789578155E-2</c:v>
                </c:pt>
                <c:pt idx="201">
                  <c:v>5.4887763070320138E-2</c:v>
                </c:pt>
                <c:pt idx="202">
                  <c:v>5.4887330213503713E-2</c:v>
                </c:pt>
                <c:pt idx="203">
                  <c:v>5.4890295759992894E-2</c:v>
                </c:pt>
                <c:pt idx="204">
                  <c:v>5.4890055561453287E-2</c:v>
                </c:pt>
                <c:pt idx="205">
                  <c:v>5.4893201219614753E-2</c:v>
                </c:pt>
                <c:pt idx="206">
                  <c:v>5.489264653767268E-2</c:v>
                </c:pt>
                <c:pt idx="207">
                  <c:v>5.4896147314778085E-2</c:v>
                </c:pt>
                <c:pt idx="208">
                  <c:v>5.4892556282610187E-2</c:v>
                </c:pt>
                <c:pt idx="209">
                  <c:v>5.4893478724742484E-2</c:v>
                </c:pt>
                <c:pt idx="210">
                  <c:v>5.489426592717743E-2</c:v>
                </c:pt>
                <c:pt idx="211">
                  <c:v>5.4897604344622472E-2</c:v>
                </c:pt>
                <c:pt idx="212">
                  <c:v>5.4900031601569393E-2</c:v>
                </c:pt>
                <c:pt idx="213">
                  <c:v>5.4900756935798302E-2</c:v>
                </c:pt>
                <c:pt idx="214">
                  <c:v>5.4901390269970624E-2</c:v>
                </c:pt>
                <c:pt idx="215">
                  <c:v>5.4904542319967997E-2</c:v>
                </c:pt>
                <c:pt idx="216">
                  <c:v>5.4902121270564923E-2</c:v>
                </c:pt>
                <c:pt idx="217">
                  <c:v>5.4901355489716849E-2</c:v>
                </c:pt>
                <c:pt idx="218">
                  <c:v>5.4900121249775155E-2</c:v>
                </c:pt>
                <c:pt idx="219">
                  <c:v>5.4900403383745223E-2</c:v>
                </c:pt>
                <c:pt idx="220">
                  <c:v>5.4901063293815271E-2</c:v>
                </c:pt>
                <c:pt idx="221">
                  <c:v>5.4900899119335461E-2</c:v>
                </c:pt>
                <c:pt idx="222">
                  <c:v>5.490510913739758E-2</c:v>
                </c:pt>
                <c:pt idx="223">
                  <c:v>5.4908471632679798E-2</c:v>
                </c:pt>
                <c:pt idx="224">
                  <c:v>5.4907093880787433E-2</c:v>
                </c:pt>
                <c:pt idx="225">
                  <c:v>5.4907890701481776E-2</c:v>
                </c:pt>
                <c:pt idx="226">
                  <c:v>5.4908857591881931E-2</c:v>
                </c:pt>
                <c:pt idx="227">
                  <c:v>5.4904845417645821E-2</c:v>
                </c:pt>
                <c:pt idx="228">
                  <c:v>5.4909850554303634E-2</c:v>
                </c:pt>
                <c:pt idx="229">
                  <c:v>5.4909886575242685E-2</c:v>
                </c:pt>
                <c:pt idx="230">
                  <c:v>5.4907781692382224E-2</c:v>
                </c:pt>
                <c:pt idx="231">
                  <c:v>5.490723587280024E-2</c:v>
                </c:pt>
                <c:pt idx="232">
                  <c:v>5.4905992910751517E-2</c:v>
                </c:pt>
                <c:pt idx="233">
                  <c:v>5.4900116105444902E-2</c:v>
                </c:pt>
                <c:pt idx="234">
                  <c:v>5.4900794868202638E-2</c:v>
                </c:pt>
                <c:pt idx="235">
                  <c:v>5.4900448750919081E-2</c:v>
                </c:pt>
                <c:pt idx="236">
                  <c:v>5.4900628085889892E-2</c:v>
                </c:pt>
                <c:pt idx="237">
                  <c:v>5.4900659827617521E-2</c:v>
                </c:pt>
                <c:pt idx="238">
                  <c:v>5.4904030084145905E-2</c:v>
                </c:pt>
                <c:pt idx="239">
                  <c:v>5.490656637574199E-2</c:v>
                </c:pt>
                <c:pt idx="240">
                  <c:v>5.4905636863903061E-2</c:v>
                </c:pt>
                <c:pt idx="241">
                  <c:v>5.4902300203661769E-2</c:v>
                </c:pt>
                <c:pt idx="242">
                  <c:v>5.4906943382707046E-2</c:v>
                </c:pt>
                <c:pt idx="243">
                  <c:v>5.4907150001510606E-2</c:v>
                </c:pt>
                <c:pt idx="244">
                  <c:v>5.4909171390631513E-2</c:v>
                </c:pt>
                <c:pt idx="245">
                  <c:v>5.490895485785284E-2</c:v>
                </c:pt>
                <c:pt idx="246">
                  <c:v>5.4909009487982087E-2</c:v>
                </c:pt>
                <c:pt idx="247">
                  <c:v>5.4906650560034111E-2</c:v>
                </c:pt>
                <c:pt idx="248">
                  <c:v>5.4911266289668352E-2</c:v>
                </c:pt>
                <c:pt idx="249">
                  <c:v>5.4909150653257861E-2</c:v>
                </c:pt>
                <c:pt idx="250">
                  <c:v>5.4908647447371034E-2</c:v>
                </c:pt>
                <c:pt idx="251">
                  <c:v>5.4906384407395509E-2</c:v>
                </c:pt>
                <c:pt idx="252">
                  <c:v>5.4902852233117347E-2</c:v>
                </c:pt>
                <c:pt idx="253">
                  <c:v>5.4900387748188902E-2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61-4597-A415-3A45D2EC28EF}"/>
            </c:ext>
          </c:extLst>
        </c:ser>
        <c:ser>
          <c:idx val="10"/>
          <c:order val="10"/>
          <c:tx>
            <c:strRef>
              <c:f>'CIR Simulation (MLE)'!$O$2</c:f>
              <c:strCache>
                <c:ptCount val="1"/>
                <c:pt idx="0">
                  <c:v>Simulation 11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(MLE)'!$O$3:$O$256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5.5187594921476277E-2</c:v>
                </c:pt>
                <c:pt idx="2">
                  <c:v>5.5173746028147078E-2</c:v>
                </c:pt>
                <c:pt idx="3">
                  <c:v>5.5162476829583827E-2</c:v>
                </c:pt>
                <c:pt idx="4">
                  <c:v>5.5148557953532767E-2</c:v>
                </c:pt>
                <c:pt idx="5">
                  <c:v>5.5140415739827545E-2</c:v>
                </c:pt>
                <c:pt idx="6">
                  <c:v>5.5133881263899225E-2</c:v>
                </c:pt>
                <c:pt idx="7">
                  <c:v>5.5123471250017507E-2</c:v>
                </c:pt>
                <c:pt idx="8">
                  <c:v>5.5111728422334944E-2</c:v>
                </c:pt>
                <c:pt idx="9">
                  <c:v>5.5103192393578575E-2</c:v>
                </c:pt>
                <c:pt idx="10">
                  <c:v>5.5099722014714275E-2</c:v>
                </c:pt>
                <c:pt idx="11">
                  <c:v>5.5091685324288389E-2</c:v>
                </c:pt>
                <c:pt idx="12">
                  <c:v>5.5080551762387187E-2</c:v>
                </c:pt>
                <c:pt idx="13">
                  <c:v>5.5070545560669142E-2</c:v>
                </c:pt>
                <c:pt idx="14">
                  <c:v>5.5060035572955232E-2</c:v>
                </c:pt>
                <c:pt idx="15">
                  <c:v>5.5052003859346929E-2</c:v>
                </c:pt>
                <c:pt idx="16">
                  <c:v>5.5044462455406493E-2</c:v>
                </c:pt>
                <c:pt idx="17">
                  <c:v>5.503860340199599E-2</c:v>
                </c:pt>
                <c:pt idx="18">
                  <c:v>5.5029207545569739E-2</c:v>
                </c:pt>
                <c:pt idx="19">
                  <c:v>5.5022056504213462E-2</c:v>
                </c:pt>
                <c:pt idx="20">
                  <c:v>5.501396826708032E-2</c:v>
                </c:pt>
                <c:pt idx="21">
                  <c:v>5.5004487060170103E-2</c:v>
                </c:pt>
                <c:pt idx="22">
                  <c:v>5.5002984889639617E-2</c:v>
                </c:pt>
                <c:pt idx="23">
                  <c:v>5.4995640628841436E-2</c:v>
                </c:pt>
                <c:pt idx="24">
                  <c:v>5.4991518108979363E-2</c:v>
                </c:pt>
                <c:pt idx="25">
                  <c:v>5.4981674168516126E-2</c:v>
                </c:pt>
                <c:pt idx="26">
                  <c:v>5.4979168743505405E-2</c:v>
                </c:pt>
                <c:pt idx="27">
                  <c:v>5.4976487181658068E-2</c:v>
                </c:pt>
                <c:pt idx="28">
                  <c:v>5.4972743276070518E-2</c:v>
                </c:pt>
                <c:pt idx="29">
                  <c:v>5.497136343080411E-2</c:v>
                </c:pt>
                <c:pt idx="30">
                  <c:v>5.4968393738699411E-2</c:v>
                </c:pt>
                <c:pt idx="31">
                  <c:v>5.4961370667496005E-2</c:v>
                </c:pt>
                <c:pt idx="32">
                  <c:v>5.496012460389995E-2</c:v>
                </c:pt>
                <c:pt idx="33">
                  <c:v>5.4958524325772765E-2</c:v>
                </c:pt>
                <c:pt idx="34">
                  <c:v>5.495092621575326E-2</c:v>
                </c:pt>
                <c:pt idx="35">
                  <c:v>5.4947411641443109E-2</c:v>
                </c:pt>
                <c:pt idx="36">
                  <c:v>5.4943287545780949E-2</c:v>
                </c:pt>
                <c:pt idx="37">
                  <c:v>5.4940537800985637E-2</c:v>
                </c:pt>
                <c:pt idx="38">
                  <c:v>5.4939664231301352E-2</c:v>
                </c:pt>
                <c:pt idx="39">
                  <c:v>5.4940980586602912E-2</c:v>
                </c:pt>
                <c:pt idx="40">
                  <c:v>5.4939126196413321E-2</c:v>
                </c:pt>
                <c:pt idx="41">
                  <c:v>5.4937768126407938E-2</c:v>
                </c:pt>
                <c:pt idx="42">
                  <c:v>5.4935771566810308E-2</c:v>
                </c:pt>
                <c:pt idx="43">
                  <c:v>5.4933149975518736E-2</c:v>
                </c:pt>
                <c:pt idx="44">
                  <c:v>5.4935457184873748E-2</c:v>
                </c:pt>
                <c:pt idx="45">
                  <c:v>5.4935863200821722E-2</c:v>
                </c:pt>
                <c:pt idx="46">
                  <c:v>5.4933720665819787E-2</c:v>
                </c:pt>
                <c:pt idx="47">
                  <c:v>5.4932357489435979E-2</c:v>
                </c:pt>
                <c:pt idx="48">
                  <c:v>5.4926543257381742E-2</c:v>
                </c:pt>
                <c:pt idx="49">
                  <c:v>5.4924715398187073E-2</c:v>
                </c:pt>
                <c:pt idx="50">
                  <c:v>5.4921675116825115E-2</c:v>
                </c:pt>
                <c:pt idx="51">
                  <c:v>5.4924078478338786E-2</c:v>
                </c:pt>
                <c:pt idx="52">
                  <c:v>5.4921417621151658E-2</c:v>
                </c:pt>
                <c:pt idx="53">
                  <c:v>5.492034340524387E-2</c:v>
                </c:pt>
                <c:pt idx="54">
                  <c:v>5.491878198383144E-2</c:v>
                </c:pt>
                <c:pt idx="55">
                  <c:v>5.4918911692225396E-2</c:v>
                </c:pt>
                <c:pt idx="56">
                  <c:v>5.4917214357221064E-2</c:v>
                </c:pt>
                <c:pt idx="57">
                  <c:v>5.491836316755145E-2</c:v>
                </c:pt>
                <c:pt idx="58">
                  <c:v>5.4912817254446585E-2</c:v>
                </c:pt>
                <c:pt idx="59">
                  <c:v>5.4914423081850489E-2</c:v>
                </c:pt>
                <c:pt idx="60">
                  <c:v>5.4914106880799646E-2</c:v>
                </c:pt>
                <c:pt idx="61">
                  <c:v>5.4917222073233435E-2</c:v>
                </c:pt>
                <c:pt idx="62">
                  <c:v>5.4918888921522621E-2</c:v>
                </c:pt>
                <c:pt idx="63">
                  <c:v>5.4917795591999718E-2</c:v>
                </c:pt>
                <c:pt idx="64">
                  <c:v>5.491225523148368E-2</c:v>
                </c:pt>
                <c:pt idx="65">
                  <c:v>5.4910959587233847E-2</c:v>
                </c:pt>
                <c:pt idx="66">
                  <c:v>5.4910230957647098E-2</c:v>
                </c:pt>
                <c:pt idx="67">
                  <c:v>5.4908905991130172E-2</c:v>
                </c:pt>
                <c:pt idx="68">
                  <c:v>5.4909612505483311E-2</c:v>
                </c:pt>
                <c:pt idx="69">
                  <c:v>5.4906195287110333E-2</c:v>
                </c:pt>
                <c:pt idx="70">
                  <c:v>5.4912286723706488E-2</c:v>
                </c:pt>
                <c:pt idx="71">
                  <c:v>5.4912498529482122E-2</c:v>
                </c:pt>
                <c:pt idx="72">
                  <c:v>5.4918593616871403E-2</c:v>
                </c:pt>
                <c:pt idx="73">
                  <c:v>5.4918368004058062E-2</c:v>
                </c:pt>
                <c:pt idx="74">
                  <c:v>5.4915993933213079E-2</c:v>
                </c:pt>
                <c:pt idx="75">
                  <c:v>5.4910730115478708E-2</c:v>
                </c:pt>
                <c:pt idx="76">
                  <c:v>5.4908181430897381E-2</c:v>
                </c:pt>
                <c:pt idx="77">
                  <c:v>5.4911389678862832E-2</c:v>
                </c:pt>
                <c:pt idx="78">
                  <c:v>5.4907355985698722E-2</c:v>
                </c:pt>
                <c:pt idx="79">
                  <c:v>5.4903826355738095E-2</c:v>
                </c:pt>
                <c:pt idx="80">
                  <c:v>5.4908028451574914E-2</c:v>
                </c:pt>
                <c:pt idx="81">
                  <c:v>5.4908706229766249E-2</c:v>
                </c:pt>
                <c:pt idx="82">
                  <c:v>5.4905427002385536E-2</c:v>
                </c:pt>
                <c:pt idx="83">
                  <c:v>5.4903887279061654E-2</c:v>
                </c:pt>
                <c:pt idx="84">
                  <c:v>5.4901927641825478E-2</c:v>
                </c:pt>
                <c:pt idx="85">
                  <c:v>5.4894916464155015E-2</c:v>
                </c:pt>
                <c:pt idx="86">
                  <c:v>5.4896065931043056E-2</c:v>
                </c:pt>
                <c:pt idx="87">
                  <c:v>5.4898715772931206E-2</c:v>
                </c:pt>
                <c:pt idx="88">
                  <c:v>5.4899729167025416E-2</c:v>
                </c:pt>
                <c:pt idx="89">
                  <c:v>5.4899516426083872E-2</c:v>
                </c:pt>
                <c:pt idx="90">
                  <c:v>5.4895225940100517E-2</c:v>
                </c:pt>
                <c:pt idx="91">
                  <c:v>5.4896351570012346E-2</c:v>
                </c:pt>
                <c:pt idx="92">
                  <c:v>5.4898898809384374E-2</c:v>
                </c:pt>
                <c:pt idx="93">
                  <c:v>5.4900696438522051E-2</c:v>
                </c:pt>
                <c:pt idx="94">
                  <c:v>5.4898951776077357E-2</c:v>
                </c:pt>
                <c:pt idx="95">
                  <c:v>5.4895975395958509E-2</c:v>
                </c:pt>
                <c:pt idx="96">
                  <c:v>5.4896042943940286E-2</c:v>
                </c:pt>
                <c:pt idx="97">
                  <c:v>5.489473596142929E-2</c:v>
                </c:pt>
                <c:pt idx="98">
                  <c:v>5.4894840486688058E-2</c:v>
                </c:pt>
                <c:pt idx="99">
                  <c:v>5.4896294937241741E-2</c:v>
                </c:pt>
                <c:pt idx="100">
                  <c:v>5.4896188602299147E-2</c:v>
                </c:pt>
                <c:pt idx="101">
                  <c:v>5.4892249682308561E-2</c:v>
                </c:pt>
                <c:pt idx="102">
                  <c:v>5.4895069200186136E-2</c:v>
                </c:pt>
                <c:pt idx="103">
                  <c:v>5.4893392793127667E-2</c:v>
                </c:pt>
                <c:pt idx="104">
                  <c:v>5.4886978140806349E-2</c:v>
                </c:pt>
                <c:pt idx="105">
                  <c:v>5.48880120372622E-2</c:v>
                </c:pt>
                <c:pt idx="106">
                  <c:v>5.4886003977043137E-2</c:v>
                </c:pt>
                <c:pt idx="107">
                  <c:v>5.4888736403843709E-2</c:v>
                </c:pt>
                <c:pt idx="108">
                  <c:v>5.4890510323447363E-2</c:v>
                </c:pt>
                <c:pt idx="109">
                  <c:v>5.4890078720321485E-2</c:v>
                </c:pt>
                <c:pt idx="110">
                  <c:v>5.4889178146870887E-2</c:v>
                </c:pt>
                <c:pt idx="111">
                  <c:v>5.4889704521017754E-2</c:v>
                </c:pt>
                <c:pt idx="112">
                  <c:v>5.4890759282593411E-2</c:v>
                </c:pt>
                <c:pt idx="113">
                  <c:v>5.4886684093294974E-2</c:v>
                </c:pt>
                <c:pt idx="114">
                  <c:v>5.4885892383421793E-2</c:v>
                </c:pt>
                <c:pt idx="115">
                  <c:v>5.4887996338284263E-2</c:v>
                </c:pt>
                <c:pt idx="116">
                  <c:v>5.4886189242453004E-2</c:v>
                </c:pt>
                <c:pt idx="117">
                  <c:v>5.4884011811590257E-2</c:v>
                </c:pt>
                <c:pt idx="118">
                  <c:v>5.4884290425154685E-2</c:v>
                </c:pt>
                <c:pt idx="119">
                  <c:v>5.4880426608768962E-2</c:v>
                </c:pt>
                <c:pt idx="120">
                  <c:v>5.4880941208522244E-2</c:v>
                </c:pt>
                <c:pt idx="121">
                  <c:v>5.4883692999548546E-2</c:v>
                </c:pt>
                <c:pt idx="122">
                  <c:v>5.4880676809100477E-2</c:v>
                </c:pt>
                <c:pt idx="123">
                  <c:v>5.488288293858011E-2</c:v>
                </c:pt>
                <c:pt idx="124">
                  <c:v>5.4882944415879632E-2</c:v>
                </c:pt>
                <c:pt idx="125">
                  <c:v>5.4880999286056602E-2</c:v>
                </c:pt>
                <c:pt idx="126">
                  <c:v>5.4879729344265611E-2</c:v>
                </c:pt>
                <c:pt idx="127">
                  <c:v>5.4878277258850444E-2</c:v>
                </c:pt>
                <c:pt idx="128">
                  <c:v>5.4878446255617497E-2</c:v>
                </c:pt>
                <c:pt idx="129">
                  <c:v>5.4876520169223592E-2</c:v>
                </c:pt>
                <c:pt idx="130">
                  <c:v>5.4882402151206232E-2</c:v>
                </c:pt>
                <c:pt idx="131">
                  <c:v>5.4888564958879171E-2</c:v>
                </c:pt>
                <c:pt idx="132">
                  <c:v>5.4886643491075721E-2</c:v>
                </c:pt>
                <c:pt idx="133">
                  <c:v>5.4887328909351038E-2</c:v>
                </c:pt>
                <c:pt idx="134">
                  <c:v>5.4889208434556622E-2</c:v>
                </c:pt>
                <c:pt idx="135">
                  <c:v>5.4888997651675583E-2</c:v>
                </c:pt>
                <c:pt idx="136">
                  <c:v>5.4887290480681097E-2</c:v>
                </c:pt>
                <c:pt idx="137">
                  <c:v>5.4894021373215904E-2</c:v>
                </c:pt>
                <c:pt idx="138">
                  <c:v>5.4896322889106251E-2</c:v>
                </c:pt>
                <c:pt idx="139">
                  <c:v>5.4893721026392547E-2</c:v>
                </c:pt>
                <c:pt idx="140">
                  <c:v>5.4898499173569357E-2</c:v>
                </c:pt>
                <c:pt idx="141">
                  <c:v>5.4900162626668608E-2</c:v>
                </c:pt>
                <c:pt idx="142">
                  <c:v>5.4898880722943522E-2</c:v>
                </c:pt>
                <c:pt idx="143">
                  <c:v>5.490194484043992E-2</c:v>
                </c:pt>
                <c:pt idx="144">
                  <c:v>5.4903727669828456E-2</c:v>
                </c:pt>
                <c:pt idx="145">
                  <c:v>5.4900812382057615E-2</c:v>
                </c:pt>
                <c:pt idx="146">
                  <c:v>5.4904420871841768E-2</c:v>
                </c:pt>
                <c:pt idx="147">
                  <c:v>5.4903987712129933E-2</c:v>
                </c:pt>
                <c:pt idx="148">
                  <c:v>5.490853820497648E-2</c:v>
                </c:pt>
                <c:pt idx="149">
                  <c:v>5.4905251748631374E-2</c:v>
                </c:pt>
                <c:pt idx="150">
                  <c:v>5.4909550492574163E-2</c:v>
                </c:pt>
                <c:pt idx="151">
                  <c:v>5.4911034491736378E-2</c:v>
                </c:pt>
                <c:pt idx="152">
                  <c:v>5.4911495790148319E-2</c:v>
                </c:pt>
                <c:pt idx="153">
                  <c:v>5.491301094020852E-2</c:v>
                </c:pt>
                <c:pt idx="154">
                  <c:v>5.4909938096272114E-2</c:v>
                </c:pt>
                <c:pt idx="155">
                  <c:v>5.4913554679222557E-2</c:v>
                </c:pt>
                <c:pt idx="156">
                  <c:v>5.4912712351455825E-2</c:v>
                </c:pt>
                <c:pt idx="157">
                  <c:v>5.491228449068733E-2</c:v>
                </c:pt>
                <c:pt idx="158">
                  <c:v>5.4911017356101238E-2</c:v>
                </c:pt>
                <c:pt idx="159">
                  <c:v>5.4908507058864825E-2</c:v>
                </c:pt>
                <c:pt idx="160">
                  <c:v>5.4907258820578099E-2</c:v>
                </c:pt>
                <c:pt idx="161">
                  <c:v>5.4905615347207753E-2</c:v>
                </c:pt>
                <c:pt idx="162">
                  <c:v>5.4907479624295603E-2</c:v>
                </c:pt>
                <c:pt idx="163">
                  <c:v>5.4911674520872464E-2</c:v>
                </c:pt>
                <c:pt idx="164">
                  <c:v>5.4907939066655469E-2</c:v>
                </c:pt>
                <c:pt idx="165">
                  <c:v>5.4901386136333434E-2</c:v>
                </c:pt>
                <c:pt idx="166">
                  <c:v>5.4900805285270617E-2</c:v>
                </c:pt>
                <c:pt idx="167">
                  <c:v>5.4901381303371737E-2</c:v>
                </c:pt>
                <c:pt idx="168">
                  <c:v>5.4897981603611708E-2</c:v>
                </c:pt>
                <c:pt idx="169">
                  <c:v>5.4894855618247175E-2</c:v>
                </c:pt>
                <c:pt idx="170">
                  <c:v>5.4894177397268755E-2</c:v>
                </c:pt>
                <c:pt idx="171">
                  <c:v>5.4893575551419174E-2</c:v>
                </c:pt>
                <c:pt idx="172">
                  <c:v>5.4895928373619847E-2</c:v>
                </c:pt>
                <c:pt idx="173">
                  <c:v>5.4893991386263469E-2</c:v>
                </c:pt>
                <c:pt idx="174">
                  <c:v>5.489258213289936E-2</c:v>
                </c:pt>
                <c:pt idx="175">
                  <c:v>5.4888847288251275E-2</c:v>
                </c:pt>
                <c:pt idx="176">
                  <c:v>5.488988411049564E-2</c:v>
                </c:pt>
                <c:pt idx="177">
                  <c:v>5.4888130637346245E-2</c:v>
                </c:pt>
                <c:pt idx="178">
                  <c:v>5.4887542143763034E-2</c:v>
                </c:pt>
                <c:pt idx="179">
                  <c:v>5.488490695567759E-2</c:v>
                </c:pt>
                <c:pt idx="180">
                  <c:v>5.4885493088406734E-2</c:v>
                </c:pt>
                <c:pt idx="181">
                  <c:v>5.4885012910428348E-2</c:v>
                </c:pt>
                <c:pt idx="182">
                  <c:v>5.4886347528779723E-2</c:v>
                </c:pt>
                <c:pt idx="183">
                  <c:v>5.4883800677444937E-2</c:v>
                </c:pt>
                <c:pt idx="184">
                  <c:v>5.4882045966533996E-2</c:v>
                </c:pt>
                <c:pt idx="185">
                  <c:v>5.4884428729728298E-2</c:v>
                </c:pt>
                <c:pt idx="186">
                  <c:v>5.4884798056770351E-2</c:v>
                </c:pt>
                <c:pt idx="187">
                  <c:v>5.4881833009630211E-2</c:v>
                </c:pt>
                <c:pt idx="188">
                  <c:v>5.4882281412340445E-2</c:v>
                </c:pt>
                <c:pt idx="189">
                  <c:v>5.488484431803449E-2</c:v>
                </c:pt>
                <c:pt idx="190">
                  <c:v>5.4884999520370029E-2</c:v>
                </c:pt>
                <c:pt idx="191">
                  <c:v>5.4885369760136617E-2</c:v>
                </c:pt>
                <c:pt idx="192">
                  <c:v>5.4885952130752279E-2</c:v>
                </c:pt>
                <c:pt idx="193">
                  <c:v>5.4884996724615408E-2</c:v>
                </c:pt>
                <c:pt idx="194">
                  <c:v>5.4884167345153674E-2</c:v>
                </c:pt>
                <c:pt idx="195">
                  <c:v>5.4888409540825384E-2</c:v>
                </c:pt>
                <c:pt idx="196">
                  <c:v>5.4886256469329868E-2</c:v>
                </c:pt>
                <c:pt idx="197">
                  <c:v>5.4884774094708898E-2</c:v>
                </c:pt>
                <c:pt idx="198">
                  <c:v>5.4888602166342948E-2</c:v>
                </c:pt>
                <c:pt idx="199">
                  <c:v>5.4887247237420354E-2</c:v>
                </c:pt>
                <c:pt idx="200">
                  <c:v>5.4892429037095986E-2</c:v>
                </c:pt>
                <c:pt idx="201">
                  <c:v>5.489702870561633E-2</c:v>
                </c:pt>
                <c:pt idx="202">
                  <c:v>5.4895011299666265E-2</c:v>
                </c:pt>
                <c:pt idx="203">
                  <c:v>5.4897230560582384E-2</c:v>
                </c:pt>
                <c:pt idx="204">
                  <c:v>5.4900404663107437E-2</c:v>
                </c:pt>
                <c:pt idx="205">
                  <c:v>5.4900136997035567E-2</c:v>
                </c:pt>
                <c:pt idx="206">
                  <c:v>5.4900103010222384E-2</c:v>
                </c:pt>
                <c:pt idx="207">
                  <c:v>5.4898095110880049E-2</c:v>
                </c:pt>
                <c:pt idx="208">
                  <c:v>5.4900224277383121E-2</c:v>
                </c:pt>
                <c:pt idx="209">
                  <c:v>5.4898988549986191E-2</c:v>
                </c:pt>
                <c:pt idx="210">
                  <c:v>5.4900045415621275E-2</c:v>
                </c:pt>
                <c:pt idx="211">
                  <c:v>5.4898539674546949E-2</c:v>
                </c:pt>
                <c:pt idx="212">
                  <c:v>5.4896854405802657E-2</c:v>
                </c:pt>
                <c:pt idx="213">
                  <c:v>5.4899878911520067E-2</c:v>
                </c:pt>
                <c:pt idx="214">
                  <c:v>5.4894362677434992E-2</c:v>
                </c:pt>
                <c:pt idx="215">
                  <c:v>5.4892706487255055E-2</c:v>
                </c:pt>
                <c:pt idx="216">
                  <c:v>5.488852984288297E-2</c:v>
                </c:pt>
                <c:pt idx="217">
                  <c:v>5.4891085766989221E-2</c:v>
                </c:pt>
                <c:pt idx="218">
                  <c:v>5.4887192658418585E-2</c:v>
                </c:pt>
                <c:pt idx="219">
                  <c:v>5.4882909749656393E-2</c:v>
                </c:pt>
                <c:pt idx="220">
                  <c:v>5.4884164907087821E-2</c:v>
                </c:pt>
                <c:pt idx="221">
                  <c:v>5.488395986256718E-2</c:v>
                </c:pt>
                <c:pt idx="222">
                  <c:v>5.4885779269827441E-2</c:v>
                </c:pt>
                <c:pt idx="223">
                  <c:v>5.488460147424875E-2</c:v>
                </c:pt>
                <c:pt idx="224">
                  <c:v>5.4884094675211111E-2</c:v>
                </c:pt>
                <c:pt idx="225">
                  <c:v>5.4884605604916779E-2</c:v>
                </c:pt>
                <c:pt idx="226">
                  <c:v>5.4882508169052269E-2</c:v>
                </c:pt>
                <c:pt idx="227">
                  <c:v>5.4878133590876191E-2</c:v>
                </c:pt>
                <c:pt idx="228">
                  <c:v>5.4882202625103654E-2</c:v>
                </c:pt>
                <c:pt idx="229">
                  <c:v>5.4885931777467929E-2</c:v>
                </c:pt>
                <c:pt idx="230">
                  <c:v>5.488534920474937E-2</c:v>
                </c:pt>
                <c:pt idx="231">
                  <c:v>5.4886605918032322E-2</c:v>
                </c:pt>
                <c:pt idx="232">
                  <c:v>5.4887151750137669E-2</c:v>
                </c:pt>
                <c:pt idx="233">
                  <c:v>5.488556497055759E-2</c:v>
                </c:pt>
                <c:pt idx="234">
                  <c:v>5.4890209013352474E-2</c:v>
                </c:pt>
                <c:pt idx="235">
                  <c:v>5.4889128953355369E-2</c:v>
                </c:pt>
                <c:pt idx="236">
                  <c:v>5.4888878669086087E-2</c:v>
                </c:pt>
                <c:pt idx="237">
                  <c:v>5.4891058134890612E-2</c:v>
                </c:pt>
                <c:pt idx="238">
                  <c:v>5.4888303765261916E-2</c:v>
                </c:pt>
                <c:pt idx="239">
                  <c:v>5.4889083775190355E-2</c:v>
                </c:pt>
                <c:pt idx="240">
                  <c:v>5.4890305322336082E-2</c:v>
                </c:pt>
                <c:pt idx="241">
                  <c:v>5.4891466982635327E-2</c:v>
                </c:pt>
                <c:pt idx="242">
                  <c:v>5.4892956935219318E-2</c:v>
                </c:pt>
                <c:pt idx="243">
                  <c:v>5.4888370294963823E-2</c:v>
                </c:pt>
                <c:pt idx="244">
                  <c:v>5.489538662098415E-2</c:v>
                </c:pt>
                <c:pt idx="245">
                  <c:v>5.4890990426192769E-2</c:v>
                </c:pt>
                <c:pt idx="246">
                  <c:v>5.4892837683438327E-2</c:v>
                </c:pt>
                <c:pt idx="247">
                  <c:v>5.4894593300884025E-2</c:v>
                </c:pt>
                <c:pt idx="248">
                  <c:v>5.4900241713815516E-2</c:v>
                </c:pt>
                <c:pt idx="249">
                  <c:v>5.4897086163652596E-2</c:v>
                </c:pt>
                <c:pt idx="250">
                  <c:v>5.489888673575604E-2</c:v>
                </c:pt>
                <c:pt idx="251">
                  <c:v>5.4899264076290352E-2</c:v>
                </c:pt>
                <c:pt idx="252">
                  <c:v>5.4901674436980324E-2</c:v>
                </c:pt>
                <c:pt idx="253">
                  <c:v>5.490497843545513E-2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61-4597-A415-3A45D2EC28EF}"/>
            </c:ext>
          </c:extLst>
        </c:ser>
        <c:ser>
          <c:idx val="11"/>
          <c:order val="11"/>
          <c:tx>
            <c:strRef>
              <c:f>'CIR Simulation (MLE)'!$P$2</c:f>
              <c:strCache>
                <c:ptCount val="1"/>
                <c:pt idx="0">
                  <c:v>Simulation 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(MLE)'!$P$3:$P$256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5.5188497849306122E-2</c:v>
                </c:pt>
                <c:pt idx="2">
                  <c:v>5.5179885953478711E-2</c:v>
                </c:pt>
                <c:pt idx="3">
                  <c:v>5.5166173114408197E-2</c:v>
                </c:pt>
                <c:pt idx="4">
                  <c:v>5.5156753317336216E-2</c:v>
                </c:pt>
                <c:pt idx="5">
                  <c:v>5.5147096214587674E-2</c:v>
                </c:pt>
                <c:pt idx="6">
                  <c:v>5.5135277659348149E-2</c:v>
                </c:pt>
                <c:pt idx="7">
                  <c:v>5.5125175009876855E-2</c:v>
                </c:pt>
                <c:pt idx="8">
                  <c:v>5.5114311066286996E-2</c:v>
                </c:pt>
                <c:pt idx="9">
                  <c:v>5.5103398910213743E-2</c:v>
                </c:pt>
                <c:pt idx="10">
                  <c:v>5.5094248600564229E-2</c:v>
                </c:pt>
                <c:pt idx="11">
                  <c:v>5.5088991438334393E-2</c:v>
                </c:pt>
                <c:pt idx="12">
                  <c:v>5.5077946518176039E-2</c:v>
                </c:pt>
                <c:pt idx="13">
                  <c:v>5.5067843416193786E-2</c:v>
                </c:pt>
                <c:pt idx="14">
                  <c:v>5.5063064911425055E-2</c:v>
                </c:pt>
                <c:pt idx="15">
                  <c:v>5.5058353540508212E-2</c:v>
                </c:pt>
                <c:pt idx="16">
                  <c:v>5.5060337382130467E-2</c:v>
                </c:pt>
                <c:pt idx="17">
                  <c:v>5.5052920848318129E-2</c:v>
                </c:pt>
                <c:pt idx="18">
                  <c:v>5.5048866876157537E-2</c:v>
                </c:pt>
                <c:pt idx="19">
                  <c:v>5.504184081675205E-2</c:v>
                </c:pt>
                <c:pt idx="20">
                  <c:v>5.5028196254135853E-2</c:v>
                </c:pt>
                <c:pt idx="21">
                  <c:v>5.5024352532335445E-2</c:v>
                </c:pt>
                <c:pt idx="22">
                  <c:v>5.5019389174291E-2</c:v>
                </c:pt>
                <c:pt idx="23">
                  <c:v>5.500968395965232E-2</c:v>
                </c:pt>
                <c:pt idx="24">
                  <c:v>5.500469143674059E-2</c:v>
                </c:pt>
                <c:pt idx="25">
                  <c:v>5.5001432920293629E-2</c:v>
                </c:pt>
                <c:pt idx="26">
                  <c:v>5.4991655311455556E-2</c:v>
                </c:pt>
                <c:pt idx="27">
                  <c:v>5.4987192572855247E-2</c:v>
                </c:pt>
                <c:pt idx="28">
                  <c:v>5.4980115097298755E-2</c:v>
                </c:pt>
                <c:pt idx="29">
                  <c:v>5.4977624941256797E-2</c:v>
                </c:pt>
                <c:pt idx="30">
                  <c:v>5.4976280051401462E-2</c:v>
                </c:pt>
                <c:pt idx="31">
                  <c:v>5.4973308646369311E-2</c:v>
                </c:pt>
                <c:pt idx="32">
                  <c:v>5.4968551276796437E-2</c:v>
                </c:pt>
                <c:pt idx="33">
                  <c:v>5.4956128615374189E-2</c:v>
                </c:pt>
                <c:pt idx="34">
                  <c:v>5.4956630646903197E-2</c:v>
                </c:pt>
                <c:pt idx="35">
                  <c:v>5.495664199064277E-2</c:v>
                </c:pt>
                <c:pt idx="36">
                  <c:v>5.4955479270444446E-2</c:v>
                </c:pt>
                <c:pt idx="37">
                  <c:v>5.495078642731089E-2</c:v>
                </c:pt>
                <c:pt idx="38">
                  <c:v>5.4947062665046113E-2</c:v>
                </c:pt>
                <c:pt idx="39">
                  <c:v>5.4945718557309092E-2</c:v>
                </c:pt>
                <c:pt idx="40">
                  <c:v>5.4941049511959807E-2</c:v>
                </c:pt>
                <c:pt idx="41">
                  <c:v>5.4942377318132833E-2</c:v>
                </c:pt>
                <c:pt idx="42">
                  <c:v>5.4939025829098112E-2</c:v>
                </c:pt>
                <c:pt idx="43">
                  <c:v>5.4941917986211238E-2</c:v>
                </c:pt>
                <c:pt idx="44">
                  <c:v>5.4941821369186183E-2</c:v>
                </c:pt>
                <c:pt idx="45">
                  <c:v>5.4938237686942927E-2</c:v>
                </c:pt>
                <c:pt idx="46">
                  <c:v>5.493492628037612E-2</c:v>
                </c:pt>
                <c:pt idx="47">
                  <c:v>5.4933870678897316E-2</c:v>
                </c:pt>
                <c:pt idx="48">
                  <c:v>5.4934034571118319E-2</c:v>
                </c:pt>
                <c:pt idx="49">
                  <c:v>5.4932815576392006E-2</c:v>
                </c:pt>
                <c:pt idx="50">
                  <c:v>5.4930206862147522E-2</c:v>
                </c:pt>
                <c:pt idx="51">
                  <c:v>5.4930225019586491E-2</c:v>
                </c:pt>
                <c:pt idx="52">
                  <c:v>5.4927062021136661E-2</c:v>
                </c:pt>
                <c:pt idx="53">
                  <c:v>5.4921963815780107E-2</c:v>
                </c:pt>
                <c:pt idx="54">
                  <c:v>5.4921263733830925E-2</c:v>
                </c:pt>
                <c:pt idx="55">
                  <c:v>5.492139992850234E-2</c:v>
                </c:pt>
                <c:pt idx="56">
                  <c:v>5.492255392854381E-2</c:v>
                </c:pt>
                <c:pt idx="57">
                  <c:v>5.491593076991249E-2</c:v>
                </c:pt>
                <c:pt idx="58">
                  <c:v>5.4914422128839506E-2</c:v>
                </c:pt>
                <c:pt idx="59">
                  <c:v>5.4916813947746133E-2</c:v>
                </c:pt>
                <c:pt idx="60">
                  <c:v>5.4915158148739235E-2</c:v>
                </c:pt>
                <c:pt idx="61">
                  <c:v>5.490524414795929E-2</c:v>
                </c:pt>
                <c:pt idx="62">
                  <c:v>5.4905576524405725E-2</c:v>
                </c:pt>
                <c:pt idx="63">
                  <c:v>5.4906260141656033E-2</c:v>
                </c:pt>
                <c:pt idx="64">
                  <c:v>5.4902056656125804E-2</c:v>
                </c:pt>
                <c:pt idx="65">
                  <c:v>5.4895840432294112E-2</c:v>
                </c:pt>
                <c:pt idx="66">
                  <c:v>5.4894584240028098E-2</c:v>
                </c:pt>
                <c:pt idx="67">
                  <c:v>5.4895132662301484E-2</c:v>
                </c:pt>
                <c:pt idx="68">
                  <c:v>5.489479878808138E-2</c:v>
                </c:pt>
                <c:pt idx="69">
                  <c:v>5.4893911814853022E-2</c:v>
                </c:pt>
                <c:pt idx="70">
                  <c:v>5.4894249129723093E-2</c:v>
                </c:pt>
                <c:pt idx="71">
                  <c:v>5.4891121765852952E-2</c:v>
                </c:pt>
                <c:pt idx="72">
                  <c:v>5.4892581082429157E-2</c:v>
                </c:pt>
                <c:pt idx="73">
                  <c:v>5.4888361556923976E-2</c:v>
                </c:pt>
                <c:pt idx="74">
                  <c:v>5.4889291493933907E-2</c:v>
                </c:pt>
                <c:pt idx="75">
                  <c:v>5.489258129235107E-2</c:v>
                </c:pt>
                <c:pt idx="76">
                  <c:v>5.4894705088753687E-2</c:v>
                </c:pt>
                <c:pt idx="77">
                  <c:v>5.4896254880770434E-2</c:v>
                </c:pt>
                <c:pt idx="78">
                  <c:v>5.4891849346949934E-2</c:v>
                </c:pt>
                <c:pt idx="79">
                  <c:v>5.4892482194635613E-2</c:v>
                </c:pt>
                <c:pt idx="80">
                  <c:v>5.4888987214551328E-2</c:v>
                </c:pt>
                <c:pt idx="81">
                  <c:v>5.4893946051548771E-2</c:v>
                </c:pt>
                <c:pt idx="82">
                  <c:v>5.4893403974989048E-2</c:v>
                </c:pt>
                <c:pt idx="83">
                  <c:v>5.4894758577265702E-2</c:v>
                </c:pt>
                <c:pt idx="84">
                  <c:v>5.4892650167232999E-2</c:v>
                </c:pt>
                <c:pt idx="85">
                  <c:v>5.4895350028081262E-2</c:v>
                </c:pt>
                <c:pt idx="86">
                  <c:v>5.4892895251873915E-2</c:v>
                </c:pt>
                <c:pt idx="87">
                  <c:v>5.488865242105298E-2</c:v>
                </c:pt>
                <c:pt idx="88">
                  <c:v>5.4890905607660162E-2</c:v>
                </c:pt>
                <c:pt idx="89">
                  <c:v>5.4890246984533514E-2</c:v>
                </c:pt>
                <c:pt idx="90">
                  <c:v>5.4889920531522765E-2</c:v>
                </c:pt>
                <c:pt idx="91">
                  <c:v>5.4891818354051519E-2</c:v>
                </c:pt>
                <c:pt idx="92">
                  <c:v>5.4894053040459245E-2</c:v>
                </c:pt>
                <c:pt idx="93">
                  <c:v>5.4895019795087263E-2</c:v>
                </c:pt>
                <c:pt idx="94">
                  <c:v>5.4898033728140568E-2</c:v>
                </c:pt>
                <c:pt idx="95">
                  <c:v>5.489840544078476E-2</c:v>
                </c:pt>
                <c:pt idx="96">
                  <c:v>5.4898678298610934E-2</c:v>
                </c:pt>
                <c:pt idx="97">
                  <c:v>5.4897367691322058E-2</c:v>
                </c:pt>
                <c:pt idx="98">
                  <c:v>5.4895152780717035E-2</c:v>
                </c:pt>
                <c:pt idx="99">
                  <c:v>5.4897975889593338E-2</c:v>
                </c:pt>
                <c:pt idx="100">
                  <c:v>5.4900228625959571E-2</c:v>
                </c:pt>
                <c:pt idx="101">
                  <c:v>5.4900502730141749E-2</c:v>
                </c:pt>
                <c:pt idx="102">
                  <c:v>5.4896668589514787E-2</c:v>
                </c:pt>
                <c:pt idx="103">
                  <c:v>5.4892551615013982E-2</c:v>
                </c:pt>
                <c:pt idx="104">
                  <c:v>5.4893226149632095E-2</c:v>
                </c:pt>
                <c:pt idx="105">
                  <c:v>5.4895612761069378E-2</c:v>
                </c:pt>
                <c:pt idx="106">
                  <c:v>5.4895209722369567E-2</c:v>
                </c:pt>
                <c:pt idx="107">
                  <c:v>5.4895864979798259E-2</c:v>
                </c:pt>
                <c:pt idx="108">
                  <c:v>5.4894445969718875E-2</c:v>
                </c:pt>
                <c:pt idx="109">
                  <c:v>5.4896999665898491E-2</c:v>
                </c:pt>
                <c:pt idx="110">
                  <c:v>5.4893682860183951E-2</c:v>
                </c:pt>
                <c:pt idx="111">
                  <c:v>5.4891881852199162E-2</c:v>
                </c:pt>
                <c:pt idx="112">
                  <c:v>5.4890337307843921E-2</c:v>
                </c:pt>
                <c:pt idx="113">
                  <c:v>5.4888081743016473E-2</c:v>
                </c:pt>
                <c:pt idx="114">
                  <c:v>5.4892261104039899E-2</c:v>
                </c:pt>
                <c:pt idx="115">
                  <c:v>5.4890376531321068E-2</c:v>
                </c:pt>
                <c:pt idx="116">
                  <c:v>5.4890388487806203E-2</c:v>
                </c:pt>
                <c:pt idx="117">
                  <c:v>5.4885804174559391E-2</c:v>
                </c:pt>
                <c:pt idx="118">
                  <c:v>5.4887809598533156E-2</c:v>
                </c:pt>
                <c:pt idx="119">
                  <c:v>5.4891722396446241E-2</c:v>
                </c:pt>
                <c:pt idx="120">
                  <c:v>5.4892619001745663E-2</c:v>
                </c:pt>
                <c:pt idx="121">
                  <c:v>5.4894754564901366E-2</c:v>
                </c:pt>
                <c:pt idx="122">
                  <c:v>5.4898325994263059E-2</c:v>
                </c:pt>
                <c:pt idx="123">
                  <c:v>5.4899252256024544E-2</c:v>
                </c:pt>
                <c:pt idx="124">
                  <c:v>5.490283697883596E-2</c:v>
                </c:pt>
                <c:pt idx="125">
                  <c:v>5.4902476325214361E-2</c:v>
                </c:pt>
                <c:pt idx="126">
                  <c:v>5.4904539350332071E-2</c:v>
                </c:pt>
                <c:pt idx="127">
                  <c:v>5.4900541953805823E-2</c:v>
                </c:pt>
                <c:pt idx="128">
                  <c:v>5.4896905978297571E-2</c:v>
                </c:pt>
                <c:pt idx="129">
                  <c:v>5.4890159249727677E-2</c:v>
                </c:pt>
                <c:pt idx="130">
                  <c:v>5.4893152264476067E-2</c:v>
                </c:pt>
                <c:pt idx="131">
                  <c:v>5.4892548329384151E-2</c:v>
                </c:pt>
                <c:pt idx="132">
                  <c:v>5.4894066329371535E-2</c:v>
                </c:pt>
                <c:pt idx="133">
                  <c:v>5.4896093723954209E-2</c:v>
                </c:pt>
                <c:pt idx="134">
                  <c:v>5.4895688915782496E-2</c:v>
                </c:pt>
                <c:pt idx="135">
                  <c:v>5.4898782877831308E-2</c:v>
                </c:pt>
                <c:pt idx="136">
                  <c:v>5.4896368532461964E-2</c:v>
                </c:pt>
                <c:pt idx="137">
                  <c:v>5.4901715495842121E-2</c:v>
                </c:pt>
                <c:pt idx="138">
                  <c:v>5.4904672716614443E-2</c:v>
                </c:pt>
                <c:pt idx="139">
                  <c:v>5.4903584898121437E-2</c:v>
                </c:pt>
                <c:pt idx="140">
                  <c:v>5.4902462033588846E-2</c:v>
                </c:pt>
                <c:pt idx="141">
                  <c:v>5.4898963555423126E-2</c:v>
                </c:pt>
                <c:pt idx="142">
                  <c:v>5.490092479078084E-2</c:v>
                </c:pt>
                <c:pt idx="143">
                  <c:v>5.4898882231634839E-2</c:v>
                </c:pt>
                <c:pt idx="144">
                  <c:v>5.489975446677698E-2</c:v>
                </c:pt>
                <c:pt idx="145">
                  <c:v>5.4897266349214428E-2</c:v>
                </c:pt>
                <c:pt idx="146">
                  <c:v>5.4895298188859527E-2</c:v>
                </c:pt>
                <c:pt idx="147">
                  <c:v>5.4893143804356684E-2</c:v>
                </c:pt>
                <c:pt idx="148">
                  <c:v>5.489005037273019E-2</c:v>
                </c:pt>
                <c:pt idx="149">
                  <c:v>5.4887515590591754E-2</c:v>
                </c:pt>
                <c:pt idx="150">
                  <c:v>5.4887868440710245E-2</c:v>
                </c:pt>
                <c:pt idx="151">
                  <c:v>5.4887867170465128E-2</c:v>
                </c:pt>
                <c:pt idx="152">
                  <c:v>5.4882531815686447E-2</c:v>
                </c:pt>
                <c:pt idx="153">
                  <c:v>5.4882341231730546E-2</c:v>
                </c:pt>
                <c:pt idx="154">
                  <c:v>5.4885574391002868E-2</c:v>
                </c:pt>
                <c:pt idx="155">
                  <c:v>5.4883449664520988E-2</c:v>
                </c:pt>
                <c:pt idx="156">
                  <c:v>5.4883365277100256E-2</c:v>
                </c:pt>
                <c:pt idx="157">
                  <c:v>5.4882383294334133E-2</c:v>
                </c:pt>
                <c:pt idx="158">
                  <c:v>5.4884175705270981E-2</c:v>
                </c:pt>
                <c:pt idx="159">
                  <c:v>5.4883771593857371E-2</c:v>
                </c:pt>
                <c:pt idx="160">
                  <c:v>5.4886466149814038E-2</c:v>
                </c:pt>
                <c:pt idx="161">
                  <c:v>5.4890374167179727E-2</c:v>
                </c:pt>
                <c:pt idx="162">
                  <c:v>5.4889543845041501E-2</c:v>
                </c:pt>
                <c:pt idx="163">
                  <c:v>5.4890783601360807E-2</c:v>
                </c:pt>
                <c:pt idx="164">
                  <c:v>5.4893212144055042E-2</c:v>
                </c:pt>
                <c:pt idx="165">
                  <c:v>5.4893392262785078E-2</c:v>
                </c:pt>
                <c:pt idx="166">
                  <c:v>5.4896916454296334E-2</c:v>
                </c:pt>
                <c:pt idx="167">
                  <c:v>5.4897540941898165E-2</c:v>
                </c:pt>
                <c:pt idx="168">
                  <c:v>5.4896763009309173E-2</c:v>
                </c:pt>
                <c:pt idx="169">
                  <c:v>5.489767222221744E-2</c:v>
                </c:pt>
                <c:pt idx="170">
                  <c:v>5.4898181156519704E-2</c:v>
                </c:pt>
                <c:pt idx="171">
                  <c:v>5.4904504149929471E-2</c:v>
                </c:pt>
                <c:pt idx="172">
                  <c:v>5.4904420811384871E-2</c:v>
                </c:pt>
                <c:pt idx="173">
                  <c:v>5.4905485054279793E-2</c:v>
                </c:pt>
                <c:pt idx="174">
                  <c:v>5.4907054954844159E-2</c:v>
                </c:pt>
                <c:pt idx="175">
                  <c:v>5.4905016473050634E-2</c:v>
                </c:pt>
                <c:pt idx="176">
                  <c:v>5.4903501159775367E-2</c:v>
                </c:pt>
                <c:pt idx="177">
                  <c:v>5.4910171402707673E-2</c:v>
                </c:pt>
                <c:pt idx="178">
                  <c:v>5.4913348470667221E-2</c:v>
                </c:pt>
                <c:pt idx="179">
                  <c:v>5.4913234095747665E-2</c:v>
                </c:pt>
                <c:pt idx="180">
                  <c:v>5.4912913961319247E-2</c:v>
                </c:pt>
                <c:pt idx="181">
                  <c:v>5.4913453681911285E-2</c:v>
                </c:pt>
                <c:pt idx="182">
                  <c:v>5.4917040722268176E-2</c:v>
                </c:pt>
                <c:pt idx="183">
                  <c:v>5.4915885537482785E-2</c:v>
                </c:pt>
                <c:pt idx="184">
                  <c:v>5.4914929179121295E-2</c:v>
                </c:pt>
                <c:pt idx="185">
                  <c:v>5.4914756910024641E-2</c:v>
                </c:pt>
                <c:pt idx="186">
                  <c:v>5.4912522609604768E-2</c:v>
                </c:pt>
                <c:pt idx="187">
                  <c:v>5.4912671655074262E-2</c:v>
                </c:pt>
                <c:pt idx="188">
                  <c:v>5.4912228660548124E-2</c:v>
                </c:pt>
                <c:pt idx="189">
                  <c:v>5.4910246999574787E-2</c:v>
                </c:pt>
                <c:pt idx="190">
                  <c:v>5.4909274954994751E-2</c:v>
                </c:pt>
                <c:pt idx="191">
                  <c:v>5.4906745248356627E-2</c:v>
                </c:pt>
                <c:pt idx="192">
                  <c:v>5.4905362129054391E-2</c:v>
                </c:pt>
                <c:pt idx="193">
                  <c:v>5.4906156402695402E-2</c:v>
                </c:pt>
                <c:pt idx="194">
                  <c:v>5.4903036807703212E-2</c:v>
                </c:pt>
                <c:pt idx="195">
                  <c:v>5.4907404873998172E-2</c:v>
                </c:pt>
                <c:pt idx="196">
                  <c:v>5.4909265876342435E-2</c:v>
                </c:pt>
                <c:pt idx="197">
                  <c:v>5.4906967734131111E-2</c:v>
                </c:pt>
                <c:pt idx="198">
                  <c:v>5.4904874557449558E-2</c:v>
                </c:pt>
                <c:pt idx="199">
                  <c:v>5.4903737850064048E-2</c:v>
                </c:pt>
                <c:pt idx="200">
                  <c:v>5.4900902385678602E-2</c:v>
                </c:pt>
                <c:pt idx="201">
                  <c:v>5.4900724708173372E-2</c:v>
                </c:pt>
                <c:pt idx="202">
                  <c:v>5.4897385164899039E-2</c:v>
                </c:pt>
                <c:pt idx="203">
                  <c:v>5.4893032313585007E-2</c:v>
                </c:pt>
                <c:pt idx="204">
                  <c:v>5.4899298719482126E-2</c:v>
                </c:pt>
                <c:pt idx="205">
                  <c:v>5.4900701446228918E-2</c:v>
                </c:pt>
                <c:pt idx="206">
                  <c:v>5.4899248287463141E-2</c:v>
                </c:pt>
                <c:pt idx="207">
                  <c:v>5.4900521757082953E-2</c:v>
                </c:pt>
                <c:pt idx="208">
                  <c:v>5.4897778507014071E-2</c:v>
                </c:pt>
                <c:pt idx="209">
                  <c:v>5.4900461847515999E-2</c:v>
                </c:pt>
                <c:pt idx="210">
                  <c:v>5.4901668213806966E-2</c:v>
                </c:pt>
                <c:pt idx="211">
                  <c:v>5.4904543020306111E-2</c:v>
                </c:pt>
                <c:pt idx="212">
                  <c:v>5.490296373801834E-2</c:v>
                </c:pt>
                <c:pt idx="213">
                  <c:v>5.490366821241717E-2</c:v>
                </c:pt>
                <c:pt idx="214">
                  <c:v>5.4906496123931968E-2</c:v>
                </c:pt>
                <c:pt idx="215">
                  <c:v>5.4909206285976481E-2</c:v>
                </c:pt>
                <c:pt idx="216">
                  <c:v>5.4904987080381169E-2</c:v>
                </c:pt>
                <c:pt idx="217">
                  <c:v>5.4904870082474584E-2</c:v>
                </c:pt>
                <c:pt idx="218">
                  <c:v>5.4906706574986877E-2</c:v>
                </c:pt>
                <c:pt idx="219">
                  <c:v>5.4906586463224299E-2</c:v>
                </c:pt>
                <c:pt idx="220">
                  <c:v>5.4906243907881708E-2</c:v>
                </c:pt>
                <c:pt idx="221">
                  <c:v>5.4909969150535511E-2</c:v>
                </c:pt>
                <c:pt idx="222">
                  <c:v>5.4906133760474374E-2</c:v>
                </c:pt>
                <c:pt idx="223">
                  <c:v>5.4900745021773042E-2</c:v>
                </c:pt>
                <c:pt idx="224">
                  <c:v>5.4896620694644266E-2</c:v>
                </c:pt>
                <c:pt idx="225">
                  <c:v>5.489228062841249E-2</c:v>
                </c:pt>
                <c:pt idx="226">
                  <c:v>5.4894226650193098E-2</c:v>
                </c:pt>
                <c:pt idx="227">
                  <c:v>5.489481126369062E-2</c:v>
                </c:pt>
                <c:pt idx="228">
                  <c:v>5.4896620598673271E-2</c:v>
                </c:pt>
                <c:pt idx="229">
                  <c:v>5.4894743827112999E-2</c:v>
                </c:pt>
                <c:pt idx="230">
                  <c:v>5.4901990783632733E-2</c:v>
                </c:pt>
                <c:pt idx="231">
                  <c:v>5.4901541382149276E-2</c:v>
                </c:pt>
                <c:pt idx="232">
                  <c:v>5.4902327067363185E-2</c:v>
                </c:pt>
                <c:pt idx="233">
                  <c:v>5.4899591769727536E-2</c:v>
                </c:pt>
                <c:pt idx="234">
                  <c:v>5.4894389159896258E-2</c:v>
                </c:pt>
                <c:pt idx="235">
                  <c:v>5.4895436376852333E-2</c:v>
                </c:pt>
                <c:pt idx="236">
                  <c:v>5.4897695985657517E-2</c:v>
                </c:pt>
                <c:pt idx="237">
                  <c:v>5.4895817604893642E-2</c:v>
                </c:pt>
                <c:pt idx="238">
                  <c:v>5.4893149792124049E-2</c:v>
                </c:pt>
                <c:pt idx="239">
                  <c:v>5.4898209480710038E-2</c:v>
                </c:pt>
                <c:pt idx="240">
                  <c:v>5.4900918411716522E-2</c:v>
                </c:pt>
                <c:pt idx="241">
                  <c:v>5.4899155125980002E-2</c:v>
                </c:pt>
                <c:pt idx="242">
                  <c:v>5.4895338808376153E-2</c:v>
                </c:pt>
                <c:pt idx="243">
                  <c:v>5.4895813661186108E-2</c:v>
                </c:pt>
                <c:pt idx="244">
                  <c:v>5.4895617559876535E-2</c:v>
                </c:pt>
                <c:pt idx="245">
                  <c:v>5.4895516004009576E-2</c:v>
                </c:pt>
                <c:pt idx="246">
                  <c:v>5.4896757499085444E-2</c:v>
                </c:pt>
                <c:pt idx="247">
                  <c:v>5.4894394031667855E-2</c:v>
                </c:pt>
                <c:pt idx="248">
                  <c:v>5.4895035702092781E-2</c:v>
                </c:pt>
                <c:pt idx="249">
                  <c:v>5.4897959186975681E-2</c:v>
                </c:pt>
                <c:pt idx="250">
                  <c:v>5.4896353960823749E-2</c:v>
                </c:pt>
                <c:pt idx="251">
                  <c:v>5.4893153353526951E-2</c:v>
                </c:pt>
                <c:pt idx="252">
                  <c:v>5.4888165496111009E-2</c:v>
                </c:pt>
                <c:pt idx="253">
                  <c:v>5.4892865436040224E-2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61-4597-A415-3A45D2EC28EF}"/>
            </c:ext>
          </c:extLst>
        </c:ser>
        <c:ser>
          <c:idx val="12"/>
          <c:order val="12"/>
          <c:tx>
            <c:strRef>
              <c:f>'CIR Simulation (MLE)'!$Q$2</c:f>
              <c:strCache>
                <c:ptCount val="1"/>
                <c:pt idx="0">
                  <c:v>Simulation 13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(MLE)'!$Q$3:$Q$256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5.5188344962027513E-2</c:v>
                </c:pt>
                <c:pt idx="2">
                  <c:v>5.5179442244234399E-2</c:v>
                </c:pt>
                <c:pt idx="3">
                  <c:v>5.516734613732506E-2</c:v>
                </c:pt>
                <c:pt idx="4">
                  <c:v>5.5160938717670617E-2</c:v>
                </c:pt>
                <c:pt idx="5">
                  <c:v>5.5146709905959358E-2</c:v>
                </c:pt>
                <c:pt idx="6">
                  <c:v>5.5137845046430579E-2</c:v>
                </c:pt>
                <c:pt idx="7">
                  <c:v>5.5126441245502124E-2</c:v>
                </c:pt>
                <c:pt idx="8">
                  <c:v>5.5113308222350416E-2</c:v>
                </c:pt>
                <c:pt idx="9">
                  <c:v>5.5103451540503896E-2</c:v>
                </c:pt>
                <c:pt idx="10">
                  <c:v>5.5096174501936303E-2</c:v>
                </c:pt>
                <c:pt idx="11">
                  <c:v>5.508470921894424E-2</c:v>
                </c:pt>
                <c:pt idx="12">
                  <c:v>5.5082640103300134E-2</c:v>
                </c:pt>
                <c:pt idx="13">
                  <c:v>5.5071004942443644E-2</c:v>
                </c:pt>
                <c:pt idx="14">
                  <c:v>5.5061939285980202E-2</c:v>
                </c:pt>
                <c:pt idx="15">
                  <c:v>5.5053083914859413E-2</c:v>
                </c:pt>
                <c:pt idx="16">
                  <c:v>5.5044885494261037E-2</c:v>
                </c:pt>
                <c:pt idx="17">
                  <c:v>5.5037021174078986E-2</c:v>
                </c:pt>
                <c:pt idx="18">
                  <c:v>5.5031711226284925E-2</c:v>
                </c:pt>
                <c:pt idx="19">
                  <c:v>5.5030437392860614E-2</c:v>
                </c:pt>
                <c:pt idx="20">
                  <c:v>5.5024532063740243E-2</c:v>
                </c:pt>
                <c:pt idx="21">
                  <c:v>5.5019840576318632E-2</c:v>
                </c:pt>
                <c:pt idx="22">
                  <c:v>5.5016207559018551E-2</c:v>
                </c:pt>
                <c:pt idx="23">
                  <c:v>5.501025558327638E-2</c:v>
                </c:pt>
                <c:pt idx="24">
                  <c:v>5.5003838601128806E-2</c:v>
                </c:pt>
                <c:pt idx="25">
                  <c:v>5.4996209651369081E-2</c:v>
                </c:pt>
                <c:pt idx="26">
                  <c:v>5.4986715166153756E-2</c:v>
                </c:pt>
                <c:pt idx="27">
                  <c:v>5.4985827325238733E-2</c:v>
                </c:pt>
                <c:pt idx="28">
                  <c:v>5.4984580143932579E-2</c:v>
                </c:pt>
                <c:pt idx="29">
                  <c:v>5.4981538810045395E-2</c:v>
                </c:pt>
                <c:pt idx="30">
                  <c:v>5.497834871058252E-2</c:v>
                </c:pt>
                <c:pt idx="31">
                  <c:v>5.4976363918166883E-2</c:v>
                </c:pt>
                <c:pt idx="32">
                  <c:v>5.4972922435086273E-2</c:v>
                </c:pt>
                <c:pt idx="33">
                  <c:v>5.4971014074754326E-2</c:v>
                </c:pt>
                <c:pt idx="34">
                  <c:v>5.4969624312948683E-2</c:v>
                </c:pt>
                <c:pt idx="35">
                  <c:v>5.4966046465361386E-2</c:v>
                </c:pt>
                <c:pt idx="36">
                  <c:v>5.4964410433949638E-2</c:v>
                </c:pt>
                <c:pt idx="37">
                  <c:v>5.4959213679027938E-2</c:v>
                </c:pt>
                <c:pt idx="38">
                  <c:v>5.4957602669859919E-2</c:v>
                </c:pt>
                <c:pt idx="39">
                  <c:v>5.4955485606675278E-2</c:v>
                </c:pt>
                <c:pt idx="40">
                  <c:v>5.4955850766645394E-2</c:v>
                </c:pt>
                <c:pt idx="41">
                  <c:v>5.4950710530477107E-2</c:v>
                </c:pt>
                <c:pt idx="42">
                  <c:v>5.4948898559582661E-2</c:v>
                </c:pt>
                <c:pt idx="43">
                  <c:v>5.4947385481007117E-2</c:v>
                </c:pt>
                <c:pt idx="44">
                  <c:v>5.4943352112795406E-2</c:v>
                </c:pt>
                <c:pt idx="45">
                  <c:v>5.4942788069389945E-2</c:v>
                </c:pt>
                <c:pt idx="46">
                  <c:v>5.4941479997136514E-2</c:v>
                </c:pt>
                <c:pt idx="47">
                  <c:v>5.4938747291502645E-2</c:v>
                </c:pt>
                <c:pt idx="48">
                  <c:v>5.4938727075392685E-2</c:v>
                </c:pt>
                <c:pt idx="49">
                  <c:v>5.4939237321505185E-2</c:v>
                </c:pt>
                <c:pt idx="50">
                  <c:v>5.4938538901092758E-2</c:v>
                </c:pt>
                <c:pt idx="51">
                  <c:v>5.4937626606677781E-2</c:v>
                </c:pt>
                <c:pt idx="52">
                  <c:v>5.4937419990293127E-2</c:v>
                </c:pt>
                <c:pt idx="53">
                  <c:v>5.4930717126859992E-2</c:v>
                </c:pt>
                <c:pt idx="54">
                  <c:v>5.4929124589774767E-2</c:v>
                </c:pt>
                <c:pt idx="55">
                  <c:v>5.4932138083626542E-2</c:v>
                </c:pt>
                <c:pt idx="56">
                  <c:v>5.492968629517983E-2</c:v>
                </c:pt>
                <c:pt idx="57">
                  <c:v>5.4927211549706638E-2</c:v>
                </c:pt>
                <c:pt idx="58">
                  <c:v>5.4926903080699002E-2</c:v>
                </c:pt>
                <c:pt idx="59">
                  <c:v>5.4930096368861925E-2</c:v>
                </c:pt>
                <c:pt idx="60">
                  <c:v>5.4921531279357165E-2</c:v>
                </c:pt>
                <c:pt idx="61">
                  <c:v>5.4923029443053793E-2</c:v>
                </c:pt>
                <c:pt idx="62">
                  <c:v>5.4922478036053414E-2</c:v>
                </c:pt>
                <c:pt idx="63">
                  <c:v>5.4920141285320433E-2</c:v>
                </c:pt>
                <c:pt idx="64">
                  <c:v>5.4918066373965811E-2</c:v>
                </c:pt>
                <c:pt idx="65">
                  <c:v>5.4916021204889032E-2</c:v>
                </c:pt>
                <c:pt idx="66">
                  <c:v>5.4913400096751573E-2</c:v>
                </c:pt>
                <c:pt idx="67">
                  <c:v>5.4916553040683609E-2</c:v>
                </c:pt>
                <c:pt idx="68">
                  <c:v>5.4919271275784526E-2</c:v>
                </c:pt>
                <c:pt idx="69">
                  <c:v>5.491843438028627E-2</c:v>
                </c:pt>
                <c:pt idx="70">
                  <c:v>5.4915449543367099E-2</c:v>
                </c:pt>
                <c:pt idx="71">
                  <c:v>5.4914853765217778E-2</c:v>
                </c:pt>
                <c:pt idx="72">
                  <c:v>5.4916651752623884E-2</c:v>
                </c:pt>
                <c:pt idx="73">
                  <c:v>5.4915397817237699E-2</c:v>
                </c:pt>
                <c:pt idx="74">
                  <c:v>5.4914726056770759E-2</c:v>
                </c:pt>
                <c:pt idx="75">
                  <c:v>5.4913038421968194E-2</c:v>
                </c:pt>
                <c:pt idx="76">
                  <c:v>5.4913384399021506E-2</c:v>
                </c:pt>
                <c:pt idx="77">
                  <c:v>5.4906299829772416E-2</c:v>
                </c:pt>
                <c:pt idx="78">
                  <c:v>5.4903343769966889E-2</c:v>
                </c:pt>
                <c:pt idx="79">
                  <c:v>5.4902652884681526E-2</c:v>
                </c:pt>
                <c:pt idx="80">
                  <c:v>5.4904480208841179E-2</c:v>
                </c:pt>
                <c:pt idx="81">
                  <c:v>5.4911030238899983E-2</c:v>
                </c:pt>
                <c:pt idx="82">
                  <c:v>5.4911196941718601E-2</c:v>
                </c:pt>
                <c:pt idx="83">
                  <c:v>5.4909670260667356E-2</c:v>
                </c:pt>
                <c:pt idx="84">
                  <c:v>5.4905992488718303E-2</c:v>
                </c:pt>
                <c:pt idx="85">
                  <c:v>5.4904593889067911E-2</c:v>
                </c:pt>
                <c:pt idx="86">
                  <c:v>5.4904885644631897E-2</c:v>
                </c:pt>
                <c:pt idx="87">
                  <c:v>5.4907289064253462E-2</c:v>
                </c:pt>
                <c:pt idx="88">
                  <c:v>5.4905774691249402E-2</c:v>
                </c:pt>
                <c:pt idx="89">
                  <c:v>5.491167469890091E-2</c:v>
                </c:pt>
                <c:pt idx="90">
                  <c:v>5.4913211250280952E-2</c:v>
                </c:pt>
                <c:pt idx="91">
                  <c:v>5.4914153562419993E-2</c:v>
                </c:pt>
                <c:pt idx="92">
                  <c:v>5.4919095621584667E-2</c:v>
                </c:pt>
                <c:pt idx="93">
                  <c:v>5.4916411445944863E-2</c:v>
                </c:pt>
                <c:pt idx="94">
                  <c:v>5.4917975711070197E-2</c:v>
                </c:pt>
                <c:pt idx="95">
                  <c:v>5.4916865177073844E-2</c:v>
                </c:pt>
                <c:pt idx="96">
                  <c:v>5.4914876482208448E-2</c:v>
                </c:pt>
                <c:pt idx="97">
                  <c:v>5.4913601757497647E-2</c:v>
                </c:pt>
                <c:pt idx="98">
                  <c:v>5.4912260550369692E-2</c:v>
                </c:pt>
                <c:pt idx="99">
                  <c:v>5.4912905252582925E-2</c:v>
                </c:pt>
                <c:pt idx="100">
                  <c:v>5.4913250265515454E-2</c:v>
                </c:pt>
                <c:pt idx="101">
                  <c:v>5.4908322223706688E-2</c:v>
                </c:pt>
                <c:pt idx="102">
                  <c:v>5.4909799455035782E-2</c:v>
                </c:pt>
                <c:pt idx="103">
                  <c:v>5.4912906840817503E-2</c:v>
                </c:pt>
                <c:pt idx="104">
                  <c:v>5.4912218047519244E-2</c:v>
                </c:pt>
                <c:pt idx="105">
                  <c:v>5.4911624893116677E-2</c:v>
                </c:pt>
                <c:pt idx="106">
                  <c:v>5.4910805115740272E-2</c:v>
                </c:pt>
                <c:pt idx="107">
                  <c:v>5.4909234586478971E-2</c:v>
                </c:pt>
                <c:pt idx="108">
                  <c:v>5.4909164255510894E-2</c:v>
                </c:pt>
                <c:pt idx="109">
                  <c:v>5.4908174501900921E-2</c:v>
                </c:pt>
                <c:pt idx="110">
                  <c:v>5.4906085677965552E-2</c:v>
                </c:pt>
                <c:pt idx="111">
                  <c:v>5.4904374526498927E-2</c:v>
                </c:pt>
                <c:pt idx="112">
                  <c:v>5.4902722434552409E-2</c:v>
                </c:pt>
                <c:pt idx="113">
                  <c:v>5.4901063651938836E-2</c:v>
                </c:pt>
                <c:pt idx="114">
                  <c:v>5.4900026708285345E-2</c:v>
                </c:pt>
                <c:pt idx="115">
                  <c:v>5.4898059453124426E-2</c:v>
                </c:pt>
                <c:pt idx="116">
                  <c:v>5.4895371235639846E-2</c:v>
                </c:pt>
                <c:pt idx="117">
                  <c:v>5.4897866523504785E-2</c:v>
                </c:pt>
                <c:pt idx="118">
                  <c:v>5.4897934801785224E-2</c:v>
                </c:pt>
                <c:pt idx="119">
                  <c:v>5.4896406023274273E-2</c:v>
                </c:pt>
                <c:pt idx="120">
                  <c:v>5.490001325389824E-2</c:v>
                </c:pt>
                <c:pt idx="121">
                  <c:v>5.4901220827448118E-2</c:v>
                </c:pt>
                <c:pt idx="122">
                  <c:v>5.4901228588439689E-2</c:v>
                </c:pt>
                <c:pt idx="123">
                  <c:v>5.4900283278852421E-2</c:v>
                </c:pt>
                <c:pt idx="124">
                  <c:v>5.4899585286814184E-2</c:v>
                </c:pt>
                <c:pt idx="125">
                  <c:v>5.4901585539662241E-2</c:v>
                </c:pt>
                <c:pt idx="126">
                  <c:v>5.4900836961897154E-2</c:v>
                </c:pt>
                <c:pt idx="127">
                  <c:v>5.4901745004887384E-2</c:v>
                </c:pt>
                <c:pt idx="128">
                  <c:v>5.4902785285828953E-2</c:v>
                </c:pt>
                <c:pt idx="129">
                  <c:v>5.4904094717955917E-2</c:v>
                </c:pt>
                <c:pt idx="130">
                  <c:v>5.4903575795812946E-2</c:v>
                </c:pt>
                <c:pt idx="131">
                  <c:v>5.4903225747929933E-2</c:v>
                </c:pt>
                <c:pt idx="132">
                  <c:v>5.4903988838838028E-2</c:v>
                </c:pt>
                <c:pt idx="133">
                  <c:v>5.490499793771348E-2</c:v>
                </c:pt>
                <c:pt idx="134">
                  <c:v>5.4905126841720782E-2</c:v>
                </c:pt>
                <c:pt idx="135">
                  <c:v>5.4907455250049392E-2</c:v>
                </c:pt>
                <c:pt idx="136">
                  <c:v>5.4912246921134049E-2</c:v>
                </c:pt>
                <c:pt idx="137">
                  <c:v>5.4912358669761699E-2</c:v>
                </c:pt>
                <c:pt idx="138">
                  <c:v>5.4912688986425449E-2</c:v>
                </c:pt>
                <c:pt idx="139">
                  <c:v>5.4913224663187557E-2</c:v>
                </c:pt>
                <c:pt idx="140">
                  <c:v>5.4911221292083499E-2</c:v>
                </c:pt>
                <c:pt idx="141">
                  <c:v>5.4914188559758638E-2</c:v>
                </c:pt>
                <c:pt idx="142">
                  <c:v>5.4918152897652242E-2</c:v>
                </c:pt>
                <c:pt idx="143">
                  <c:v>5.4912784681617421E-2</c:v>
                </c:pt>
                <c:pt idx="144">
                  <c:v>5.4910690255531067E-2</c:v>
                </c:pt>
                <c:pt idx="145">
                  <c:v>5.491137792948253E-2</c:v>
                </c:pt>
                <c:pt idx="146">
                  <c:v>5.4910940226463367E-2</c:v>
                </c:pt>
                <c:pt idx="147">
                  <c:v>5.4912608188478727E-2</c:v>
                </c:pt>
                <c:pt idx="148">
                  <c:v>5.4913817101467789E-2</c:v>
                </c:pt>
                <c:pt idx="149">
                  <c:v>5.4909261771107783E-2</c:v>
                </c:pt>
                <c:pt idx="150">
                  <c:v>5.4914566022812479E-2</c:v>
                </c:pt>
                <c:pt idx="151">
                  <c:v>5.4914267045375574E-2</c:v>
                </c:pt>
                <c:pt idx="152">
                  <c:v>5.4914959767071024E-2</c:v>
                </c:pt>
                <c:pt idx="153">
                  <c:v>5.4915329286575908E-2</c:v>
                </c:pt>
                <c:pt idx="154">
                  <c:v>5.4913759628282266E-2</c:v>
                </c:pt>
                <c:pt idx="155">
                  <c:v>5.4913959559898397E-2</c:v>
                </c:pt>
                <c:pt idx="156">
                  <c:v>5.491443766854421E-2</c:v>
                </c:pt>
                <c:pt idx="157">
                  <c:v>5.491730647303484E-2</c:v>
                </c:pt>
                <c:pt idx="158">
                  <c:v>5.4916211926072489E-2</c:v>
                </c:pt>
                <c:pt idx="159">
                  <c:v>5.4914791422920078E-2</c:v>
                </c:pt>
                <c:pt idx="160">
                  <c:v>5.491220293452246E-2</c:v>
                </c:pt>
                <c:pt idx="161">
                  <c:v>5.4913279838887871E-2</c:v>
                </c:pt>
                <c:pt idx="162">
                  <c:v>5.4908817778452322E-2</c:v>
                </c:pt>
                <c:pt idx="163">
                  <c:v>5.4909017905676219E-2</c:v>
                </c:pt>
                <c:pt idx="164">
                  <c:v>5.4907389544858895E-2</c:v>
                </c:pt>
                <c:pt idx="165">
                  <c:v>5.4904526538034563E-2</c:v>
                </c:pt>
                <c:pt idx="166">
                  <c:v>5.4901536983498415E-2</c:v>
                </c:pt>
                <c:pt idx="167">
                  <c:v>5.4898419184150588E-2</c:v>
                </c:pt>
                <c:pt idx="168">
                  <c:v>5.4901690517762565E-2</c:v>
                </c:pt>
                <c:pt idx="169">
                  <c:v>5.4899589306499318E-2</c:v>
                </c:pt>
                <c:pt idx="170">
                  <c:v>5.4899951228703635E-2</c:v>
                </c:pt>
                <c:pt idx="171">
                  <c:v>5.4901062948002691E-2</c:v>
                </c:pt>
                <c:pt idx="172">
                  <c:v>5.4900641639017991E-2</c:v>
                </c:pt>
                <c:pt idx="173">
                  <c:v>5.4903515353899673E-2</c:v>
                </c:pt>
                <c:pt idx="174">
                  <c:v>5.4904169700603009E-2</c:v>
                </c:pt>
                <c:pt idx="175">
                  <c:v>5.4900133353964403E-2</c:v>
                </c:pt>
                <c:pt idx="176">
                  <c:v>5.490593558817166E-2</c:v>
                </c:pt>
                <c:pt idx="177">
                  <c:v>5.4905412028570397E-2</c:v>
                </c:pt>
                <c:pt idx="178">
                  <c:v>5.4902533235381516E-2</c:v>
                </c:pt>
                <c:pt idx="179">
                  <c:v>5.4902655828491437E-2</c:v>
                </c:pt>
                <c:pt idx="180">
                  <c:v>5.4904845065923705E-2</c:v>
                </c:pt>
                <c:pt idx="181">
                  <c:v>5.4904321093500769E-2</c:v>
                </c:pt>
                <c:pt idx="182">
                  <c:v>5.4902255200198091E-2</c:v>
                </c:pt>
                <c:pt idx="183">
                  <c:v>5.4902357246180811E-2</c:v>
                </c:pt>
                <c:pt idx="184">
                  <c:v>5.4900196959431956E-2</c:v>
                </c:pt>
                <c:pt idx="185">
                  <c:v>5.4897579916283037E-2</c:v>
                </c:pt>
                <c:pt idx="186">
                  <c:v>5.4896631978159929E-2</c:v>
                </c:pt>
                <c:pt idx="187">
                  <c:v>5.4897210239565987E-2</c:v>
                </c:pt>
                <c:pt idx="188">
                  <c:v>5.489706679397871E-2</c:v>
                </c:pt>
                <c:pt idx="189">
                  <c:v>5.4901157753294058E-2</c:v>
                </c:pt>
                <c:pt idx="190">
                  <c:v>5.490359955015249E-2</c:v>
                </c:pt>
                <c:pt idx="191">
                  <c:v>5.4905798686135911E-2</c:v>
                </c:pt>
                <c:pt idx="192">
                  <c:v>5.4902824792661738E-2</c:v>
                </c:pt>
                <c:pt idx="193">
                  <c:v>5.4900511904050965E-2</c:v>
                </c:pt>
                <c:pt idx="194">
                  <c:v>5.4903641863304903E-2</c:v>
                </c:pt>
                <c:pt idx="195">
                  <c:v>5.4903905047765961E-2</c:v>
                </c:pt>
                <c:pt idx="196">
                  <c:v>5.4906169191908868E-2</c:v>
                </c:pt>
                <c:pt idx="197">
                  <c:v>5.4902541849511252E-2</c:v>
                </c:pt>
                <c:pt idx="198">
                  <c:v>5.4902052354725846E-2</c:v>
                </c:pt>
                <c:pt idx="199">
                  <c:v>5.4901767469905924E-2</c:v>
                </c:pt>
                <c:pt idx="200">
                  <c:v>5.4902261953938131E-2</c:v>
                </c:pt>
                <c:pt idx="201">
                  <c:v>5.490689338148267E-2</c:v>
                </c:pt>
                <c:pt idx="202">
                  <c:v>5.4906530091119156E-2</c:v>
                </c:pt>
                <c:pt idx="203">
                  <c:v>5.4907029779781978E-2</c:v>
                </c:pt>
                <c:pt idx="204">
                  <c:v>5.490120345329904E-2</c:v>
                </c:pt>
                <c:pt idx="205">
                  <c:v>5.4904264308514916E-2</c:v>
                </c:pt>
                <c:pt idx="206">
                  <c:v>5.4904394406577635E-2</c:v>
                </c:pt>
                <c:pt idx="207">
                  <c:v>5.4904130429102346E-2</c:v>
                </c:pt>
                <c:pt idx="208">
                  <c:v>5.4901552851461907E-2</c:v>
                </c:pt>
                <c:pt idx="209">
                  <c:v>5.4902888745719788E-2</c:v>
                </c:pt>
                <c:pt idx="210">
                  <c:v>5.4903909606681491E-2</c:v>
                </c:pt>
                <c:pt idx="211">
                  <c:v>5.4904985702952387E-2</c:v>
                </c:pt>
                <c:pt idx="212">
                  <c:v>5.4905261724490374E-2</c:v>
                </c:pt>
                <c:pt idx="213">
                  <c:v>5.4901231659060239E-2</c:v>
                </c:pt>
                <c:pt idx="214">
                  <c:v>5.4901942739209751E-2</c:v>
                </c:pt>
                <c:pt idx="215">
                  <c:v>5.4899647282736372E-2</c:v>
                </c:pt>
                <c:pt idx="216">
                  <c:v>5.4902403201873562E-2</c:v>
                </c:pt>
                <c:pt idx="217">
                  <c:v>5.4903931058549849E-2</c:v>
                </c:pt>
                <c:pt idx="218">
                  <c:v>5.4900155477126678E-2</c:v>
                </c:pt>
                <c:pt idx="219">
                  <c:v>5.490029809960123E-2</c:v>
                </c:pt>
                <c:pt idx="220">
                  <c:v>5.4900840740083619E-2</c:v>
                </c:pt>
                <c:pt idx="221">
                  <c:v>5.4899469677490556E-2</c:v>
                </c:pt>
                <c:pt idx="222">
                  <c:v>5.4900401614048751E-2</c:v>
                </c:pt>
                <c:pt idx="223">
                  <c:v>5.4896648274767396E-2</c:v>
                </c:pt>
                <c:pt idx="224">
                  <c:v>5.4895077436873697E-2</c:v>
                </c:pt>
                <c:pt idx="225">
                  <c:v>5.4897346042720417E-2</c:v>
                </c:pt>
                <c:pt idx="226">
                  <c:v>5.4899713491303591E-2</c:v>
                </c:pt>
                <c:pt idx="227">
                  <c:v>5.4896477073111308E-2</c:v>
                </c:pt>
                <c:pt idx="228">
                  <c:v>5.4901933925490316E-2</c:v>
                </c:pt>
                <c:pt idx="229">
                  <c:v>5.490521667771131E-2</c:v>
                </c:pt>
                <c:pt idx="230">
                  <c:v>5.490656041844421E-2</c:v>
                </c:pt>
                <c:pt idx="231">
                  <c:v>5.4903701523119096E-2</c:v>
                </c:pt>
                <c:pt idx="232">
                  <c:v>5.4903722590964939E-2</c:v>
                </c:pt>
                <c:pt idx="233">
                  <c:v>5.4908855129150246E-2</c:v>
                </c:pt>
                <c:pt idx="234">
                  <c:v>5.4907755606088883E-2</c:v>
                </c:pt>
                <c:pt idx="235">
                  <c:v>5.4905786306387303E-2</c:v>
                </c:pt>
                <c:pt idx="236">
                  <c:v>5.4903672319853249E-2</c:v>
                </c:pt>
                <c:pt idx="237">
                  <c:v>5.489936926721839E-2</c:v>
                </c:pt>
                <c:pt idx="238">
                  <c:v>5.4896352659313565E-2</c:v>
                </c:pt>
                <c:pt idx="239">
                  <c:v>5.489527585896415E-2</c:v>
                </c:pt>
                <c:pt idx="240">
                  <c:v>5.4894190208454666E-2</c:v>
                </c:pt>
                <c:pt idx="241">
                  <c:v>5.4890377723103782E-2</c:v>
                </c:pt>
                <c:pt idx="242">
                  <c:v>5.4885219952481482E-2</c:v>
                </c:pt>
                <c:pt idx="243">
                  <c:v>5.4884074588706838E-2</c:v>
                </c:pt>
                <c:pt idx="244">
                  <c:v>5.4886801670302673E-2</c:v>
                </c:pt>
                <c:pt idx="245">
                  <c:v>5.4889044847161297E-2</c:v>
                </c:pt>
                <c:pt idx="246">
                  <c:v>5.4891900481437647E-2</c:v>
                </c:pt>
                <c:pt idx="247">
                  <c:v>5.4892326925209595E-2</c:v>
                </c:pt>
                <c:pt idx="248">
                  <c:v>5.4888912367059443E-2</c:v>
                </c:pt>
                <c:pt idx="249">
                  <c:v>5.4894441851557924E-2</c:v>
                </c:pt>
                <c:pt idx="250">
                  <c:v>5.4895319019924241E-2</c:v>
                </c:pt>
                <c:pt idx="251">
                  <c:v>5.4895423315891471E-2</c:v>
                </c:pt>
                <c:pt idx="252">
                  <c:v>5.4893003011404685E-2</c:v>
                </c:pt>
                <c:pt idx="253">
                  <c:v>5.4890331488162282E-2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61-4597-A415-3A45D2EC28EF}"/>
            </c:ext>
          </c:extLst>
        </c:ser>
        <c:ser>
          <c:idx val="13"/>
          <c:order val="13"/>
          <c:tx>
            <c:strRef>
              <c:f>'CIR Simulation (MLE)'!$R$2</c:f>
              <c:strCache>
                <c:ptCount val="1"/>
                <c:pt idx="0">
                  <c:v>Simulation 14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(MLE)'!$R$3:$R$256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5.518979697047996E-2</c:v>
                </c:pt>
                <c:pt idx="2">
                  <c:v>5.5176385112772064E-2</c:v>
                </c:pt>
                <c:pt idx="3">
                  <c:v>5.516417711072627E-2</c:v>
                </c:pt>
                <c:pt idx="4">
                  <c:v>5.5152649657713965E-2</c:v>
                </c:pt>
                <c:pt idx="5">
                  <c:v>5.5138721306236163E-2</c:v>
                </c:pt>
                <c:pt idx="6">
                  <c:v>5.5127940437439432E-2</c:v>
                </c:pt>
                <c:pt idx="7">
                  <c:v>5.5116025900037384E-2</c:v>
                </c:pt>
                <c:pt idx="8">
                  <c:v>5.5109216458122369E-2</c:v>
                </c:pt>
                <c:pt idx="9">
                  <c:v>5.5099302710825415E-2</c:v>
                </c:pt>
                <c:pt idx="10">
                  <c:v>5.5092029332534216E-2</c:v>
                </c:pt>
                <c:pt idx="11">
                  <c:v>5.5082251649117425E-2</c:v>
                </c:pt>
                <c:pt idx="12">
                  <c:v>5.5073493197600625E-2</c:v>
                </c:pt>
                <c:pt idx="13">
                  <c:v>5.5065551971611754E-2</c:v>
                </c:pt>
                <c:pt idx="14">
                  <c:v>5.5058049241229062E-2</c:v>
                </c:pt>
                <c:pt idx="15">
                  <c:v>5.5053143458477144E-2</c:v>
                </c:pt>
                <c:pt idx="16">
                  <c:v>5.5048507940250624E-2</c:v>
                </c:pt>
                <c:pt idx="17">
                  <c:v>5.5043306612426915E-2</c:v>
                </c:pt>
                <c:pt idx="18">
                  <c:v>5.5035150942842781E-2</c:v>
                </c:pt>
                <c:pt idx="19">
                  <c:v>5.5024142812333338E-2</c:v>
                </c:pt>
                <c:pt idx="20">
                  <c:v>5.5022008354967247E-2</c:v>
                </c:pt>
                <c:pt idx="21">
                  <c:v>5.5012502747047561E-2</c:v>
                </c:pt>
                <c:pt idx="22">
                  <c:v>5.5004660774397203E-2</c:v>
                </c:pt>
                <c:pt idx="23">
                  <c:v>5.4999447336973539E-2</c:v>
                </c:pt>
                <c:pt idx="24">
                  <c:v>5.4999164303373684E-2</c:v>
                </c:pt>
                <c:pt idx="25">
                  <c:v>5.4993150836689923E-2</c:v>
                </c:pt>
                <c:pt idx="26">
                  <c:v>5.4990119467960043E-2</c:v>
                </c:pt>
                <c:pt idx="27">
                  <c:v>5.4986429953107097E-2</c:v>
                </c:pt>
                <c:pt idx="28">
                  <c:v>5.4980096800667629E-2</c:v>
                </c:pt>
                <c:pt idx="29">
                  <c:v>5.4976366721432572E-2</c:v>
                </c:pt>
                <c:pt idx="30">
                  <c:v>5.4965791171578599E-2</c:v>
                </c:pt>
                <c:pt idx="31">
                  <c:v>5.4969502607570365E-2</c:v>
                </c:pt>
                <c:pt idx="32">
                  <c:v>5.4974077961508265E-2</c:v>
                </c:pt>
                <c:pt idx="33">
                  <c:v>5.497345804849027E-2</c:v>
                </c:pt>
                <c:pt idx="34">
                  <c:v>5.4965484715198562E-2</c:v>
                </c:pt>
                <c:pt idx="35">
                  <c:v>5.4960110054026845E-2</c:v>
                </c:pt>
                <c:pt idx="36">
                  <c:v>5.495608076935312E-2</c:v>
                </c:pt>
                <c:pt idx="37">
                  <c:v>5.4953941425186219E-2</c:v>
                </c:pt>
                <c:pt idx="38">
                  <c:v>5.4948287302319238E-2</c:v>
                </c:pt>
                <c:pt idx="39">
                  <c:v>5.4946009207157184E-2</c:v>
                </c:pt>
                <c:pt idx="40">
                  <c:v>5.494741136397388E-2</c:v>
                </c:pt>
                <c:pt idx="41">
                  <c:v>5.4943347253098955E-2</c:v>
                </c:pt>
                <c:pt idx="42">
                  <c:v>5.4936637708502538E-2</c:v>
                </c:pt>
                <c:pt idx="43">
                  <c:v>5.4933747076336283E-2</c:v>
                </c:pt>
                <c:pt idx="44">
                  <c:v>5.4933796058791985E-2</c:v>
                </c:pt>
                <c:pt idx="45">
                  <c:v>5.4932548524173799E-2</c:v>
                </c:pt>
                <c:pt idx="46">
                  <c:v>5.4935081507731909E-2</c:v>
                </c:pt>
                <c:pt idx="47">
                  <c:v>5.4931991717926371E-2</c:v>
                </c:pt>
                <c:pt idx="48">
                  <c:v>5.4933501238194078E-2</c:v>
                </c:pt>
                <c:pt idx="49">
                  <c:v>5.4932355503096796E-2</c:v>
                </c:pt>
                <c:pt idx="50">
                  <c:v>5.4927821539443512E-2</c:v>
                </c:pt>
                <c:pt idx="51">
                  <c:v>5.4925192753394109E-2</c:v>
                </c:pt>
                <c:pt idx="52">
                  <c:v>5.4922080499005738E-2</c:v>
                </c:pt>
                <c:pt idx="53">
                  <c:v>5.4920384913219648E-2</c:v>
                </c:pt>
                <c:pt idx="54">
                  <c:v>5.4920995763002932E-2</c:v>
                </c:pt>
                <c:pt idx="55">
                  <c:v>5.4922652391884486E-2</c:v>
                </c:pt>
                <c:pt idx="56">
                  <c:v>5.4924574941266874E-2</c:v>
                </c:pt>
                <c:pt idx="57">
                  <c:v>5.4921660238284258E-2</c:v>
                </c:pt>
                <c:pt idx="58">
                  <c:v>5.4922625638132196E-2</c:v>
                </c:pt>
                <c:pt idx="59">
                  <c:v>5.4918354861215379E-2</c:v>
                </c:pt>
                <c:pt idx="60">
                  <c:v>5.4917257244716314E-2</c:v>
                </c:pt>
                <c:pt idx="61">
                  <c:v>5.4910054754618659E-2</c:v>
                </c:pt>
                <c:pt idx="62">
                  <c:v>5.4902476951327432E-2</c:v>
                </c:pt>
                <c:pt idx="63">
                  <c:v>5.4903234905104847E-2</c:v>
                </c:pt>
                <c:pt idx="64">
                  <c:v>5.4903399532580756E-2</c:v>
                </c:pt>
                <c:pt idx="65">
                  <c:v>5.4899623288626374E-2</c:v>
                </c:pt>
                <c:pt idx="66">
                  <c:v>5.4895155503354116E-2</c:v>
                </c:pt>
                <c:pt idx="67">
                  <c:v>5.4897666908888317E-2</c:v>
                </c:pt>
                <c:pt idx="68">
                  <c:v>5.4896453341808815E-2</c:v>
                </c:pt>
                <c:pt idx="69">
                  <c:v>5.4896941049561269E-2</c:v>
                </c:pt>
                <c:pt idx="70">
                  <c:v>5.4898742938001246E-2</c:v>
                </c:pt>
                <c:pt idx="71">
                  <c:v>5.490098253745275E-2</c:v>
                </c:pt>
                <c:pt idx="72">
                  <c:v>5.4898463352088568E-2</c:v>
                </c:pt>
                <c:pt idx="73">
                  <c:v>5.4895643961367958E-2</c:v>
                </c:pt>
                <c:pt idx="74">
                  <c:v>5.4895045066968753E-2</c:v>
                </c:pt>
                <c:pt idx="75">
                  <c:v>5.4897091587898919E-2</c:v>
                </c:pt>
                <c:pt idx="76">
                  <c:v>5.4896494657369274E-2</c:v>
                </c:pt>
                <c:pt idx="77">
                  <c:v>5.4898647616597199E-2</c:v>
                </c:pt>
                <c:pt idx="78">
                  <c:v>5.4899286172793556E-2</c:v>
                </c:pt>
                <c:pt idx="79">
                  <c:v>5.4897400925925502E-2</c:v>
                </c:pt>
                <c:pt idx="80">
                  <c:v>5.4897141551909327E-2</c:v>
                </c:pt>
                <c:pt idx="81">
                  <c:v>5.4894302708544659E-2</c:v>
                </c:pt>
                <c:pt idx="82">
                  <c:v>5.4893501453065464E-2</c:v>
                </c:pt>
                <c:pt idx="83">
                  <c:v>5.4898095022635096E-2</c:v>
                </c:pt>
                <c:pt idx="84">
                  <c:v>5.4893572900971223E-2</c:v>
                </c:pt>
                <c:pt idx="85">
                  <c:v>5.489279322587886E-2</c:v>
                </c:pt>
                <c:pt idx="86">
                  <c:v>5.4889718922019187E-2</c:v>
                </c:pt>
                <c:pt idx="87">
                  <c:v>5.4889494913407742E-2</c:v>
                </c:pt>
                <c:pt idx="88">
                  <c:v>5.4887727918102439E-2</c:v>
                </c:pt>
                <c:pt idx="89">
                  <c:v>5.4891486486713208E-2</c:v>
                </c:pt>
                <c:pt idx="90">
                  <c:v>5.4894138854104255E-2</c:v>
                </c:pt>
                <c:pt idx="91">
                  <c:v>5.4894413197761095E-2</c:v>
                </c:pt>
                <c:pt idx="92">
                  <c:v>5.4891447301995938E-2</c:v>
                </c:pt>
                <c:pt idx="93">
                  <c:v>5.4886117666280314E-2</c:v>
                </c:pt>
                <c:pt idx="94">
                  <c:v>5.4887707670779474E-2</c:v>
                </c:pt>
                <c:pt idx="95">
                  <c:v>5.4884760332737217E-2</c:v>
                </c:pt>
                <c:pt idx="96">
                  <c:v>5.488335594558124E-2</c:v>
                </c:pt>
                <c:pt idx="97">
                  <c:v>5.4881384512096267E-2</c:v>
                </c:pt>
                <c:pt idx="98">
                  <c:v>5.4884436272074129E-2</c:v>
                </c:pt>
                <c:pt idx="99">
                  <c:v>5.4889391183012705E-2</c:v>
                </c:pt>
                <c:pt idx="100">
                  <c:v>5.4886474925544729E-2</c:v>
                </c:pt>
                <c:pt idx="101">
                  <c:v>5.4882753638686943E-2</c:v>
                </c:pt>
                <c:pt idx="102">
                  <c:v>5.4884596539269109E-2</c:v>
                </c:pt>
                <c:pt idx="103">
                  <c:v>5.4883595995580362E-2</c:v>
                </c:pt>
                <c:pt idx="104">
                  <c:v>5.4884620956731439E-2</c:v>
                </c:pt>
                <c:pt idx="105">
                  <c:v>5.4883247547509235E-2</c:v>
                </c:pt>
                <c:pt idx="106">
                  <c:v>5.4883535104220484E-2</c:v>
                </c:pt>
                <c:pt idx="107">
                  <c:v>5.4882752067694079E-2</c:v>
                </c:pt>
                <c:pt idx="108">
                  <c:v>5.4883018271264135E-2</c:v>
                </c:pt>
                <c:pt idx="109">
                  <c:v>5.4888226823742753E-2</c:v>
                </c:pt>
                <c:pt idx="110">
                  <c:v>5.4893098794693999E-2</c:v>
                </c:pt>
                <c:pt idx="111">
                  <c:v>5.4888981625977502E-2</c:v>
                </c:pt>
                <c:pt idx="112">
                  <c:v>5.4885272131775506E-2</c:v>
                </c:pt>
                <c:pt idx="113">
                  <c:v>5.4883667599533031E-2</c:v>
                </c:pt>
                <c:pt idx="114">
                  <c:v>5.4883077310153523E-2</c:v>
                </c:pt>
                <c:pt idx="115">
                  <c:v>5.488125223563519E-2</c:v>
                </c:pt>
                <c:pt idx="116">
                  <c:v>5.4878796493531508E-2</c:v>
                </c:pt>
                <c:pt idx="117">
                  <c:v>5.4878409442205248E-2</c:v>
                </c:pt>
                <c:pt idx="118">
                  <c:v>5.48784323552719E-2</c:v>
                </c:pt>
                <c:pt idx="119">
                  <c:v>5.4872852092095629E-2</c:v>
                </c:pt>
                <c:pt idx="120">
                  <c:v>5.4872002783389696E-2</c:v>
                </c:pt>
                <c:pt idx="121">
                  <c:v>5.4869103651823507E-2</c:v>
                </c:pt>
                <c:pt idx="122">
                  <c:v>5.4868712369706925E-2</c:v>
                </c:pt>
                <c:pt idx="123">
                  <c:v>5.4866335500194562E-2</c:v>
                </c:pt>
                <c:pt idx="124">
                  <c:v>5.4869404556725003E-2</c:v>
                </c:pt>
                <c:pt idx="125">
                  <c:v>5.4870244601454531E-2</c:v>
                </c:pt>
                <c:pt idx="126">
                  <c:v>5.4871399857592054E-2</c:v>
                </c:pt>
                <c:pt idx="127">
                  <c:v>5.4870611967018854E-2</c:v>
                </c:pt>
                <c:pt idx="128">
                  <c:v>5.4873804518744393E-2</c:v>
                </c:pt>
                <c:pt idx="129">
                  <c:v>5.4875333125500976E-2</c:v>
                </c:pt>
                <c:pt idx="130">
                  <c:v>5.487552976306876E-2</c:v>
                </c:pt>
                <c:pt idx="131">
                  <c:v>5.4877165911600967E-2</c:v>
                </c:pt>
                <c:pt idx="132">
                  <c:v>5.4877270089437068E-2</c:v>
                </c:pt>
                <c:pt idx="133">
                  <c:v>5.488015548979211E-2</c:v>
                </c:pt>
                <c:pt idx="134">
                  <c:v>5.4881328373222356E-2</c:v>
                </c:pt>
                <c:pt idx="135">
                  <c:v>5.4883025052887592E-2</c:v>
                </c:pt>
                <c:pt idx="136">
                  <c:v>5.4885332601025301E-2</c:v>
                </c:pt>
                <c:pt idx="137">
                  <c:v>5.4889774118484343E-2</c:v>
                </c:pt>
                <c:pt idx="138">
                  <c:v>5.4892652907864312E-2</c:v>
                </c:pt>
                <c:pt idx="139">
                  <c:v>5.4888984214093314E-2</c:v>
                </c:pt>
                <c:pt idx="140">
                  <c:v>5.4892392592082867E-2</c:v>
                </c:pt>
                <c:pt idx="141">
                  <c:v>5.4892030794842055E-2</c:v>
                </c:pt>
                <c:pt idx="142">
                  <c:v>5.4892483423681984E-2</c:v>
                </c:pt>
                <c:pt idx="143">
                  <c:v>5.4892446080810273E-2</c:v>
                </c:pt>
                <c:pt idx="144">
                  <c:v>5.488991890408508E-2</c:v>
                </c:pt>
                <c:pt idx="145">
                  <c:v>5.489467085950564E-2</c:v>
                </c:pt>
                <c:pt idx="146">
                  <c:v>5.4896810164913316E-2</c:v>
                </c:pt>
                <c:pt idx="147">
                  <c:v>5.4894389176466156E-2</c:v>
                </c:pt>
                <c:pt idx="148">
                  <c:v>5.4893315884276192E-2</c:v>
                </c:pt>
                <c:pt idx="149">
                  <c:v>5.4892093190940218E-2</c:v>
                </c:pt>
                <c:pt idx="150">
                  <c:v>5.4889102189052463E-2</c:v>
                </c:pt>
                <c:pt idx="151">
                  <c:v>5.4891076276742737E-2</c:v>
                </c:pt>
                <c:pt idx="152">
                  <c:v>5.4892455327478294E-2</c:v>
                </c:pt>
                <c:pt idx="153">
                  <c:v>5.4891940535038507E-2</c:v>
                </c:pt>
                <c:pt idx="154">
                  <c:v>5.48911133790254E-2</c:v>
                </c:pt>
                <c:pt idx="155">
                  <c:v>5.4886063535112557E-2</c:v>
                </c:pt>
                <c:pt idx="156">
                  <c:v>5.4885630974221389E-2</c:v>
                </c:pt>
                <c:pt idx="157">
                  <c:v>5.4891949959794455E-2</c:v>
                </c:pt>
                <c:pt idx="158">
                  <c:v>5.4895219047298001E-2</c:v>
                </c:pt>
                <c:pt idx="159">
                  <c:v>5.4891445499832735E-2</c:v>
                </c:pt>
                <c:pt idx="160">
                  <c:v>5.4892273542402649E-2</c:v>
                </c:pt>
                <c:pt idx="161">
                  <c:v>5.4894186778938169E-2</c:v>
                </c:pt>
                <c:pt idx="162">
                  <c:v>5.4898206589945216E-2</c:v>
                </c:pt>
                <c:pt idx="163">
                  <c:v>5.4897683835897881E-2</c:v>
                </c:pt>
                <c:pt idx="164">
                  <c:v>5.4891302715705408E-2</c:v>
                </c:pt>
                <c:pt idx="165">
                  <c:v>5.4886406740134473E-2</c:v>
                </c:pt>
                <c:pt idx="166">
                  <c:v>5.4883679939536689E-2</c:v>
                </c:pt>
                <c:pt idx="167">
                  <c:v>5.4883724643205282E-2</c:v>
                </c:pt>
                <c:pt idx="168">
                  <c:v>5.4879360685605338E-2</c:v>
                </c:pt>
                <c:pt idx="169">
                  <c:v>5.4879853145564365E-2</c:v>
                </c:pt>
                <c:pt idx="170">
                  <c:v>5.4883149952852713E-2</c:v>
                </c:pt>
                <c:pt idx="171">
                  <c:v>5.488123973870148E-2</c:v>
                </c:pt>
                <c:pt idx="172">
                  <c:v>5.48804074677543E-2</c:v>
                </c:pt>
                <c:pt idx="173">
                  <c:v>5.4880479175776146E-2</c:v>
                </c:pt>
                <c:pt idx="174">
                  <c:v>5.4878496698065743E-2</c:v>
                </c:pt>
                <c:pt idx="175">
                  <c:v>5.4876801906704881E-2</c:v>
                </c:pt>
                <c:pt idx="176">
                  <c:v>5.488151296245352E-2</c:v>
                </c:pt>
                <c:pt idx="177">
                  <c:v>5.4879363645180423E-2</c:v>
                </c:pt>
                <c:pt idx="178">
                  <c:v>5.4876979334480318E-2</c:v>
                </c:pt>
                <c:pt idx="179">
                  <c:v>5.4881824995027265E-2</c:v>
                </c:pt>
                <c:pt idx="180">
                  <c:v>5.4882603899649586E-2</c:v>
                </c:pt>
                <c:pt idx="181">
                  <c:v>5.4882541726968055E-2</c:v>
                </c:pt>
                <c:pt idx="182">
                  <c:v>5.4886246999513437E-2</c:v>
                </c:pt>
                <c:pt idx="183">
                  <c:v>5.4886276603621893E-2</c:v>
                </c:pt>
                <c:pt idx="184">
                  <c:v>5.4883640404986028E-2</c:v>
                </c:pt>
                <c:pt idx="185">
                  <c:v>5.4887822454088311E-2</c:v>
                </c:pt>
                <c:pt idx="186">
                  <c:v>5.4891500552654321E-2</c:v>
                </c:pt>
                <c:pt idx="187">
                  <c:v>5.4892649761223954E-2</c:v>
                </c:pt>
                <c:pt idx="188">
                  <c:v>5.4893425090770699E-2</c:v>
                </c:pt>
                <c:pt idx="189">
                  <c:v>5.489175137116032E-2</c:v>
                </c:pt>
                <c:pt idx="190">
                  <c:v>5.4888876443309233E-2</c:v>
                </c:pt>
                <c:pt idx="191">
                  <c:v>5.4891231904011725E-2</c:v>
                </c:pt>
                <c:pt idx="192">
                  <c:v>5.4891639431211475E-2</c:v>
                </c:pt>
                <c:pt idx="193">
                  <c:v>5.4889813434661566E-2</c:v>
                </c:pt>
                <c:pt idx="194">
                  <c:v>5.489001478353045E-2</c:v>
                </c:pt>
                <c:pt idx="195">
                  <c:v>5.4889709812085644E-2</c:v>
                </c:pt>
                <c:pt idx="196">
                  <c:v>5.4892935071801506E-2</c:v>
                </c:pt>
                <c:pt idx="197">
                  <c:v>5.4896514500598043E-2</c:v>
                </c:pt>
                <c:pt idx="198">
                  <c:v>5.4897761636031092E-2</c:v>
                </c:pt>
                <c:pt idx="199">
                  <c:v>5.4897034130190377E-2</c:v>
                </c:pt>
                <c:pt idx="200">
                  <c:v>5.4896357522628975E-2</c:v>
                </c:pt>
                <c:pt idx="201">
                  <c:v>5.4899013692413248E-2</c:v>
                </c:pt>
                <c:pt idx="202">
                  <c:v>5.489800262236294E-2</c:v>
                </c:pt>
                <c:pt idx="203">
                  <c:v>5.4893197356648132E-2</c:v>
                </c:pt>
                <c:pt idx="204">
                  <c:v>5.488946895276034E-2</c:v>
                </c:pt>
                <c:pt idx="205">
                  <c:v>5.4885174027133748E-2</c:v>
                </c:pt>
                <c:pt idx="206">
                  <c:v>5.4885660318588665E-2</c:v>
                </c:pt>
                <c:pt idx="207">
                  <c:v>5.4883311395474393E-2</c:v>
                </c:pt>
                <c:pt idx="208">
                  <c:v>5.4883377187350306E-2</c:v>
                </c:pt>
                <c:pt idx="209">
                  <c:v>5.4883714878349983E-2</c:v>
                </c:pt>
                <c:pt idx="210">
                  <c:v>5.4881990008671375E-2</c:v>
                </c:pt>
                <c:pt idx="211">
                  <c:v>5.4882049581638698E-2</c:v>
                </c:pt>
                <c:pt idx="212">
                  <c:v>5.4882302959813646E-2</c:v>
                </c:pt>
                <c:pt idx="213">
                  <c:v>5.4881413192880951E-2</c:v>
                </c:pt>
                <c:pt idx="214">
                  <c:v>5.488807565690159E-2</c:v>
                </c:pt>
                <c:pt idx="215">
                  <c:v>5.4888530015381333E-2</c:v>
                </c:pt>
                <c:pt idx="216">
                  <c:v>5.4886066973240576E-2</c:v>
                </c:pt>
                <c:pt idx="217">
                  <c:v>5.4886867375111899E-2</c:v>
                </c:pt>
                <c:pt idx="218">
                  <c:v>5.4888786208601652E-2</c:v>
                </c:pt>
                <c:pt idx="219">
                  <c:v>5.4888929300914803E-2</c:v>
                </c:pt>
                <c:pt idx="220">
                  <c:v>5.4889378966034685E-2</c:v>
                </c:pt>
                <c:pt idx="221">
                  <c:v>5.4890822859296751E-2</c:v>
                </c:pt>
                <c:pt idx="222">
                  <c:v>5.4891621116454591E-2</c:v>
                </c:pt>
                <c:pt idx="223">
                  <c:v>5.4894301354612089E-2</c:v>
                </c:pt>
                <c:pt idx="224">
                  <c:v>5.4898473298897507E-2</c:v>
                </c:pt>
                <c:pt idx="225">
                  <c:v>5.4899092610705871E-2</c:v>
                </c:pt>
                <c:pt idx="226">
                  <c:v>5.4897269172587131E-2</c:v>
                </c:pt>
                <c:pt idx="227">
                  <c:v>5.4892837249676932E-2</c:v>
                </c:pt>
                <c:pt idx="228">
                  <c:v>5.4895883362637753E-2</c:v>
                </c:pt>
                <c:pt idx="229">
                  <c:v>5.4893616803269832E-2</c:v>
                </c:pt>
                <c:pt idx="230">
                  <c:v>5.4892800853735622E-2</c:v>
                </c:pt>
                <c:pt idx="231">
                  <c:v>5.4892171606410203E-2</c:v>
                </c:pt>
                <c:pt idx="232">
                  <c:v>5.4891212280555879E-2</c:v>
                </c:pt>
                <c:pt idx="233">
                  <c:v>5.4885877495902888E-2</c:v>
                </c:pt>
                <c:pt idx="234">
                  <c:v>5.4882666422424758E-2</c:v>
                </c:pt>
                <c:pt idx="235">
                  <c:v>5.4879978259293603E-2</c:v>
                </c:pt>
                <c:pt idx="236">
                  <c:v>5.4880210636569095E-2</c:v>
                </c:pt>
                <c:pt idx="237">
                  <c:v>5.4883277849212847E-2</c:v>
                </c:pt>
                <c:pt idx="238">
                  <c:v>5.4879298391862723E-2</c:v>
                </c:pt>
                <c:pt idx="239">
                  <c:v>5.4879842743005454E-2</c:v>
                </c:pt>
                <c:pt idx="240">
                  <c:v>5.4879822021472853E-2</c:v>
                </c:pt>
                <c:pt idx="241">
                  <c:v>5.4876634590430601E-2</c:v>
                </c:pt>
                <c:pt idx="242">
                  <c:v>5.4875475786994594E-2</c:v>
                </c:pt>
                <c:pt idx="243">
                  <c:v>5.4875739459736783E-2</c:v>
                </c:pt>
                <c:pt idx="244">
                  <c:v>5.4876846829832245E-2</c:v>
                </c:pt>
                <c:pt idx="245">
                  <c:v>5.4880496416155611E-2</c:v>
                </c:pt>
                <c:pt idx="246">
                  <c:v>5.4881994350698231E-2</c:v>
                </c:pt>
                <c:pt idx="247">
                  <c:v>5.4887934694532299E-2</c:v>
                </c:pt>
                <c:pt idx="248">
                  <c:v>5.4887827569723345E-2</c:v>
                </c:pt>
                <c:pt idx="249">
                  <c:v>5.4889446539756602E-2</c:v>
                </c:pt>
                <c:pt idx="250">
                  <c:v>5.4890280510936272E-2</c:v>
                </c:pt>
                <c:pt idx="251">
                  <c:v>5.489071122114491E-2</c:v>
                </c:pt>
                <c:pt idx="252">
                  <c:v>5.4896408556003716E-2</c:v>
                </c:pt>
                <c:pt idx="253">
                  <c:v>5.4893750058223341E-2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61-4597-A415-3A45D2EC28EF}"/>
            </c:ext>
          </c:extLst>
        </c:ser>
        <c:ser>
          <c:idx val="14"/>
          <c:order val="14"/>
          <c:tx>
            <c:strRef>
              <c:f>'CIR Simulation (MLE)'!$S$2</c:f>
              <c:strCache>
                <c:ptCount val="1"/>
                <c:pt idx="0">
                  <c:v>Simulation 15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(MLE)'!$S$3:$S$256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5.5182212271825404E-2</c:v>
                </c:pt>
                <c:pt idx="2">
                  <c:v>5.5169874844553435E-2</c:v>
                </c:pt>
                <c:pt idx="3">
                  <c:v>5.5157686381773437E-2</c:v>
                </c:pt>
                <c:pt idx="4">
                  <c:v>5.5144265682710615E-2</c:v>
                </c:pt>
                <c:pt idx="5">
                  <c:v>5.5132335062697393E-2</c:v>
                </c:pt>
                <c:pt idx="6">
                  <c:v>5.5119617224383792E-2</c:v>
                </c:pt>
                <c:pt idx="7">
                  <c:v>5.5110742548976618E-2</c:v>
                </c:pt>
                <c:pt idx="8">
                  <c:v>5.5103274731392718E-2</c:v>
                </c:pt>
                <c:pt idx="9">
                  <c:v>5.5096757720239711E-2</c:v>
                </c:pt>
                <c:pt idx="10">
                  <c:v>5.5090944665890443E-2</c:v>
                </c:pt>
                <c:pt idx="11">
                  <c:v>5.5078705691422508E-2</c:v>
                </c:pt>
                <c:pt idx="12">
                  <c:v>5.5070255996625829E-2</c:v>
                </c:pt>
                <c:pt idx="13">
                  <c:v>5.5060235757358737E-2</c:v>
                </c:pt>
                <c:pt idx="14">
                  <c:v>5.5056053439015755E-2</c:v>
                </c:pt>
                <c:pt idx="15">
                  <c:v>5.5048690592773473E-2</c:v>
                </c:pt>
                <c:pt idx="16">
                  <c:v>5.5044660334556079E-2</c:v>
                </c:pt>
                <c:pt idx="17">
                  <c:v>5.5038895746256825E-2</c:v>
                </c:pt>
                <c:pt idx="18">
                  <c:v>5.5032424490629853E-2</c:v>
                </c:pt>
                <c:pt idx="19">
                  <c:v>5.5026270962573877E-2</c:v>
                </c:pt>
                <c:pt idx="20">
                  <c:v>5.5019192163059984E-2</c:v>
                </c:pt>
                <c:pt idx="21">
                  <c:v>5.5016981607174199E-2</c:v>
                </c:pt>
                <c:pt idx="22">
                  <c:v>5.50110771935634E-2</c:v>
                </c:pt>
                <c:pt idx="23">
                  <c:v>5.5009887650366976E-2</c:v>
                </c:pt>
                <c:pt idx="24">
                  <c:v>5.5006063916676076E-2</c:v>
                </c:pt>
                <c:pt idx="25">
                  <c:v>5.5005991344156305E-2</c:v>
                </c:pt>
                <c:pt idx="26">
                  <c:v>5.4997914879924635E-2</c:v>
                </c:pt>
                <c:pt idx="27">
                  <c:v>5.4990285503719982E-2</c:v>
                </c:pt>
                <c:pt idx="28">
                  <c:v>5.4990924196723946E-2</c:v>
                </c:pt>
                <c:pt idx="29">
                  <c:v>5.4983191230901743E-2</c:v>
                </c:pt>
                <c:pt idx="30">
                  <c:v>5.4980328520018697E-2</c:v>
                </c:pt>
                <c:pt idx="31">
                  <c:v>5.4972283767089312E-2</c:v>
                </c:pt>
                <c:pt idx="32">
                  <c:v>5.4969950561042251E-2</c:v>
                </c:pt>
                <c:pt idx="33">
                  <c:v>5.4965378754305225E-2</c:v>
                </c:pt>
                <c:pt idx="34">
                  <c:v>5.4960947858901696E-2</c:v>
                </c:pt>
                <c:pt idx="35">
                  <c:v>5.4958454288595721E-2</c:v>
                </c:pt>
                <c:pt idx="36">
                  <c:v>5.4956639133198933E-2</c:v>
                </c:pt>
                <c:pt idx="37">
                  <c:v>5.4956761686277084E-2</c:v>
                </c:pt>
                <c:pt idx="38">
                  <c:v>5.4951870743093489E-2</c:v>
                </c:pt>
                <c:pt idx="39">
                  <c:v>5.4951390871094567E-2</c:v>
                </c:pt>
                <c:pt idx="40">
                  <c:v>5.4949405399964804E-2</c:v>
                </c:pt>
                <c:pt idx="41">
                  <c:v>5.4946421019206299E-2</c:v>
                </c:pt>
                <c:pt idx="42">
                  <c:v>5.4947117760055585E-2</c:v>
                </c:pt>
                <c:pt idx="43">
                  <c:v>5.4947925390358317E-2</c:v>
                </c:pt>
                <c:pt idx="44">
                  <c:v>5.4953228849873942E-2</c:v>
                </c:pt>
                <c:pt idx="45">
                  <c:v>5.4952643278203477E-2</c:v>
                </c:pt>
                <c:pt idx="46">
                  <c:v>5.4952147423393799E-2</c:v>
                </c:pt>
                <c:pt idx="47">
                  <c:v>5.4950384139672792E-2</c:v>
                </c:pt>
                <c:pt idx="48">
                  <c:v>5.4944239508327247E-2</c:v>
                </c:pt>
                <c:pt idx="49">
                  <c:v>5.4943257319965043E-2</c:v>
                </c:pt>
                <c:pt idx="50">
                  <c:v>5.4937686869774419E-2</c:v>
                </c:pt>
                <c:pt idx="51">
                  <c:v>5.4938694349350711E-2</c:v>
                </c:pt>
                <c:pt idx="52">
                  <c:v>5.4935187910655638E-2</c:v>
                </c:pt>
                <c:pt idx="53">
                  <c:v>5.4936427567040917E-2</c:v>
                </c:pt>
                <c:pt idx="54">
                  <c:v>5.4932870561355554E-2</c:v>
                </c:pt>
                <c:pt idx="55">
                  <c:v>5.4925446739064694E-2</c:v>
                </c:pt>
                <c:pt idx="56">
                  <c:v>5.4922307570178255E-2</c:v>
                </c:pt>
                <c:pt idx="57">
                  <c:v>5.4924486623444763E-2</c:v>
                </c:pt>
                <c:pt idx="58">
                  <c:v>5.492776408754662E-2</c:v>
                </c:pt>
                <c:pt idx="59">
                  <c:v>5.492717222584724E-2</c:v>
                </c:pt>
                <c:pt idx="60">
                  <c:v>5.4925435786667857E-2</c:v>
                </c:pt>
                <c:pt idx="61">
                  <c:v>5.4923128630834477E-2</c:v>
                </c:pt>
                <c:pt idx="62">
                  <c:v>5.4920225719284212E-2</c:v>
                </c:pt>
                <c:pt idx="63">
                  <c:v>5.4915193734481872E-2</c:v>
                </c:pt>
                <c:pt idx="64">
                  <c:v>5.4917253406638743E-2</c:v>
                </c:pt>
                <c:pt idx="65">
                  <c:v>5.4913129471548208E-2</c:v>
                </c:pt>
                <c:pt idx="66">
                  <c:v>5.4912290080922251E-2</c:v>
                </c:pt>
                <c:pt idx="67">
                  <c:v>5.4909256362567861E-2</c:v>
                </c:pt>
                <c:pt idx="68">
                  <c:v>5.4911284579500383E-2</c:v>
                </c:pt>
                <c:pt idx="69">
                  <c:v>5.4908524784381615E-2</c:v>
                </c:pt>
                <c:pt idx="70">
                  <c:v>5.4913112956222296E-2</c:v>
                </c:pt>
                <c:pt idx="71">
                  <c:v>5.4915870818279443E-2</c:v>
                </c:pt>
                <c:pt idx="72">
                  <c:v>5.4920076300709025E-2</c:v>
                </c:pt>
                <c:pt idx="73">
                  <c:v>5.4916173463098045E-2</c:v>
                </c:pt>
                <c:pt idx="74">
                  <c:v>5.4913319533266447E-2</c:v>
                </c:pt>
                <c:pt idx="75">
                  <c:v>5.4913317800359032E-2</c:v>
                </c:pt>
                <c:pt idx="76">
                  <c:v>5.4913867836867206E-2</c:v>
                </c:pt>
                <c:pt idx="77">
                  <c:v>5.4915168600818014E-2</c:v>
                </c:pt>
                <c:pt idx="78">
                  <c:v>5.4918394155983957E-2</c:v>
                </c:pt>
                <c:pt idx="79">
                  <c:v>5.4923929606127644E-2</c:v>
                </c:pt>
                <c:pt idx="80">
                  <c:v>5.4925905407226132E-2</c:v>
                </c:pt>
                <c:pt idx="81">
                  <c:v>5.4918524917912936E-2</c:v>
                </c:pt>
                <c:pt idx="82">
                  <c:v>5.4918924344256201E-2</c:v>
                </c:pt>
                <c:pt idx="83">
                  <c:v>5.4917206503836892E-2</c:v>
                </c:pt>
                <c:pt idx="84">
                  <c:v>5.4913188932187273E-2</c:v>
                </c:pt>
                <c:pt idx="85">
                  <c:v>5.4909835909385446E-2</c:v>
                </c:pt>
                <c:pt idx="86">
                  <c:v>5.4908788927461309E-2</c:v>
                </c:pt>
                <c:pt idx="87">
                  <c:v>5.4906647439022446E-2</c:v>
                </c:pt>
                <c:pt idx="88">
                  <c:v>5.4905110737064701E-2</c:v>
                </c:pt>
                <c:pt idx="89">
                  <c:v>5.4903289023650638E-2</c:v>
                </c:pt>
                <c:pt idx="90">
                  <c:v>5.4902527057214892E-2</c:v>
                </c:pt>
                <c:pt idx="91">
                  <c:v>5.4903350889745392E-2</c:v>
                </c:pt>
                <c:pt idx="92">
                  <c:v>5.4898117003019289E-2</c:v>
                </c:pt>
                <c:pt idx="93">
                  <c:v>5.4899959051869375E-2</c:v>
                </c:pt>
                <c:pt idx="94">
                  <c:v>5.4901089827112351E-2</c:v>
                </c:pt>
                <c:pt idx="95">
                  <c:v>5.4905547497545726E-2</c:v>
                </c:pt>
                <c:pt idx="96">
                  <c:v>5.4905203909653685E-2</c:v>
                </c:pt>
                <c:pt idx="97">
                  <c:v>5.4903122798446689E-2</c:v>
                </c:pt>
                <c:pt idx="98">
                  <c:v>5.4901928785905628E-2</c:v>
                </c:pt>
                <c:pt idx="99">
                  <c:v>5.490164184368243E-2</c:v>
                </c:pt>
                <c:pt idx="100">
                  <c:v>5.4904405264100453E-2</c:v>
                </c:pt>
                <c:pt idx="101">
                  <c:v>5.4908750003906326E-2</c:v>
                </c:pt>
                <c:pt idx="102">
                  <c:v>5.4911605518911714E-2</c:v>
                </c:pt>
                <c:pt idx="103">
                  <c:v>5.4911320557540458E-2</c:v>
                </c:pt>
                <c:pt idx="104">
                  <c:v>5.4911904913347319E-2</c:v>
                </c:pt>
                <c:pt idx="105">
                  <c:v>5.4913817648798879E-2</c:v>
                </c:pt>
                <c:pt idx="106">
                  <c:v>5.4911693909944367E-2</c:v>
                </c:pt>
                <c:pt idx="107">
                  <c:v>5.4911728381432032E-2</c:v>
                </c:pt>
                <c:pt idx="108">
                  <c:v>5.4912684978661849E-2</c:v>
                </c:pt>
                <c:pt idx="109">
                  <c:v>5.4911462608703769E-2</c:v>
                </c:pt>
                <c:pt idx="110">
                  <c:v>5.4912676801325687E-2</c:v>
                </c:pt>
                <c:pt idx="111">
                  <c:v>5.4913399850702226E-2</c:v>
                </c:pt>
                <c:pt idx="112">
                  <c:v>5.4913828782766287E-2</c:v>
                </c:pt>
                <c:pt idx="113">
                  <c:v>5.4907299587592537E-2</c:v>
                </c:pt>
                <c:pt idx="114">
                  <c:v>5.4904835897827388E-2</c:v>
                </c:pt>
                <c:pt idx="115">
                  <c:v>5.4908564923739488E-2</c:v>
                </c:pt>
                <c:pt idx="116">
                  <c:v>5.4906330401303494E-2</c:v>
                </c:pt>
                <c:pt idx="117">
                  <c:v>5.4903983053119221E-2</c:v>
                </c:pt>
                <c:pt idx="118">
                  <c:v>5.4906170235432858E-2</c:v>
                </c:pt>
                <c:pt idx="119">
                  <c:v>5.4909299738192419E-2</c:v>
                </c:pt>
                <c:pt idx="120">
                  <c:v>5.4906019067902906E-2</c:v>
                </c:pt>
                <c:pt idx="121">
                  <c:v>5.4907908637179426E-2</c:v>
                </c:pt>
                <c:pt idx="122">
                  <c:v>5.4911769537454802E-2</c:v>
                </c:pt>
                <c:pt idx="123">
                  <c:v>5.4907334568093581E-2</c:v>
                </c:pt>
                <c:pt idx="124">
                  <c:v>5.4904110572303856E-2</c:v>
                </c:pt>
                <c:pt idx="125">
                  <c:v>5.4904261106438305E-2</c:v>
                </c:pt>
                <c:pt idx="126">
                  <c:v>5.4900965120384435E-2</c:v>
                </c:pt>
                <c:pt idx="127">
                  <c:v>5.4902603883206551E-2</c:v>
                </c:pt>
                <c:pt idx="128">
                  <c:v>5.4904082316477941E-2</c:v>
                </c:pt>
                <c:pt idx="129">
                  <c:v>5.49013116950108E-2</c:v>
                </c:pt>
                <c:pt idx="130">
                  <c:v>5.4901787821967085E-2</c:v>
                </c:pt>
                <c:pt idx="131">
                  <c:v>5.4906057082560661E-2</c:v>
                </c:pt>
                <c:pt idx="132">
                  <c:v>5.4902347631366227E-2</c:v>
                </c:pt>
                <c:pt idx="133">
                  <c:v>5.4903788505533076E-2</c:v>
                </c:pt>
                <c:pt idx="134">
                  <c:v>5.4904892316174708E-2</c:v>
                </c:pt>
                <c:pt idx="135">
                  <c:v>5.4904954727126545E-2</c:v>
                </c:pt>
                <c:pt idx="136">
                  <c:v>5.4905482262712142E-2</c:v>
                </c:pt>
                <c:pt idx="137">
                  <c:v>5.4898833358244796E-2</c:v>
                </c:pt>
                <c:pt idx="138">
                  <c:v>5.489961786770154E-2</c:v>
                </c:pt>
                <c:pt idx="139">
                  <c:v>5.4900323058531209E-2</c:v>
                </c:pt>
                <c:pt idx="140">
                  <c:v>5.4901996182469465E-2</c:v>
                </c:pt>
                <c:pt idx="141">
                  <c:v>5.4901906156074223E-2</c:v>
                </c:pt>
                <c:pt idx="142">
                  <c:v>5.4897612815975411E-2</c:v>
                </c:pt>
                <c:pt idx="143">
                  <c:v>5.4900561590531069E-2</c:v>
                </c:pt>
                <c:pt idx="144">
                  <c:v>5.4901878999982848E-2</c:v>
                </c:pt>
                <c:pt idx="145">
                  <c:v>5.4897125931264147E-2</c:v>
                </c:pt>
                <c:pt idx="146">
                  <c:v>5.4893387939035199E-2</c:v>
                </c:pt>
                <c:pt idx="147">
                  <c:v>5.4899828660340599E-2</c:v>
                </c:pt>
                <c:pt idx="148">
                  <c:v>5.489816529259002E-2</c:v>
                </c:pt>
                <c:pt idx="149">
                  <c:v>5.4900767703462722E-2</c:v>
                </c:pt>
                <c:pt idx="150">
                  <c:v>5.4895722524909027E-2</c:v>
                </c:pt>
                <c:pt idx="151">
                  <c:v>5.4893651154831288E-2</c:v>
                </c:pt>
                <c:pt idx="152">
                  <c:v>5.4894342353628042E-2</c:v>
                </c:pt>
                <c:pt idx="153">
                  <c:v>5.4893683144112783E-2</c:v>
                </c:pt>
                <c:pt idx="154">
                  <c:v>5.4896661910729561E-2</c:v>
                </c:pt>
                <c:pt idx="155">
                  <c:v>5.4900176900099386E-2</c:v>
                </c:pt>
                <c:pt idx="156">
                  <c:v>5.4896840077234436E-2</c:v>
                </c:pt>
                <c:pt idx="157">
                  <c:v>5.4899620339146166E-2</c:v>
                </c:pt>
                <c:pt idx="158">
                  <c:v>5.4897549708605851E-2</c:v>
                </c:pt>
                <c:pt idx="159">
                  <c:v>5.4894396690623619E-2</c:v>
                </c:pt>
                <c:pt idx="160">
                  <c:v>5.4897020583954625E-2</c:v>
                </c:pt>
                <c:pt idx="161">
                  <c:v>5.4895962339002978E-2</c:v>
                </c:pt>
                <c:pt idx="162">
                  <c:v>5.4896115004799045E-2</c:v>
                </c:pt>
                <c:pt idx="163">
                  <c:v>5.4897100930736686E-2</c:v>
                </c:pt>
                <c:pt idx="164">
                  <c:v>5.4894285854182275E-2</c:v>
                </c:pt>
                <c:pt idx="165">
                  <c:v>5.4887883629719386E-2</c:v>
                </c:pt>
                <c:pt idx="166">
                  <c:v>5.4890911423041804E-2</c:v>
                </c:pt>
                <c:pt idx="167">
                  <c:v>5.4893498310649887E-2</c:v>
                </c:pt>
                <c:pt idx="168">
                  <c:v>5.4895306468289121E-2</c:v>
                </c:pt>
                <c:pt idx="169">
                  <c:v>5.4897200782692494E-2</c:v>
                </c:pt>
                <c:pt idx="170">
                  <c:v>5.4898012998510583E-2</c:v>
                </c:pt>
                <c:pt idx="171">
                  <c:v>5.4897487991022481E-2</c:v>
                </c:pt>
                <c:pt idx="172">
                  <c:v>5.4897413920733058E-2</c:v>
                </c:pt>
                <c:pt idx="173">
                  <c:v>5.489151195996754E-2</c:v>
                </c:pt>
                <c:pt idx="174">
                  <c:v>5.4890604703537287E-2</c:v>
                </c:pt>
                <c:pt idx="175">
                  <c:v>5.4891568655383E-2</c:v>
                </c:pt>
                <c:pt idx="176">
                  <c:v>5.4893708814696088E-2</c:v>
                </c:pt>
                <c:pt idx="177">
                  <c:v>5.4890434414631248E-2</c:v>
                </c:pt>
                <c:pt idx="178">
                  <c:v>5.4886256268482737E-2</c:v>
                </c:pt>
                <c:pt idx="179">
                  <c:v>5.4882571830186376E-2</c:v>
                </c:pt>
                <c:pt idx="180">
                  <c:v>5.4881293491879167E-2</c:v>
                </c:pt>
                <c:pt idx="181">
                  <c:v>5.4882919448898969E-2</c:v>
                </c:pt>
                <c:pt idx="182">
                  <c:v>5.4878552499259076E-2</c:v>
                </c:pt>
                <c:pt idx="183">
                  <c:v>5.4881026481144762E-2</c:v>
                </c:pt>
                <c:pt idx="184">
                  <c:v>5.4877739755917872E-2</c:v>
                </c:pt>
                <c:pt idx="185">
                  <c:v>5.4877183350854626E-2</c:v>
                </c:pt>
                <c:pt idx="186">
                  <c:v>5.4878309996539983E-2</c:v>
                </c:pt>
                <c:pt idx="187">
                  <c:v>5.4874302537598417E-2</c:v>
                </c:pt>
                <c:pt idx="188">
                  <c:v>5.4875353591613225E-2</c:v>
                </c:pt>
                <c:pt idx="189">
                  <c:v>5.4874992456155791E-2</c:v>
                </c:pt>
                <c:pt idx="190">
                  <c:v>5.4874408354215011E-2</c:v>
                </c:pt>
                <c:pt idx="191">
                  <c:v>5.4873108266422048E-2</c:v>
                </c:pt>
                <c:pt idx="192">
                  <c:v>5.4870918773635827E-2</c:v>
                </c:pt>
                <c:pt idx="193">
                  <c:v>5.4873922230133258E-2</c:v>
                </c:pt>
                <c:pt idx="194">
                  <c:v>5.4881376270083458E-2</c:v>
                </c:pt>
                <c:pt idx="195">
                  <c:v>5.4882683046538462E-2</c:v>
                </c:pt>
                <c:pt idx="196">
                  <c:v>5.4881773702799494E-2</c:v>
                </c:pt>
                <c:pt idx="197">
                  <c:v>5.4880532021978859E-2</c:v>
                </c:pt>
                <c:pt idx="198">
                  <c:v>5.4882719968229896E-2</c:v>
                </c:pt>
                <c:pt idx="199">
                  <c:v>5.4885093248448792E-2</c:v>
                </c:pt>
                <c:pt idx="200">
                  <c:v>5.4887778893689718E-2</c:v>
                </c:pt>
                <c:pt idx="201">
                  <c:v>5.4890843877256977E-2</c:v>
                </c:pt>
                <c:pt idx="202">
                  <c:v>5.4891212446053057E-2</c:v>
                </c:pt>
                <c:pt idx="203">
                  <c:v>5.4891534539103594E-2</c:v>
                </c:pt>
                <c:pt idx="204">
                  <c:v>5.4893042892099231E-2</c:v>
                </c:pt>
                <c:pt idx="205">
                  <c:v>5.4891233335480398E-2</c:v>
                </c:pt>
                <c:pt idx="206">
                  <c:v>5.4890255452691224E-2</c:v>
                </c:pt>
                <c:pt idx="207">
                  <c:v>5.4889838425611404E-2</c:v>
                </c:pt>
                <c:pt idx="208">
                  <c:v>5.4888414988828259E-2</c:v>
                </c:pt>
                <c:pt idx="209">
                  <c:v>5.488799330298956E-2</c:v>
                </c:pt>
                <c:pt idx="210">
                  <c:v>5.488817101144898E-2</c:v>
                </c:pt>
                <c:pt idx="211">
                  <c:v>5.4889036930783015E-2</c:v>
                </c:pt>
                <c:pt idx="212">
                  <c:v>5.489431686114319E-2</c:v>
                </c:pt>
                <c:pt idx="213">
                  <c:v>5.4890055003909588E-2</c:v>
                </c:pt>
                <c:pt idx="214">
                  <c:v>5.4887691881984453E-2</c:v>
                </c:pt>
                <c:pt idx="215">
                  <c:v>5.4891359755460459E-2</c:v>
                </c:pt>
                <c:pt idx="216">
                  <c:v>5.4896467379405268E-2</c:v>
                </c:pt>
                <c:pt idx="217">
                  <c:v>5.4896721401557963E-2</c:v>
                </c:pt>
                <c:pt idx="218">
                  <c:v>5.4901419444602542E-2</c:v>
                </c:pt>
                <c:pt idx="219">
                  <c:v>5.4900875460442672E-2</c:v>
                </c:pt>
                <c:pt idx="220">
                  <c:v>5.4900676273418707E-2</c:v>
                </c:pt>
                <c:pt idx="221">
                  <c:v>5.4895764101973138E-2</c:v>
                </c:pt>
                <c:pt idx="222">
                  <c:v>5.4897608795915112E-2</c:v>
                </c:pt>
                <c:pt idx="223">
                  <c:v>5.4892376075192248E-2</c:v>
                </c:pt>
                <c:pt idx="224">
                  <c:v>5.4893829329812856E-2</c:v>
                </c:pt>
                <c:pt idx="225">
                  <c:v>5.4894320027214338E-2</c:v>
                </c:pt>
                <c:pt idx="226">
                  <c:v>5.489202691984503E-2</c:v>
                </c:pt>
                <c:pt idx="227">
                  <c:v>5.4895457218605927E-2</c:v>
                </c:pt>
                <c:pt idx="228">
                  <c:v>5.4894337164600279E-2</c:v>
                </c:pt>
                <c:pt idx="229">
                  <c:v>5.4895239509944696E-2</c:v>
                </c:pt>
                <c:pt idx="230">
                  <c:v>5.4895258648259899E-2</c:v>
                </c:pt>
                <c:pt idx="231">
                  <c:v>5.4895086086208696E-2</c:v>
                </c:pt>
                <c:pt idx="232">
                  <c:v>5.489556714583145E-2</c:v>
                </c:pt>
                <c:pt idx="233">
                  <c:v>5.4898604642246086E-2</c:v>
                </c:pt>
                <c:pt idx="234">
                  <c:v>5.4895384379608871E-2</c:v>
                </c:pt>
                <c:pt idx="235">
                  <c:v>5.4896326706160403E-2</c:v>
                </c:pt>
                <c:pt idx="236">
                  <c:v>5.4898890062555362E-2</c:v>
                </c:pt>
                <c:pt idx="237">
                  <c:v>5.4897553068310317E-2</c:v>
                </c:pt>
                <c:pt idx="238">
                  <c:v>5.4894083298967083E-2</c:v>
                </c:pt>
                <c:pt idx="239">
                  <c:v>5.4898339443189337E-2</c:v>
                </c:pt>
                <c:pt idx="240">
                  <c:v>5.4896266550793493E-2</c:v>
                </c:pt>
                <c:pt idx="241">
                  <c:v>5.4897338863496341E-2</c:v>
                </c:pt>
                <c:pt idx="242">
                  <c:v>5.4898254159948784E-2</c:v>
                </c:pt>
                <c:pt idx="243">
                  <c:v>5.4901528490487919E-2</c:v>
                </c:pt>
                <c:pt idx="244">
                  <c:v>5.4903416039077405E-2</c:v>
                </c:pt>
                <c:pt idx="245">
                  <c:v>5.4906260221722944E-2</c:v>
                </c:pt>
                <c:pt idx="246">
                  <c:v>5.4904695182322896E-2</c:v>
                </c:pt>
                <c:pt idx="247">
                  <c:v>5.4905888132354808E-2</c:v>
                </c:pt>
                <c:pt idx="248">
                  <c:v>5.490689662268014E-2</c:v>
                </c:pt>
                <c:pt idx="249">
                  <c:v>5.4904803620002288E-2</c:v>
                </c:pt>
                <c:pt idx="250">
                  <c:v>5.4905920406015968E-2</c:v>
                </c:pt>
                <c:pt idx="251">
                  <c:v>5.4901824014767023E-2</c:v>
                </c:pt>
                <c:pt idx="252">
                  <c:v>5.4901101754821754E-2</c:v>
                </c:pt>
                <c:pt idx="253">
                  <c:v>5.4903276866207579E-2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61-4597-A415-3A45D2EC28EF}"/>
            </c:ext>
          </c:extLst>
        </c:ser>
        <c:ser>
          <c:idx val="15"/>
          <c:order val="15"/>
          <c:tx>
            <c:strRef>
              <c:f>'CIR Simulation (MLE)'!$T$2</c:f>
              <c:strCache>
                <c:ptCount val="1"/>
                <c:pt idx="0">
                  <c:v>Simulation 16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(MLE)'!$T$3:$T$256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5.5184939290831646E-2</c:v>
                </c:pt>
                <c:pt idx="2">
                  <c:v>5.5175341097486237E-2</c:v>
                </c:pt>
                <c:pt idx="3">
                  <c:v>5.5166478828577885E-2</c:v>
                </c:pt>
                <c:pt idx="4">
                  <c:v>5.5149300226753656E-2</c:v>
                </c:pt>
                <c:pt idx="5">
                  <c:v>5.5133404674149199E-2</c:v>
                </c:pt>
                <c:pt idx="6">
                  <c:v>5.5125201934268141E-2</c:v>
                </c:pt>
                <c:pt idx="7">
                  <c:v>5.5116689440947012E-2</c:v>
                </c:pt>
                <c:pt idx="8">
                  <c:v>5.5107301012967493E-2</c:v>
                </c:pt>
                <c:pt idx="9">
                  <c:v>5.5098961263879226E-2</c:v>
                </c:pt>
                <c:pt idx="10">
                  <c:v>5.5089542994770459E-2</c:v>
                </c:pt>
                <c:pt idx="11">
                  <c:v>5.5076522617728718E-2</c:v>
                </c:pt>
                <c:pt idx="12">
                  <c:v>5.50669717593988E-2</c:v>
                </c:pt>
                <c:pt idx="13">
                  <c:v>5.5054618212424224E-2</c:v>
                </c:pt>
                <c:pt idx="14">
                  <c:v>5.5045660630695062E-2</c:v>
                </c:pt>
                <c:pt idx="15">
                  <c:v>5.5038641428905966E-2</c:v>
                </c:pt>
                <c:pt idx="16">
                  <c:v>5.5033180043274323E-2</c:v>
                </c:pt>
                <c:pt idx="17">
                  <c:v>5.5029116659176446E-2</c:v>
                </c:pt>
                <c:pt idx="18">
                  <c:v>5.5020802458719646E-2</c:v>
                </c:pt>
                <c:pt idx="19">
                  <c:v>5.5013298311050084E-2</c:v>
                </c:pt>
                <c:pt idx="20">
                  <c:v>5.5007004611517939E-2</c:v>
                </c:pt>
                <c:pt idx="21">
                  <c:v>5.5002958154190193E-2</c:v>
                </c:pt>
                <c:pt idx="22">
                  <c:v>5.5004801959199004E-2</c:v>
                </c:pt>
                <c:pt idx="23">
                  <c:v>5.5005421314302874E-2</c:v>
                </c:pt>
                <c:pt idx="24">
                  <c:v>5.4997776072143914E-2</c:v>
                </c:pt>
                <c:pt idx="25">
                  <c:v>5.4986058764097318E-2</c:v>
                </c:pt>
                <c:pt idx="26">
                  <c:v>5.4983829730338447E-2</c:v>
                </c:pt>
                <c:pt idx="27">
                  <c:v>5.4980713930913493E-2</c:v>
                </c:pt>
                <c:pt idx="28">
                  <c:v>5.4974640410320026E-2</c:v>
                </c:pt>
                <c:pt idx="29">
                  <c:v>5.497157706891017E-2</c:v>
                </c:pt>
                <c:pt idx="30">
                  <c:v>5.4973093517284105E-2</c:v>
                </c:pt>
                <c:pt idx="31">
                  <c:v>5.496943427754316E-2</c:v>
                </c:pt>
                <c:pt idx="32">
                  <c:v>5.4969997695737724E-2</c:v>
                </c:pt>
                <c:pt idx="33">
                  <c:v>5.4966919871362201E-2</c:v>
                </c:pt>
                <c:pt idx="34">
                  <c:v>5.49626750910037E-2</c:v>
                </c:pt>
                <c:pt idx="35">
                  <c:v>5.4956129640955448E-2</c:v>
                </c:pt>
                <c:pt idx="36">
                  <c:v>5.4957053628086165E-2</c:v>
                </c:pt>
                <c:pt idx="37">
                  <c:v>5.4947837151332814E-2</c:v>
                </c:pt>
                <c:pt idx="38">
                  <c:v>5.4946889650011987E-2</c:v>
                </c:pt>
                <c:pt idx="39">
                  <c:v>5.4940118345556135E-2</c:v>
                </c:pt>
                <c:pt idx="40">
                  <c:v>5.494150989854469E-2</c:v>
                </c:pt>
                <c:pt idx="41">
                  <c:v>5.4940237101183995E-2</c:v>
                </c:pt>
                <c:pt idx="42">
                  <c:v>5.4940555719779356E-2</c:v>
                </c:pt>
                <c:pt idx="43">
                  <c:v>5.4940901453287699E-2</c:v>
                </c:pt>
                <c:pt idx="44">
                  <c:v>5.4941158049126769E-2</c:v>
                </c:pt>
                <c:pt idx="45">
                  <c:v>5.4938065947143809E-2</c:v>
                </c:pt>
                <c:pt idx="46">
                  <c:v>5.4937817845835492E-2</c:v>
                </c:pt>
                <c:pt idx="47">
                  <c:v>5.4935636101557196E-2</c:v>
                </c:pt>
                <c:pt idx="48">
                  <c:v>5.4929514752630373E-2</c:v>
                </c:pt>
                <c:pt idx="49">
                  <c:v>5.4924364422595739E-2</c:v>
                </c:pt>
                <c:pt idx="50">
                  <c:v>5.4922678648470176E-2</c:v>
                </c:pt>
                <c:pt idx="51">
                  <c:v>5.4915477776842754E-2</c:v>
                </c:pt>
                <c:pt idx="52">
                  <c:v>5.4914863400671081E-2</c:v>
                </c:pt>
                <c:pt idx="53">
                  <c:v>5.4914743885250854E-2</c:v>
                </c:pt>
                <c:pt idx="54">
                  <c:v>5.4912986698498922E-2</c:v>
                </c:pt>
                <c:pt idx="55">
                  <c:v>5.4911342076073566E-2</c:v>
                </c:pt>
                <c:pt idx="56">
                  <c:v>5.4913029844974051E-2</c:v>
                </c:pt>
                <c:pt idx="57">
                  <c:v>5.4908967715417499E-2</c:v>
                </c:pt>
                <c:pt idx="58">
                  <c:v>5.4913464936985706E-2</c:v>
                </c:pt>
                <c:pt idx="59">
                  <c:v>5.4916366269897286E-2</c:v>
                </c:pt>
                <c:pt idx="60">
                  <c:v>5.4913021363625004E-2</c:v>
                </c:pt>
                <c:pt idx="61">
                  <c:v>5.4909635014665704E-2</c:v>
                </c:pt>
                <c:pt idx="62">
                  <c:v>5.4909718428782575E-2</c:v>
                </c:pt>
                <c:pt idx="63">
                  <c:v>5.490741901285047E-2</c:v>
                </c:pt>
                <c:pt idx="64">
                  <c:v>5.4907745813883566E-2</c:v>
                </c:pt>
                <c:pt idx="65">
                  <c:v>5.4908095664972303E-2</c:v>
                </c:pt>
                <c:pt idx="66">
                  <c:v>5.4908524401927228E-2</c:v>
                </c:pt>
                <c:pt idx="67">
                  <c:v>5.4907597358985892E-2</c:v>
                </c:pt>
                <c:pt idx="68">
                  <c:v>5.4907251735866205E-2</c:v>
                </c:pt>
                <c:pt idx="69">
                  <c:v>5.4904649819052229E-2</c:v>
                </c:pt>
                <c:pt idx="70">
                  <c:v>5.4906767252924385E-2</c:v>
                </c:pt>
                <c:pt idx="71">
                  <c:v>5.4909611302319555E-2</c:v>
                </c:pt>
                <c:pt idx="72">
                  <c:v>5.4913098550988602E-2</c:v>
                </c:pt>
                <c:pt idx="73">
                  <c:v>5.4912211721429079E-2</c:v>
                </c:pt>
                <c:pt idx="74">
                  <c:v>5.4913957520024891E-2</c:v>
                </c:pt>
                <c:pt idx="75">
                  <c:v>5.4914718132490922E-2</c:v>
                </c:pt>
                <c:pt idx="76">
                  <c:v>5.4915129663290159E-2</c:v>
                </c:pt>
                <c:pt idx="77">
                  <c:v>5.4916261946167805E-2</c:v>
                </c:pt>
                <c:pt idx="78">
                  <c:v>5.4918817412790935E-2</c:v>
                </c:pt>
                <c:pt idx="79">
                  <c:v>5.4915353730229328E-2</c:v>
                </c:pt>
                <c:pt idx="80">
                  <c:v>5.4919115701003288E-2</c:v>
                </c:pt>
                <c:pt idx="81">
                  <c:v>5.4920332761352858E-2</c:v>
                </c:pt>
                <c:pt idx="82">
                  <c:v>5.4923274964022398E-2</c:v>
                </c:pt>
                <c:pt idx="83">
                  <c:v>5.4920359905631981E-2</c:v>
                </c:pt>
                <c:pt idx="84">
                  <c:v>5.4918134266722901E-2</c:v>
                </c:pt>
                <c:pt idx="85">
                  <c:v>5.491680435637368E-2</c:v>
                </c:pt>
                <c:pt idx="86">
                  <c:v>5.4912223255435072E-2</c:v>
                </c:pt>
                <c:pt idx="87">
                  <c:v>5.4909620103385584E-2</c:v>
                </c:pt>
                <c:pt idx="88">
                  <c:v>5.4908862930793327E-2</c:v>
                </c:pt>
                <c:pt idx="89">
                  <c:v>5.4906320228107278E-2</c:v>
                </c:pt>
                <c:pt idx="90">
                  <c:v>5.4912927504561608E-2</c:v>
                </c:pt>
                <c:pt idx="91">
                  <c:v>5.4913825837158661E-2</c:v>
                </c:pt>
                <c:pt idx="92">
                  <c:v>5.491530076855871E-2</c:v>
                </c:pt>
                <c:pt idx="93">
                  <c:v>5.4911937985145889E-2</c:v>
                </c:pt>
                <c:pt idx="94">
                  <c:v>5.4914549524667441E-2</c:v>
                </c:pt>
                <c:pt idx="95">
                  <c:v>5.491026183604801E-2</c:v>
                </c:pt>
                <c:pt idx="96">
                  <c:v>5.4915053516504761E-2</c:v>
                </c:pt>
                <c:pt idx="97">
                  <c:v>5.491759666658011E-2</c:v>
                </c:pt>
                <c:pt idx="98">
                  <c:v>5.4915487208342544E-2</c:v>
                </c:pt>
                <c:pt idx="99">
                  <c:v>5.4915916741709044E-2</c:v>
                </c:pt>
                <c:pt idx="100">
                  <c:v>5.4914747801524763E-2</c:v>
                </c:pt>
                <c:pt idx="101">
                  <c:v>5.4915203021310643E-2</c:v>
                </c:pt>
                <c:pt idx="102">
                  <c:v>5.4919029981009559E-2</c:v>
                </c:pt>
                <c:pt idx="103">
                  <c:v>5.4920343989493269E-2</c:v>
                </c:pt>
                <c:pt idx="104">
                  <c:v>5.4917985498531989E-2</c:v>
                </c:pt>
                <c:pt idx="105">
                  <c:v>5.4923211763129899E-2</c:v>
                </c:pt>
                <c:pt idx="106">
                  <c:v>5.4919054285256688E-2</c:v>
                </c:pt>
                <c:pt idx="107">
                  <c:v>5.4916743493918826E-2</c:v>
                </c:pt>
                <c:pt idx="108">
                  <c:v>5.4921540281217235E-2</c:v>
                </c:pt>
                <c:pt idx="109">
                  <c:v>5.4921741272855956E-2</c:v>
                </c:pt>
                <c:pt idx="110">
                  <c:v>5.4920518195506904E-2</c:v>
                </c:pt>
                <c:pt idx="111">
                  <c:v>5.4923751436877541E-2</c:v>
                </c:pt>
                <c:pt idx="112">
                  <c:v>5.4919524866900618E-2</c:v>
                </c:pt>
                <c:pt idx="113">
                  <c:v>5.4924185827959951E-2</c:v>
                </c:pt>
                <c:pt idx="114">
                  <c:v>5.4921888474176464E-2</c:v>
                </c:pt>
                <c:pt idx="115">
                  <c:v>5.4920668023170541E-2</c:v>
                </c:pt>
                <c:pt idx="116">
                  <c:v>5.4917657597896456E-2</c:v>
                </c:pt>
                <c:pt idx="117">
                  <c:v>5.4920469797559955E-2</c:v>
                </c:pt>
                <c:pt idx="118">
                  <c:v>5.4915307857027883E-2</c:v>
                </c:pt>
                <c:pt idx="119">
                  <c:v>5.4916482081523284E-2</c:v>
                </c:pt>
                <c:pt idx="120">
                  <c:v>5.4912753543922624E-2</c:v>
                </c:pt>
                <c:pt idx="121">
                  <c:v>5.4912102885960136E-2</c:v>
                </c:pt>
                <c:pt idx="122">
                  <c:v>5.4909484151104873E-2</c:v>
                </c:pt>
                <c:pt idx="123">
                  <c:v>5.4915199132838176E-2</c:v>
                </c:pt>
                <c:pt idx="124">
                  <c:v>5.4913561118663475E-2</c:v>
                </c:pt>
                <c:pt idx="125">
                  <c:v>5.4914530636356984E-2</c:v>
                </c:pt>
                <c:pt idx="126">
                  <c:v>5.4917274314235189E-2</c:v>
                </c:pt>
                <c:pt idx="127">
                  <c:v>5.491531564964728E-2</c:v>
                </c:pt>
                <c:pt idx="128">
                  <c:v>5.4911584950485551E-2</c:v>
                </c:pt>
                <c:pt idx="129">
                  <c:v>5.4909290142667898E-2</c:v>
                </c:pt>
                <c:pt idx="130">
                  <c:v>5.4911115628067365E-2</c:v>
                </c:pt>
                <c:pt idx="131">
                  <c:v>5.4913760287760738E-2</c:v>
                </c:pt>
                <c:pt idx="132">
                  <c:v>5.4909771132650866E-2</c:v>
                </c:pt>
                <c:pt idx="133">
                  <c:v>5.4910492463748628E-2</c:v>
                </c:pt>
                <c:pt idx="134">
                  <c:v>5.4915422000508425E-2</c:v>
                </c:pt>
                <c:pt idx="135">
                  <c:v>5.4921088893171724E-2</c:v>
                </c:pt>
                <c:pt idx="136">
                  <c:v>5.4922244029567996E-2</c:v>
                </c:pt>
                <c:pt idx="137">
                  <c:v>5.4922202654991488E-2</c:v>
                </c:pt>
                <c:pt idx="138">
                  <c:v>5.4925104724852576E-2</c:v>
                </c:pt>
                <c:pt idx="139">
                  <c:v>5.492786202969261E-2</c:v>
                </c:pt>
                <c:pt idx="140">
                  <c:v>5.4927461259910271E-2</c:v>
                </c:pt>
                <c:pt idx="141">
                  <c:v>5.4925947715069277E-2</c:v>
                </c:pt>
                <c:pt idx="142">
                  <c:v>5.4922416511228755E-2</c:v>
                </c:pt>
                <c:pt idx="143">
                  <c:v>5.4924247653339767E-2</c:v>
                </c:pt>
                <c:pt idx="144">
                  <c:v>5.4924988123743822E-2</c:v>
                </c:pt>
                <c:pt idx="145">
                  <c:v>5.4925651657403596E-2</c:v>
                </c:pt>
                <c:pt idx="146">
                  <c:v>5.4921826053673947E-2</c:v>
                </c:pt>
                <c:pt idx="147">
                  <c:v>5.4920207633544993E-2</c:v>
                </c:pt>
                <c:pt idx="148">
                  <c:v>5.4920041001712286E-2</c:v>
                </c:pt>
                <c:pt idx="149">
                  <c:v>5.4925079676872546E-2</c:v>
                </c:pt>
                <c:pt idx="150">
                  <c:v>5.4922783941391065E-2</c:v>
                </c:pt>
                <c:pt idx="151">
                  <c:v>5.4922684841334043E-2</c:v>
                </c:pt>
                <c:pt idx="152">
                  <c:v>5.4920788840072635E-2</c:v>
                </c:pt>
                <c:pt idx="153">
                  <c:v>5.4920793145953065E-2</c:v>
                </c:pt>
                <c:pt idx="154">
                  <c:v>5.4920919107650519E-2</c:v>
                </c:pt>
                <c:pt idx="155">
                  <c:v>5.4924928388799234E-2</c:v>
                </c:pt>
                <c:pt idx="156">
                  <c:v>5.4922184453080489E-2</c:v>
                </c:pt>
                <c:pt idx="157">
                  <c:v>5.4919351160518617E-2</c:v>
                </c:pt>
                <c:pt idx="158">
                  <c:v>5.492004353703335E-2</c:v>
                </c:pt>
                <c:pt idx="159">
                  <c:v>5.4919355986263282E-2</c:v>
                </c:pt>
                <c:pt idx="160">
                  <c:v>5.4921249243034521E-2</c:v>
                </c:pt>
                <c:pt idx="161">
                  <c:v>5.4922510741552556E-2</c:v>
                </c:pt>
                <c:pt idx="162">
                  <c:v>5.4920274768557542E-2</c:v>
                </c:pt>
                <c:pt idx="163">
                  <c:v>5.4916054578858585E-2</c:v>
                </c:pt>
                <c:pt idx="164">
                  <c:v>5.4915934814077215E-2</c:v>
                </c:pt>
                <c:pt idx="165">
                  <c:v>5.4915568190778537E-2</c:v>
                </c:pt>
                <c:pt idx="166">
                  <c:v>5.4914533943332643E-2</c:v>
                </c:pt>
                <c:pt idx="167">
                  <c:v>5.4914420605229615E-2</c:v>
                </c:pt>
                <c:pt idx="168">
                  <c:v>5.4915044553953997E-2</c:v>
                </c:pt>
                <c:pt idx="169">
                  <c:v>5.4917271834028572E-2</c:v>
                </c:pt>
                <c:pt idx="170">
                  <c:v>5.4916378815008597E-2</c:v>
                </c:pt>
                <c:pt idx="171">
                  <c:v>5.491672629665318E-2</c:v>
                </c:pt>
                <c:pt idx="172">
                  <c:v>5.4917791462160102E-2</c:v>
                </c:pt>
                <c:pt idx="173">
                  <c:v>5.4913467069970003E-2</c:v>
                </c:pt>
                <c:pt idx="174">
                  <c:v>5.4910185500258182E-2</c:v>
                </c:pt>
                <c:pt idx="175">
                  <c:v>5.4912667398702993E-2</c:v>
                </c:pt>
                <c:pt idx="176">
                  <c:v>5.4909805366556701E-2</c:v>
                </c:pt>
                <c:pt idx="177">
                  <c:v>5.4909941871366282E-2</c:v>
                </c:pt>
                <c:pt idx="178">
                  <c:v>5.4906940098993363E-2</c:v>
                </c:pt>
                <c:pt idx="179">
                  <c:v>5.4909824104402004E-2</c:v>
                </c:pt>
                <c:pt idx="180">
                  <c:v>5.4902224410532913E-2</c:v>
                </c:pt>
                <c:pt idx="181">
                  <c:v>5.4906155047721755E-2</c:v>
                </c:pt>
                <c:pt idx="182">
                  <c:v>5.4901476724580046E-2</c:v>
                </c:pt>
                <c:pt idx="183">
                  <c:v>5.4896723742225262E-2</c:v>
                </c:pt>
                <c:pt idx="184">
                  <c:v>5.4896672136250824E-2</c:v>
                </c:pt>
                <c:pt idx="185">
                  <c:v>5.4899597330144115E-2</c:v>
                </c:pt>
                <c:pt idx="186">
                  <c:v>5.4895727615984519E-2</c:v>
                </c:pt>
                <c:pt idx="187">
                  <c:v>5.4895814155744446E-2</c:v>
                </c:pt>
                <c:pt idx="188">
                  <c:v>5.4893240622327109E-2</c:v>
                </c:pt>
                <c:pt idx="189">
                  <c:v>5.4890575602128226E-2</c:v>
                </c:pt>
                <c:pt idx="190">
                  <c:v>5.4890997817241022E-2</c:v>
                </c:pt>
                <c:pt idx="191">
                  <c:v>5.4886607583968426E-2</c:v>
                </c:pt>
                <c:pt idx="192">
                  <c:v>5.4886473797113589E-2</c:v>
                </c:pt>
                <c:pt idx="193">
                  <c:v>5.4884065474083157E-2</c:v>
                </c:pt>
                <c:pt idx="194">
                  <c:v>5.4883643633373787E-2</c:v>
                </c:pt>
                <c:pt idx="195">
                  <c:v>5.4885342895802415E-2</c:v>
                </c:pt>
                <c:pt idx="196">
                  <c:v>5.489068605196655E-2</c:v>
                </c:pt>
                <c:pt idx="197">
                  <c:v>5.4889868533279138E-2</c:v>
                </c:pt>
                <c:pt idx="198">
                  <c:v>5.4890855425041123E-2</c:v>
                </c:pt>
                <c:pt idx="199">
                  <c:v>5.489540865754762E-2</c:v>
                </c:pt>
                <c:pt idx="200">
                  <c:v>5.489326225610789E-2</c:v>
                </c:pt>
                <c:pt idx="201">
                  <c:v>5.4893430584033814E-2</c:v>
                </c:pt>
                <c:pt idx="202">
                  <c:v>5.4891837523627973E-2</c:v>
                </c:pt>
                <c:pt idx="203">
                  <c:v>5.4892848411116316E-2</c:v>
                </c:pt>
                <c:pt idx="204">
                  <c:v>5.489501337235219E-2</c:v>
                </c:pt>
                <c:pt idx="205">
                  <c:v>5.4895266234112651E-2</c:v>
                </c:pt>
                <c:pt idx="206">
                  <c:v>5.4897981750347463E-2</c:v>
                </c:pt>
                <c:pt idx="207">
                  <c:v>5.4898841160495669E-2</c:v>
                </c:pt>
                <c:pt idx="208">
                  <c:v>5.4892694184353275E-2</c:v>
                </c:pt>
                <c:pt idx="209">
                  <c:v>5.4895071593565499E-2</c:v>
                </c:pt>
                <c:pt idx="210">
                  <c:v>5.4894653522542816E-2</c:v>
                </c:pt>
                <c:pt idx="211">
                  <c:v>5.4894880647118151E-2</c:v>
                </c:pt>
                <c:pt idx="212">
                  <c:v>5.4899723164177044E-2</c:v>
                </c:pt>
                <c:pt idx="213">
                  <c:v>5.4900937790153446E-2</c:v>
                </c:pt>
                <c:pt idx="214">
                  <c:v>5.4898914377721889E-2</c:v>
                </c:pt>
                <c:pt idx="215">
                  <c:v>5.489808399782381E-2</c:v>
                </c:pt>
                <c:pt idx="216">
                  <c:v>5.4898057863452199E-2</c:v>
                </c:pt>
                <c:pt idx="217">
                  <c:v>5.4897269881088333E-2</c:v>
                </c:pt>
                <c:pt idx="218">
                  <c:v>5.4898309440464088E-2</c:v>
                </c:pt>
                <c:pt idx="219">
                  <c:v>5.4897239141901491E-2</c:v>
                </c:pt>
                <c:pt idx="220">
                  <c:v>5.4899403375566348E-2</c:v>
                </c:pt>
                <c:pt idx="221">
                  <c:v>5.4904094016554369E-2</c:v>
                </c:pt>
                <c:pt idx="222">
                  <c:v>5.4908068074323316E-2</c:v>
                </c:pt>
                <c:pt idx="223">
                  <c:v>5.4908092937578298E-2</c:v>
                </c:pt>
                <c:pt idx="224">
                  <c:v>5.4913199212897966E-2</c:v>
                </c:pt>
                <c:pt idx="225">
                  <c:v>5.4912866635587317E-2</c:v>
                </c:pt>
                <c:pt idx="226">
                  <c:v>5.4917282538579644E-2</c:v>
                </c:pt>
                <c:pt idx="227">
                  <c:v>5.4917400652196434E-2</c:v>
                </c:pt>
                <c:pt idx="228">
                  <c:v>5.4919743914440808E-2</c:v>
                </c:pt>
                <c:pt idx="229">
                  <c:v>5.4922974850152094E-2</c:v>
                </c:pt>
                <c:pt idx="230">
                  <c:v>5.491914173528796E-2</c:v>
                </c:pt>
                <c:pt idx="231">
                  <c:v>5.4919113650555483E-2</c:v>
                </c:pt>
                <c:pt idx="232">
                  <c:v>5.491668551880205E-2</c:v>
                </c:pt>
                <c:pt idx="233">
                  <c:v>5.4914097323199386E-2</c:v>
                </c:pt>
                <c:pt idx="234">
                  <c:v>5.4912285784404227E-2</c:v>
                </c:pt>
                <c:pt idx="235">
                  <c:v>5.4915597178296527E-2</c:v>
                </c:pt>
                <c:pt idx="236">
                  <c:v>5.4917291026268293E-2</c:v>
                </c:pt>
                <c:pt idx="237">
                  <c:v>5.4918551759736631E-2</c:v>
                </c:pt>
                <c:pt idx="238">
                  <c:v>5.4913789785286819E-2</c:v>
                </c:pt>
                <c:pt idx="239">
                  <c:v>5.4912521494904602E-2</c:v>
                </c:pt>
                <c:pt idx="240">
                  <c:v>5.4913078731597689E-2</c:v>
                </c:pt>
                <c:pt idx="241">
                  <c:v>5.491235008316743E-2</c:v>
                </c:pt>
                <c:pt idx="242">
                  <c:v>5.4910629723020229E-2</c:v>
                </c:pt>
                <c:pt idx="243">
                  <c:v>5.4905330907365234E-2</c:v>
                </c:pt>
                <c:pt idx="244">
                  <c:v>5.4901877737187077E-2</c:v>
                </c:pt>
                <c:pt idx="245">
                  <c:v>5.4900575360753691E-2</c:v>
                </c:pt>
                <c:pt idx="246">
                  <c:v>5.4900426121942549E-2</c:v>
                </c:pt>
                <c:pt idx="247">
                  <c:v>5.490112912772336E-2</c:v>
                </c:pt>
                <c:pt idx="248">
                  <c:v>5.4899376089952767E-2</c:v>
                </c:pt>
                <c:pt idx="249">
                  <c:v>5.4898171777301663E-2</c:v>
                </c:pt>
                <c:pt idx="250">
                  <c:v>5.4896476460510824E-2</c:v>
                </c:pt>
                <c:pt idx="251">
                  <c:v>5.48976690829419E-2</c:v>
                </c:pt>
                <c:pt idx="252">
                  <c:v>5.4895609945458258E-2</c:v>
                </c:pt>
                <c:pt idx="253">
                  <c:v>5.4890544123955193E-2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61-4597-A415-3A45D2EC28EF}"/>
            </c:ext>
          </c:extLst>
        </c:ser>
        <c:ser>
          <c:idx val="16"/>
          <c:order val="16"/>
          <c:tx>
            <c:strRef>
              <c:f>'CIR Simulation (MLE)'!$U$2</c:f>
              <c:strCache>
                <c:ptCount val="1"/>
                <c:pt idx="0">
                  <c:v>Simulation 17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(MLE)'!$U$3:$U$256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5.5188105184792995E-2</c:v>
                </c:pt>
                <c:pt idx="2">
                  <c:v>5.5176890836975349E-2</c:v>
                </c:pt>
                <c:pt idx="3">
                  <c:v>5.5165630868081281E-2</c:v>
                </c:pt>
                <c:pt idx="4">
                  <c:v>5.5154999002590743E-2</c:v>
                </c:pt>
                <c:pt idx="5">
                  <c:v>5.5138284433005058E-2</c:v>
                </c:pt>
                <c:pt idx="6">
                  <c:v>5.5127870084871605E-2</c:v>
                </c:pt>
                <c:pt idx="7">
                  <c:v>5.5119367582335842E-2</c:v>
                </c:pt>
                <c:pt idx="8">
                  <c:v>5.5109217077591324E-2</c:v>
                </c:pt>
                <c:pt idx="9">
                  <c:v>5.509818303914113E-2</c:v>
                </c:pt>
                <c:pt idx="10">
                  <c:v>5.5092920734344783E-2</c:v>
                </c:pt>
                <c:pt idx="11">
                  <c:v>5.5086069608025506E-2</c:v>
                </c:pt>
                <c:pt idx="12">
                  <c:v>5.5074564876777733E-2</c:v>
                </c:pt>
                <c:pt idx="13">
                  <c:v>5.506965506296236E-2</c:v>
                </c:pt>
                <c:pt idx="14">
                  <c:v>5.5063688040629388E-2</c:v>
                </c:pt>
                <c:pt idx="15">
                  <c:v>5.505670514852392E-2</c:v>
                </c:pt>
                <c:pt idx="16">
                  <c:v>5.5050458883628604E-2</c:v>
                </c:pt>
                <c:pt idx="17">
                  <c:v>5.5040553405060158E-2</c:v>
                </c:pt>
                <c:pt idx="18">
                  <c:v>5.5034879783329625E-2</c:v>
                </c:pt>
                <c:pt idx="19">
                  <c:v>5.5025098902220265E-2</c:v>
                </c:pt>
                <c:pt idx="20">
                  <c:v>5.5023231396205248E-2</c:v>
                </c:pt>
                <c:pt idx="21">
                  <c:v>5.5014012105672173E-2</c:v>
                </c:pt>
                <c:pt idx="22">
                  <c:v>5.5003874904444257E-2</c:v>
                </c:pt>
                <c:pt idx="23">
                  <c:v>5.4997532327189992E-2</c:v>
                </c:pt>
                <c:pt idx="24">
                  <c:v>5.499643183039063E-2</c:v>
                </c:pt>
                <c:pt idx="25">
                  <c:v>5.4998112833576474E-2</c:v>
                </c:pt>
                <c:pt idx="26">
                  <c:v>5.4994533847486406E-2</c:v>
                </c:pt>
                <c:pt idx="27">
                  <c:v>5.4993462128741712E-2</c:v>
                </c:pt>
                <c:pt idx="28">
                  <c:v>5.4991869223722137E-2</c:v>
                </c:pt>
                <c:pt idx="29">
                  <c:v>5.4988969022611453E-2</c:v>
                </c:pt>
                <c:pt idx="30">
                  <c:v>5.4988082611637019E-2</c:v>
                </c:pt>
                <c:pt idx="31">
                  <c:v>5.4986262333195784E-2</c:v>
                </c:pt>
                <c:pt idx="32">
                  <c:v>5.4979601345853113E-2</c:v>
                </c:pt>
                <c:pt idx="33">
                  <c:v>5.4978444514774377E-2</c:v>
                </c:pt>
                <c:pt idx="34">
                  <c:v>5.4973408408136915E-2</c:v>
                </c:pt>
                <c:pt idx="35">
                  <c:v>5.4971392448938595E-2</c:v>
                </c:pt>
                <c:pt idx="36">
                  <c:v>5.4968769325136529E-2</c:v>
                </c:pt>
                <c:pt idx="37">
                  <c:v>5.4963709453566788E-2</c:v>
                </c:pt>
                <c:pt idx="38">
                  <c:v>5.4961224231570453E-2</c:v>
                </c:pt>
                <c:pt idx="39">
                  <c:v>5.4959435962803865E-2</c:v>
                </c:pt>
                <c:pt idx="40">
                  <c:v>5.4959123800699609E-2</c:v>
                </c:pt>
                <c:pt idx="41">
                  <c:v>5.4952628795919896E-2</c:v>
                </c:pt>
                <c:pt idx="42">
                  <c:v>5.4950629424234912E-2</c:v>
                </c:pt>
                <c:pt idx="43">
                  <c:v>5.4945473251134719E-2</c:v>
                </c:pt>
                <c:pt idx="44">
                  <c:v>5.494443923756074E-2</c:v>
                </c:pt>
                <c:pt idx="45">
                  <c:v>5.494193335929274E-2</c:v>
                </c:pt>
                <c:pt idx="46">
                  <c:v>5.4942698177875504E-2</c:v>
                </c:pt>
                <c:pt idx="47">
                  <c:v>5.4939348167946295E-2</c:v>
                </c:pt>
                <c:pt idx="48">
                  <c:v>5.4932191979646196E-2</c:v>
                </c:pt>
                <c:pt idx="49">
                  <c:v>5.492892862553396E-2</c:v>
                </c:pt>
                <c:pt idx="50">
                  <c:v>5.4928663910043113E-2</c:v>
                </c:pt>
                <c:pt idx="51">
                  <c:v>5.4922266307136321E-2</c:v>
                </c:pt>
                <c:pt idx="52">
                  <c:v>5.4923718363457899E-2</c:v>
                </c:pt>
                <c:pt idx="53">
                  <c:v>5.492736163648821E-2</c:v>
                </c:pt>
                <c:pt idx="54">
                  <c:v>5.4930417898770394E-2</c:v>
                </c:pt>
                <c:pt idx="55">
                  <c:v>5.4928066695748234E-2</c:v>
                </c:pt>
                <c:pt idx="56">
                  <c:v>5.4927506786070758E-2</c:v>
                </c:pt>
                <c:pt idx="57">
                  <c:v>5.4926093431337704E-2</c:v>
                </c:pt>
                <c:pt idx="58">
                  <c:v>5.4924728498820928E-2</c:v>
                </c:pt>
                <c:pt idx="59">
                  <c:v>5.4926264344580006E-2</c:v>
                </c:pt>
                <c:pt idx="60">
                  <c:v>5.4924051613518356E-2</c:v>
                </c:pt>
                <c:pt idx="61">
                  <c:v>5.4916955981576449E-2</c:v>
                </c:pt>
                <c:pt idx="62">
                  <c:v>5.4913375927991656E-2</c:v>
                </c:pt>
                <c:pt idx="63">
                  <c:v>5.4909072745084594E-2</c:v>
                </c:pt>
                <c:pt idx="64">
                  <c:v>5.4912198090351236E-2</c:v>
                </c:pt>
                <c:pt idx="65">
                  <c:v>5.4911151835892263E-2</c:v>
                </c:pt>
                <c:pt idx="66">
                  <c:v>5.4916258170644924E-2</c:v>
                </c:pt>
                <c:pt idx="67">
                  <c:v>5.4914281854868206E-2</c:v>
                </c:pt>
                <c:pt idx="68">
                  <c:v>5.4914245772131741E-2</c:v>
                </c:pt>
                <c:pt idx="69">
                  <c:v>5.4913211818859893E-2</c:v>
                </c:pt>
                <c:pt idx="70">
                  <c:v>5.4912865761958807E-2</c:v>
                </c:pt>
                <c:pt idx="71">
                  <c:v>5.4911586386577768E-2</c:v>
                </c:pt>
                <c:pt idx="72">
                  <c:v>5.4910983799510545E-2</c:v>
                </c:pt>
                <c:pt idx="73">
                  <c:v>5.491052167263704E-2</c:v>
                </c:pt>
                <c:pt idx="74">
                  <c:v>5.4907038461320098E-2</c:v>
                </c:pt>
                <c:pt idx="75">
                  <c:v>5.4902890191617669E-2</c:v>
                </c:pt>
                <c:pt idx="76">
                  <c:v>5.4900176128543747E-2</c:v>
                </c:pt>
                <c:pt idx="77">
                  <c:v>5.4903662416791892E-2</c:v>
                </c:pt>
                <c:pt idx="78">
                  <c:v>5.4898348814771132E-2</c:v>
                </c:pt>
                <c:pt idx="79">
                  <c:v>5.4898407448620207E-2</c:v>
                </c:pt>
                <c:pt idx="80">
                  <c:v>5.4903847581802376E-2</c:v>
                </c:pt>
                <c:pt idx="81">
                  <c:v>5.4905523150727345E-2</c:v>
                </c:pt>
                <c:pt idx="82">
                  <c:v>5.4905717441984678E-2</c:v>
                </c:pt>
                <c:pt idx="83">
                  <c:v>5.4902969472593557E-2</c:v>
                </c:pt>
                <c:pt idx="84">
                  <c:v>5.4900411175646049E-2</c:v>
                </c:pt>
                <c:pt idx="85">
                  <c:v>5.4901289301394852E-2</c:v>
                </c:pt>
                <c:pt idx="86">
                  <c:v>5.4902093608554282E-2</c:v>
                </c:pt>
                <c:pt idx="87">
                  <c:v>5.4899976574828396E-2</c:v>
                </c:pt>
                <c:pt idx="88">
                  <c:v>5.4898098840883362E-2</c:v>
                </c:pt>
                <c:pt idx="89">
                  <c:v>5.4900264845832034E-2</c:v>
                </c:pt>
                <c:pt idx="90">
                  <c:v>5.4902776956937037E-2</c:v>
                </c:pt>
                <c:pt idx="91">
                  <c:v>5.4903985858656461E-2</c:v>
                </c:pt>
                <c:pt idx="92">
                  <c:v>5.4902028982635596E-2</c:v>
                </c:pt>
                <c:pt idx="93">
                  <c:v>5.4898008358967312E-2</c:v>
                </c:pt>
                <c:pt idx="94">
                  <c:v>5.4899148503632152E-2</c:v>
                </c:pt>
                <c:pt idx="95">
                  <c:v>5.4897749940106266E-2</c:v>
                </c:pt>
                <c:pt idx="96">
                  <c:v>5.4900186899361492E-2</c:v>
                </c:pt>
                <c:pt idx="97">
                  <c:v>5.4900515792251643E-2</c:v>
                </c:pt>
                <c:pt idx="98">
                  <c:v>5.4899666968956776E-2</c:v>
                </c:pt>
                <c:pt idx="99">
                  <c:v>5.4898971015761938E-2</c:v>
                </c:pt>
                <c:pt idx="100">
                  <c:v>5.4905543543716594E-2</c:v>
                </c:pt>
                <c:pt idx="101">
                  <c:v>5.4911617273783846E-2</c:v>
                </c:pt>
                <c:pt idx="102">
                  <c:v>5.4909568931633297E-2</c:v>
                </c:pt>
                <c:pt idx="103">
                  <c:v>5.4913104001666095E-2</c:v>
                </c:pt>
                <c:pt idx="104">
                  <c:v>5.4911082956341971E-2</c:v>
                </c:pt>
                <c:pt idx="105">
                  <c:v>5.490970858322039E-2</c:v>
                </c:pt>
                <c:pt idx="106">
                  <c:v>5.4915162889174314E-2</c:v>
                </c:pt>
                <c:pt idx="107">
                  <c:v>5.4915739411330905E-2</c:v>
                </c:pt>
                <c:pt idx="108">
                  <c:v>5.4915532703808514E-2</c:v>
                </c:pt>
                <c:pt idx="109">
                  <c:v>5.4913999522522711E-2</c:v>
                </c:pt>
                <c:pt idx="110">
                  <c:v>5.4915983224239927E-2</c:v>
                </c:pt>
                <c:pt idx="111">
                  <c:v>5.4918815710462955E-2</c:v>
                </c:pt>
                <c:pt idx="112">
                  <c:v>5.4919991213019874E-2</c:v>
                </c:pt>
                <c:pt idx="113">
                  <c:v>5.4919406631001144E-2</c:v>
                </c:pt>
                <c:pt idx="114">
                  <c:v>5.4922777405432666E-2</c:v>
                </c:pt>
                <c:pt idx="115">
                  <c:v>5.4916154506970342E-2</c:v>
                </c:pt>
                <c:pt idx="116">
                  <c:v>5.4913852957335606E-2</c:v>
                </c:pt>
                <c:pt idx="117">
                  <c:v>5.4914188820265906E-2</c:v>
                </c:pt>
                <c:pt idx="118">
                  <c:v>5.4913949655592369E-2</c:v>
                </c:pt>
                <c:pt idx="119">
                  <c:v>5.4911902691582942E-2</c:v>
                </c:pt>
                <c:pt idx="120">
                  <c:v>5.4910641072946458E-2</c:v>
                </c:pt>
                <c:pt idx="121">
                  <c:v>5.4907537069153307E-2</c:v>
                </c:pt>
                <c:pt idx="122">
                  <c:v>5.4908826780343853E-2</c:v>
                </c:pt>
                <c:pt idx="123">
                  <c:v>5.4906513783467309E-2</c:v>
                </c:pt>
                <c:pt idx="124">
                  <c:v>5.4908544280086222E-2</c:v>
                </c:pt>
                <c:pt idx="125">
                  <c:v>5.4909632726563837E-2</c:v>
                </c:pt>
                <c:pt idx="126">
                  <c:v>5.4905045532330159E-2</c:v>
                </c:pt>
                <c:pt idx="127">
                  <c:v>5.4906969729118377E-2</c:v>
                </c:pt>
                <c:pt idx="128">
                  <c:v>5.4905459526765961E-2</c:v>
                </c:pt>
                <c:pt idx="129">
                  <c:v>5.4903357276425375E-2</c:v>
                </c:pt>
                <c:pt idx="130">
                  <c:v>5.4904048630035208E-2</c:v>
                </c:pt>
                <c:pt idx="131">
                  <c:v>5.4901407746114878E-2</c:v>
                </c:pt>
                <c:pt idx="132">
                  <c:v>5.4909509838754686E-2</c:v>
                </c:pt>
                <c:pt idx="133">
                  <c:v>5.4910359546723103E-2</c:v>
                </c:pt>
                <c:pt idx="134">
                  <c:v>5.4906929067512475E-2</c:v>
                </c:pt>
                <c:pt idx="135">
                  <c:v>5.490260431660561E-2</c:v>
                </c:pt>
                <c:pt idx="136">
                  <c:v>5.4902335163423265E-2</c:v>
                </c:pt>
                <c:pt idx="137">
                  <c:v>5.4904930393811155E-2</c:v>
                </c:pt>
                <c:pt idx="138">
                  <c:v>5.4904265366826868E-2</c:v>
                </c:pt>
                <c:pt idx="139">
                  <c:v>5.4901426800328605E-2</c:v>
                </c:pt>
                <c:pt idx="140">
                  <c:v>5.4899782158896203E-2</c:v>
                </c:pt>
                <c:pt idx="141">
                  <c:v>5.4896538627153005E-2</c:v>
                </c:pt>
                <c:pt idx="142">
                  <c:v>5.4895649688608029E-2</c:v>
                </c:pt>
                <c:pt idx="143">
                  <c:v>5.4895552352916044E-2</c:v>
                </c:pt>
                <c:pt idx="144">
                  <c:v>5.4898716712829754E-2</c:v>
                </c:pt>
                <c:pt idx="145">
                  <c:v>5.4900639804436525E-2</c:v>
                </c:pt>
                <c:pt idx="146">
                  <c:v>5.4900454173106253E-2</c:v>
                </c:pt>
                <c:pt idx="147">
                  <c:v>5.4901616127744815E-2</c:v>
                </c:pt>
                <c:pt idx="148">
                  <c:v>5.4905529488362408E-2</c:v>
                </c:pt>
                <c:pt idx="149">
                  <c:v>5.4900345102266115E-2</c:v>
                </c:pt>
                <c:pt idx="150">
                  <c:v>5.489952443705233E-2</c:v>
                </c:pt>
                <c:pt idx="151">
                  <c:v>5.4902356994142296E-2</c:v>
                </c:pt>
                <c:pt idx="152">
                  <c:v>5.4901959586482044E-2</c:v>
                </c:pt>
                <c:pt idx="153">
                  <c:v>5.4905943426398797E-2</c:v>
                </c:pt>
                <c:pt idx="154">
                  <c:v>5.4906334004313828E-2</c:v>
                </c:pt>
                <c:pt idx="155">
                  <c:v>5.4903738737976569E-2</c:v>
                </c:pt>
                <c:pt idx="156">
                  <c:v>5.4903985843284195E-2</c:v>
                </c:pt>
                <c:pt idx="157">
                  <c:v>5.4901331183226917E-2</c:v>
                </c:pt>
                <c:pt idx="158">
                  <c:v>5.4900533504225017E-2</c:v>
                </c:pt>
                <c:pt idx="159">
                  <c:v>5.4902634164952391E-2</c:v>
                </c:pt>
                <c:pt idx="160">
                  <c:v>5.4901596336853681E-2</c:v>
                </c:pt>
                <c:pt idx="161">
                  <c:v>5.490525735029763E-2</c:v>
                </c:pt>
                <c:pt idx="162">
                  <c:v>5.4908595866362188E-2</c:v>
                </c:pt>
                <c:pt idx="163">
                  <c:v>5.4907760188656056E-2</c:v>
                </c:pt>
                <c:pt idx="164">
                  <c:v>5.4907193139010747E-2</c:v>
                </c:pt>
                <c:pt idx="165">
                  <c:v>5.4909511611008342E-2</c:v>
                </c:pt>
                <c:pt idx="166">
                  <c:v>5.4907390832788922E-2</c:v>
                </c:pt>
                <c:pt idx="167">
                  <c:v>5.4908008925049018E-2</c:v>
                </c:pt>
                <c:pt idx="168">
                  <c:v>5.4907325816152437E-2</c:v>
                </c:pt>
                <c:pt idx="169">
                  <c:v>5.4913957178543228E-2</c:v>
                </c:pt>
                <c:pt idx="170">
                  <c:v>5.4913627844100532E-2</c:v>
                </c:pt>
                <c:pt idx="171">
                  <c:v>5.4912984890272049E-2</c:v>
                </c:pt>
                <c:pt idx="172">
                  <c:v>5.4906901610164434E-2</c:v>
                </c:pt>
                <c:pt idx="173">
                  <c:v>5.4910003758539057E-2</c:v>
                </c:pt>
                <c:pt idx="174">
                  <c:v>5.4908951832104876E-2</c:v>
                </c:pt>
                <c:pt idx="175">
                  <c:v>5.4908315084233848E-2</c:v>
                </c:pt>
                <c:pt idx="176">
                  <c:v>5.4906449713073471E-2</c:v>
                </c:pt>
                <c:pt idx="177">
                  <c:v>5.4903872157136227E-2</c:v>
                </c:pt>
                <c:pt idx="178">
                  <c:v>5.4897240971547738E-2</c:v>
                </c:pt>
                <c:pt idx="179">
                  <c:v>5.4897969444337849E-2</c:v>
                </c:pt>
                <c:pt idx="180">
                  <c:v>5.489235656427012E-2</c:v>
                </c:pt>
                <c:pt idx="181">
                  <c:v>5.4892499227122554E-2</c:v>
                </c:pt>
                <c:pt idx="182">
                  <c:v>5.4887831347508048E-2</c:v>
                </c:pt>
                <c:pt idx="183">
                  <c:v>5.4887772296832588E-2</c:v>
                </c:pt>
                <c:pt idx="184">
                  <c:v>5.4887902836571786E-2</c:v>
                </c:pt>
                <c:pt idx="185">
                  <c:v>5.4889177409482348E-2</c:v>
                </c:pt>
                <c:pt idx="186">
                  <c:v>5.4893200679178543E-2</c:v>
                </c:pt>
                <c:pt idx="187">
                  <c:v>5.4891983491380289E-2</c:v>
                </c:pt>
                <c:pt idx="188">
                  <c:v>5.4892084685193701E-2</c:v>
                </c:pt>
                <c:pt idx="189">
                  <c:v>5.4891905575937427E-2</c:v>
                </c:pt>
                <c:pt idx="190">
                  <c:v>5.4894250459030992E-2</c:v>
                </c:pt>
                <c:pt idx="191">
                  <c:v>5.4892319105572331E-2</c:v>
                </c:pt>
                <c:pt idx="192">
                  <c:v>5.4894078652736635E-2</c:v>
                </c:pt>
                <c:pt idx="193">
                  <c:v>5.489036361045492E-2</c:v>
                </c:pt>
                <c:pt idx="194">
                  <c:v>5.4890697337570633E-2</c:v>
                </c:pt>
                <c:pt idx="195">
                  <c:v>5.4885036536409276E-2</c:v>
                </c:pt>
                <c:pt idx="196">
                  <c:v>5.4887428133319045E-2</c:v>
                </c:pt>
                <c:pt idx="197">
                  <c:v>5.4888593994227887E-2</c:v>
                </c:pt>
                <c:pt idx="198">
                  <c:v>5.4887080285440745E-2</c:v>
                </c:pt>
                <c:pt idx="199">
                  <c:v>5.4884999932737405E-2</c:v>
                </c:pt>
                <c:pt idx="200">
                  <c:v>5.4890862058281739E-2</c:v>
                </c:pt>
                <c:pt idx="201">
                  <c:v>5.4891652549669857E-2</c:v>
                </c:pt>
                <c:pt idx="202">
                  <c:v>5.4898327408830008E-2</c:v>
                </c:pt>
                <c:pt idx="203">
                  <c:v>5.4894994464841557E-2</c:v>
                </c:pt>
                <c:pt idx="204">
                  <c:v>5.4896450498344795E-2</c:v>
                </c:pt>
                <c:pt idx="205">
                  <c:v>5.4895797064187644E-2</c:v>
                </c:pt>
                <c:pt idx="206">
                  <c:v>5.4894750302265101E-2</c:v>
                </c:pt>
                <c:pt idx="207">
                  <c:v>5.489542552093641E-2</c:v>
                </c:pt>
                <c:pt idx="208">
                  <c:v>5.4895983967554005E-2</c:v>
                </c:pt>
                <c:pt idx="209">
                  <c:v>5.4901558063012973E-2</c:v>
                </c:pt>
                <c:pt idx="210">
                  <c:v>5.4899787315402813E-2</c:v>
                </c:pt>
                <c:pt idx="211">
                  <c:v>5.4900303917015829E-2</c:v>
                </c:pt>
                <c:pt idx="212">
                  <c:v>5.4904057679704292E-2</c:v>
                </c:pt>
                <c:pt idx="213">
                  <c:v>5.4908317684609936E-2</c:v>
                </c:pt>
                <c:pt idx="214">
                  <c:v>5.4908565347062135E-2</c:v>
                </c:pt>
                <c:pt idx="215">
                  <c:v>5.4909576059938625E-2</c:v>
                </c:pt>
                <c:pt idx="216">
                  <c:v>5.4913657139103206E-2</c:v>
                </c:pt>
                <c:pt idx="217">
                  <c:v>5.4910975287836165E-2</c:v>
                </c:pt>
                <c:pt idx="218">
                  <c:v>5.4913091339716093E-2</c:v>
                </c:pt>
                <c:pt idx="219">
                  <c:v>5.4916603548976865E-2</c:v>
                </c:pt>
                <c:pt idx="220">
                  <c:v>5.4919118257897678E-2</c:v>
                </c:pt>
                <c:pt idx="221">
                  <c:v>5.4915213821927621E-2</c:v>
                </c:pt>
                <c:pt idx="222">
                  <c:v>5.4920404103424726E-2</c:v>
                </c:pt>
                <c:pt idx="223">
                  <c:v>5.4920616789623344E-2</c:v>
                </c:pt>
                <c:pt idx="224">
                  <c:v>5.4916327770097945E-2</c:v>
                </c:pt>
                <c:pt idx="225">
                  <c:v>5.4916361789403477E-2</c:v>
                </c:pt>
                <c:pt idx="226">
                  <c:v>5.491551310042278E-2</c:v>
                </c:pt>
                <c:pt idx="227">
                  <c:v>5.4911576925626648E-2</c:v>
                </c:pt>
                <c:pt idx="228">
                  <c:v>5.4910584404932065E-2</c:v>
                </c:pt>
                <c:pt idx="229">
                  <c:v>5.491364644921843E-2</c:v>
                </c:pt>
                <c:pt idx="230">
                  <c:v>5.4914126840822711E-2</c:v>
                </c:pt>
                <c:pt idx="231">
                  <c:v>5.4918184500592375E-2</c:v>
                </c:pt>
                <c:pt idx="232">
                  <c:v>5.4920925044141228E-2</c:v>
                </c:pt>
                <c:pt idx="233">
                  <c:v>5.4921916762619545E-2</c:v>
                </c:pt>
                <c:pt idx="234">
                  <c:v>5.491821888100621E-2</c:v>
                </c:pt>
                <c:pt idx="235">
                  <c:v>5.4917762618091066E-2</c:v>
                </c:pt>
                <c:pt idx="236">
                  <c:v>5.4918047855187092E-2</c:v>
                </c:pt>
                <c:pt idx="237">
                  <c:v>5.4916796833096485E-2</c:v>
                </c:pt>
                <c:pt idx="238">
                  <c:v>5.4916176547149198E-2</c:v>
                </c:pt>
                <c:pt idx="239">
                  <c:v>5.4914822298987448E-2</c:v>
                </c:pt>
                <c:pt idx="240">
                  <c:v>5.4906061968341004E-2</c:v>
                </c:pt>
                <c:pt idx="241">
                  <c:v>5.4905032976929571E-2</c:v>
                </c:pt>
                <c:pt idx="242">
                  <c:v>5.4907591713878212E-2</c:v>
                </c:pt>
                <c:pt idx="243">
                  <c:v>5.4906267124664572E-2</c:v>
                </c:pt>
                <c:pt idx="244">
                  <c:v>5.4907226965973971E-2</c:v>
                </c:pt>
                <c:pt idx="245">
                  <c:v>5.4908915381173255E-2</c:v>
                </c:pt>
                <c:pt idx="246">
                  <c:v>5.4909007610681827E-2</c:v>
                </c:pt>
                <c:pt idx="247">
                  <c:v>5.490849213563205E-2</c:v>
                </c:pt>
                <c:pt idx="248">
                  <c:v>5.4907440347208437E-2</c:v>
                </c:pt>
                <c:pt idx="249">
                  <c:v>5.4908025895296877E-2</c:v>
                </c:pt>
                <c:pt idx="250">
                  <c:v>5.4907790751702698E-2</c:v>
                </c:pt>
                <c:pt idx="251">
                  <c:v>5.4905833654747438E-2</c:v>
                </c:pt>
                <c:pt idx="252">
                  <c:v>5.4913282496568884E-2</c:v>
                </c:pt>
                <c:pt idx="253">
                  <c:v>5.4914528933146509E-2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61-4597-A415-3A45D2EC28EF}"/>
            </c:ext>
          </c:extLst>
        </c:ser>
        <c:ser>
          <c:idx val="17"/>
          <c:order val="17"/>
          <c:tx>
            <c:strRef>
              <c:f>'CIR Simulation (MLE)'!$V$2</c:f>
              <c:strCache>
                <c:ptCount val="1"/>
                <c:pt idx="0">
                  <c:v>Simulation 18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(MLE)'!$V$3:$V$256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5.518711304550121E-2</c:v>
                </c:pt>
                <c:pt idx="2">
                  <c:v>5.5173406451982425E-2</c:v>
                </c:pt>
                <c:pt idx="3">
                  <c:v>5.5157609076620019E-2</c:v>
                </c:pt>
                <c:pt idx="4">
                  <c:v>5.5147902237315999E-2</c:v>
                </c:pt>
                <c:pt idx="5">
                  <c:v>5.5131143769724902E-2</c:v>
                </c:pt>
                <c:pt idx="6">
                  <c:v>5.5119618743195993E-2</c:v>
                </c:pt>
                <c:pt idx="7">
                  <c:v>5.5106578716159198E-2</c:v>
                </c:pt>
                <c:pt idx="8">
                  <c:v>5.5095237146339467E-2</c:v>
                </c:pt>
                <c:pt idx="9">
                  <c:v>5.5083194396949704E-2</c:v>
                </c:pt>
                <c:pt idx="10">
                  <c:v>5.5071234707613194E-2</c:v>
                </c:pt>
                <c:pt idx="11">
                  <c:v>5.5059443123281815E-2</c:v>
                </c:pt>
                <c:pt idx="12">
                  <c:v>5.5056292114424421E-2</c:v>
                </c:pt>
                <c:pt idx="13">
                  <c:v>5.505355150070753E-2</c:v>
                </c:pt>
                <c:pt idx="14">
                  <c:v>5.504479411673345E-2</c:v>
                </c:pt>
                <c:pt idx="15">
                  <c:v>5.5035476678378242E-2</c:v>
                </c:pt>
                <c:pt idx="16">
                  <c:v>5.5033842672315175E-2</c:v>
                </c:pt>
                <c:pt idx="17">
                  <c:v>5.5027096100529541E-2</c:v>
                </c:pt>
                <c:pt idx="18">
                  <c:v>5.5023229703526508E-2</c:v>
                </c:pt>
                <c:pt idx="19">
                  <c:v>5.5019728938703744E-2</c:v>
                </c:pt>
                <c:pt idx="20">
                  <c:v>5.5011581090550675E-2</c:v>
                </c:pt>
                <c:pt idx="21">
                  <c:v>5.5005963029949381E-2</c:v>
                </c:pt>
                <c:pt idx="22">
                  <c:v>5.5001741339612178E-2</c:v>
                </c:pt>
                <c:pt idx="23">
                  <c:v>5.4998471005167929E-2</c:v>
                </c:pt>
                <c:pt idx="24">
                  <c:v>5.4995295986539926E-2</c:v>
                </c:pt>
                <c:pt idx="25">
                  <c:v>5.4991537991645016E-2</c:v>
                </c:pt>
                <c:pt idx="26">
                  <c:v>5.4989946053393537E-2</c:v>
                </c:pt>
                <c:pt idx="27">
                  <c:v>5.4988762462495212E-2</c:v>
                </c:pt>
                <c:pt idx="28">
                  <c:v>5.4982271524375015E-2</c:v>
                </c:pt>
                <c:pt idx="29">
                  <c:v>5.4977031404976E-2</c:v>
                </c:pt>
                <c:pt idx="30">
                  <c:v>5.4975990601616245E-2</c:v>
                </c:pt>
                <c:pt idx="31">
                  <c:v>5.4966780964092833E-2</c:v>
                </c:pt>
                <c:pt idx="32">
                  <c:v>5.4963496082507404E-2</c:v>
                </c:pt>
                <c:pt idx="33">
                  <c:v>5.4959515934946232E-2</c:v>
                </c:pt>
                <c:pt idx="34">
                  <c:v>5.4958418295994571E-2</c:v>
                </c:pt>
                <c:pt idx="35">
                  <c:v>5.4953595116604935E-2</c:v>
                </c:pt>
                <c:pt idx="36">
                  <c:v>5.4948850850135678E-2</c:v>
                </c:pt>
                <c:pt idx="37">
                  <c:v>5.4942429224856447E-2</c:v>
                </c:pt>
                <c:pt idx="38">
                  <c:v>5.4942147761943678E-2</c:v>
                </c:pt>
                <c:pt idx="39">
                  <c:v>5.4940946981966242E-2</c:v>
                </c:pt>
                <c:pt idx="40">
                  <c:v>5.4944841540794036E-2</c:v>
                </c:pt>
                <c:pt idx="41">
                  <c:v>5.4942905202144149E-2</c:v>
                </c:pt>
                <c:pt idx="42">
                  <c:v>5.4939051833422813E-2</c:v>
                </c:pt>
                <c:pt idx="43">
                  <c:v>5.4940106062475118E-2</c:v>
                </c:pt>
                <c:pt idx="44">
                  <c:v>5.493951684873298E-2</c:v>
                </c:pt>
                <c:pt idx="45">
                  <c:v>5.493893516586864E-2</c:v>
                </c:pt>
                <c:pt idx="46">
                  <c:v>5.493754742657736E-2</c:v>
                </c:pt>
                <c:pt idx="47">
                  <c:v>5.4935399906086646E-2</c:v>
                </c:pt>
                <c:pt idx="48">
                  <c:v>5.4936336302566051E-2</c:v>
                </c:pt>
                <c:pt idx="49">
                  <c:v>5.4939279045110347E-2</c:v>
                </c:pt>
                <c:pt idx="50">
                  <c:v>5.4937239788620459E-2</c:v>
                </c:pt>
                <c:pt idx="51">
                  <c:v>5.4933281638479929E-2</c:v>
                </c:pt>
                <c:pt idx="52">
                  <c:v>5.4931526082050111E-2</c:v>
                </c:pt>
                <c:pt idx="53">
                  <c:v>5.4931930928318135E-2</c:v>
                </c:pt>
                <c:pt idx="54">
                  <c:v>5.4936095946831381E-2</c:v>
                </c:pt>
                <c:pt idx="55">
                  <c:v>5.4929918178484916E-2</c:v>
                </c:pt>
                <c:pt idx="56">
                  <c:v>5.4928897638643753E-2</c:v>
                </c:pt>
                <c:pt idx="57">
                  <c:v>5.492819122414315E-2</c:v>
                </c:pt>
                <c:pt idx="58">
                  <c:v>5.4925629955763548E-2</c:v>
                </c:pt>
                <c:pt idx="59">
                  <c:v>5.4920908697157787E-2</c:v>
                </c:pt>
                <c:pt idx="60">
                  <c:v>5.4918394554007106E-2</c:v>
                </c:pt>
                <c:pt idx="61">
                  <c:v>5.4920571568253536E-2</c:v>
                </c:pt>
                <c:pt idx="62">
                  <c:v>5.4924409423501373E-2</c:v>
                </c:pt>
                <c:pt idx="63">
                  <c:v>5.4920020522404599E-2</c:v>
                </c:pt>
                <c:pt idx="64">
                  <c:v>5.4921492041682993E-2</c:v>
                </c:pt>
                <c:pt idx="65">
                  <c:v>5.4916592729042139E-2</c:v>
                </c:pt>
                <c:pt idx="66">
                  <c:v>5.4914083259268213E-2</c:v>
                </c:pt>
                <c:pt idx="67">
                  <c:v>5.491311614052332E-2</c:v>
                </c:pt>
                <c:pt idx="68">
                  <c:v>5.4908525621656379E-2</c:v>
                </c:pt>
                <c:pt idx="69">
                  <c:v>5.4913178272482072E-2</c:v>
                </c:pt>
                <c:pt idx="70">
                  <c:v>5.4910303513353992E-2</c:v>
                </c:pt>
                <c:pt idx="71">
                  <c:v>5.4917032257499769E-2</c:v>
                </c:pt>
                <c:pt idx="72">
                  <c:v>5.491449715183383E-2</c:v>
                </c:pt>
                <c:pt idx="73">
                  <c:v>5.4918838361219413E-2</c:v>
                </c:pt>
                <c:pt idx="74">
                  <c:v>5.4918719978967037E-2</c:v>
                </c:pt>
                <c:pt idx="75">
                  <c:v>5.491401892117867E-2</c:v>
                </c:pt>
                <c:pt idx="76">
                  <c:v>5.4911648433135847E-2</c:v>
                </c:pt>
                <c:pt idx="77">
                  <c:v>5.4906711467123767E-2</c:v>
                </c:pt>
                <c:pt idx="78">
                  <c:v>5.4903273159410154E-2</c:v>
                </c:pt>
                <c:pt idx="79">
                  <c:v>5.4904926930728903E-2</c:v>
                </c:pt>
                <c:pt idx="80">
                  <c:v>5.490499096187812E-2</c:v>
                </c:pt>
                <c:pt idx="81">
                  <c:v>5.490655559555381E-2</c:v>
                </c:pt>
                <c:pt idx="82">
                  <c:v>5.4908306015354069E-2</c:v>
                </c:pt>
                <c:pt idx="83">
                  <c:v>5.4907185446149635E-2</c:v>
                </c:pt>
                <c:pt idx="84">
                  <c:v>5.4907836770413394E-2</c:v>
                </c:pt>
                <c:pt idx="85">
                  <c:v>5.4906792182061522E-2</c:v>
                </c:pt>
                <c:pt idx="86">
                  <c:v>5.4909748746135974E-2</c:v>
                </c:pt>
                <c:pt idx="87">
                  <c:v>5.4905300720178379E-2</c:v>
                </c:pt>
                <c:pt idx="88">
                  <c:v>5.4903028666862599E-2</c:v>
                </c:pt>
                <c:pt idx="89">
                  <c:v>5.4903363744126042E-2</c:v>
                </c:pt>
                <c:pt idx="90">
                  <c:v>5.4903111694033849E-2</c:v>
                </c:pt>
                <c:pt idx="91">
                  <c:v>5.490466581834693E-2</c:v>
                </c:pt>
                <c:pt idx="92">
                  <c:v>5.4909118572487238E-2</c:v>
                </c:pt>
                <c:pt idx="93">
                  <c:v>5.4904860769378769E-2</c:v>
                </c:pt>
                <c:pt idx="94">
                  <c:v>5.4909133585855037E-2</c:v>
                </c:pt>
                <c:pt idx="95">
                  <c:v>5.4905528685054016E-2</c:v>
                </c:pt>
                <c:pt idx="96">
                  <c:v>5.4902247701659121E-2</c:v>
                </c:pt>
                <c:pt idx="97">
                  <c:v>5.4899570687892613E-2</c:v>
                </c:pt>
                <c:pt idx="98">
                  <c:v>5.4901278689845734E-2</c:v>
                </c:pt>
                <c:pt idx="99">
                  <c:v>5.4902115508483333E-2</c:v>
                </c:pt>
                <c:pt idx="100">
                  <c:v>5.4898919918827303E-2</c:v>
                </c:pt>
                <c:pt idx="101">
                  <c:v>5.4902597675924168E-2</c:v>
                </c:pt>
                <c:pt idx="102">
                  <c:v>5.4899765295915483E-2</c:v>
                </c:pt>
                <c:pt idx="103">
                  <c:v>5.4899926881433365E-2</c:v>
                </c:pt>
                <c:pt idx="104">
                  <c:v>5.489979547864042E-2</c:v>
                </c:pt>
                <c:pt idx="105">
                  <c:v>5.489373363873392E-2</c:v>
                </c:pt>
                <c:pt idx="106">
                  <c:v>5.489664628355654E-2</c:v>
                </c:pt>
                <c:pt idx="107">
                  <c:v>5.4895418912712074E-2</c:v>
                </c:pt>
                <c:pt idx="108">
                  <c:v>5.4895573155552491E-2</c:v>
                </c:pt>
                <c:pt idx="109">
                  <c:v>5.4893644274946807E-2</c:v>
                </c:pt>
                <c:pt idx="110">
                  <c:v>5.4889429723227773E-2</c:v>
                </c:pt>
                <c:pt idx="111">
                  <c:v>5.4891301938140603E-2</c:v>
                </c:pt>
                <c:pt idx="112">
                  <c:v>5.4893319992951849E-2</c:v>
                </c:pt>
                <c:pt idx="113">
                  <c:v>5.4889251051213971E-2</c:v>
                </c:pt>
                <c:pt idx="114">
                  <c:v>5.4888972913034371E-2</c:v>
                </c:pt>
                <c:pt idx="115">
                  <c:v>5.4883208187633918E-2</c:v>
                </c:pt>
                <c:pt idx="116">
                  <c:v>5.4882748848608186E-2</c:v>
                </c:pt>
                <c:pt idx="117">
                  <c:v>5.4884490104970429E-2</c:v>
                </c:pt>
                <c:pt idx="118">
                  <c:v>5.4887314998233495E-2</c:v>
                </c:pt>
                <c:pt idx="119">
                  <c:v>5.4887919351523484E-2</c:v>
                </c:pt>
                <c:pt idx="120">
                  <c:v>5.4886727622201238E-2</c:v>
                </c:pt>
                <c:pt idx="121">
                  <c:v>5.489454321824707E-2</c:v>
                </c:pt>
                <c:pt idx="122">
                  <c:v>5.4896192306048829E-2</c:v>
                </c:pt>
                <c:pt idx="123">
                  <c:v>5.4898924840199155E-2</c:v>
                </c:pt>
                <c:pt idx="124">
                  <c:v>5.4902993337594984E-2</c:v>
                </c:pt>
                <c:pt idx="125">
                  <c:v>5.490100502377411E-2</c:v>
                </c:pt>
                <c:pt idx="126">
                  <c:v>5.4903914959864943E-2</c:v>
                </c:pt>
                <c:pt idx="127">
                  <c:v>5.4905849845894319E-2</c:v>
                </c:pt>
                <c:pt idx="128">
                  <c:v>5.4904725359020461E-2</c:v>
                </c:pt>
                <c:pt idx="129">
                  <c:v>5.4900600652882506E-2</c:v>
                </c:pt>
                <c:pt idx="130">
                  <c:v>5.4897498857645881E-2</c:v>
                </c:pt>
                <c:pt idx="131">
                  <c:v>5.4900892462223017E-2</c:v>
                </c:pt>
                <c:pt idx="132">
                  <c:v>5.4900610204689337E-2</c:v>
                </c:pt>
                <c:pt idx="133">
                  <c:v>5.4903552123513819E-2</c:v>
                </c:pt>
                <c:pt idx="134">
                  <c:v>5.4904116048667635E-2</c:v>
                </c:pt>
                <c:pt idx="135">
                  <c:v>5.4904341945283687E-2</c:v>
                </c:pt>
                <c:pt idx="136">
                  <c:v>5.4905456283433747E-2</c:v>
                </c:pt>
                <c:pt idx="137">
                  <c:v>5.4908524451995067E-2</c:v>
                </c:pt>
                <c:pt idx="138">
                  <c:v>5.4906920061036105E-2</c:v>
                </c:pt>
                <c:pt idx="139">
                  <c:v>5.4911821430849564E-2</c:v>
                </c:pt>
                <c:pt idx="140">
                  <c:v>5.4911818167099093E-2</c:v>
                </c:pt>
                <c:pt idx="141">
                  <c:v>5.4916520834609496E-2</c:v>
                </c:pt>
                <c:pt idx="142">
                  <c:v>5.4915395023807906E-2</c:v>
                </c:pt>
                <c:pt idx="143">
                  <c:v>5.4917503365635507E-2</c:v>
                </c:pt>
                <c:pt idx="144">
                  <c:v>5.4913668075313171E-2</c:v>
                </c:pt>
                <c:pt idx="145">
                  <c:v>5.4912593820614169E-2</c:v>
                </c:pt>
                <c:pt idx="146">
                  <c:v>5.4907469669742373E-2</c:v>
                </c:pt>
                <c:pt idx="147">
                  <c:v>5.4909084678423759E-2</c:v>
                </c:pt>
                <c:pt idx="148">
                  <c:v>5.4907538179450668E-2</c:v>
                </c:pt>
                <c:pt idx="149">
                  <c:v>5.49094051619885E-2</c:v>
                </c:pt>
                <c:pt idx="150">
                  <c:v>5.491252419974485E-2</c:v>
                </c:pt>
                <c:pt idx="151">
                  <c:v>5.4909895462088111E-2</c:v>
                </c:pt>
                <c:pt idx="152">
                  <c:v>5.4905751871288384E-2</c:v>
                </c:pt>
                <c:pt idx="153">
                  <c:v>5.4903783047175074E-2</c:v>
                </c:pt>
                <c:pt idx="154">
                  <c:v>5.4903413235675332E-2</c:v>
                </c:pt>
                <c:pt idx="155">
                  <c:v>5.4904022214409889E-2</c:v>
                </c:pt>
                <c:pt idx="156">
                  <c:v>5.490876604711524E-2</c:v>
                </c:pt>
                <c:pt idx="157">
                  <c:v>5.4908021879938339E-2</c:v>
                </c:pt>
                <c:pt idx="158">
                  <c:v>5.490903642451319E-2</c:v>
                </c:pt>
                <c:pt idx="159">
                  <c:v>5.4907114008759902E-2</c:v>
                </c:pt>
                <c:pt idx="160">
                  <c:v>5.4906915557132986E-2</c:v>
                </c:pt>
                <c:pt idx="161">
                  <c:v>5.4904652962883903E-2</c:v>
                </c:pt>
                <c:pt idx="162">
                  <c:v>5.4905820332196535E-2</c:v>
                </c:pt>
                <c:pt idx="163">
                  <c:v>5.4903670955240409E-2</c:v>
                </c:pt>
                <c:pt idx="164">
                  <c:v>5.4907694565887843E-2</c:v>
                </c:pt>
                <c:pt idx="165">
                  <c:v>5.4908847207539739E-2</c:v>
                </c:pt>
                <c:pt idx="166">
                  <c:v>5.4902780655146317E-2</c:v>
                </c:pt>
                <c:pt idx="167">
                  <c:v>5.4901698616578544E-2</c:v>
                </c:pt>
                <c:pt idx="168">
                  <c:v>5.4896420263547484E-2</c:v>
                </c:pt>
                <c:pt idx="169">
                  <c:v>5.4900199427619617E-2</c:v>
                </c:pt>
                <c:pt idx="170">
                  <c:v>5.4901305423025723E-2</c:v>
                </c:pt>
                <c:pt idx="171">
                  <c:v>5.4893398283415204E-2</c:v>
                </c:pt>
                <c:pt idx="172">
                  <c:v>5.4890570214749704E-2</c:v>
                </c:pt>
                <c:pt idx="173">
                  <c:v>5.4890255889453982E-2</c:v>
                </c:pt>
                <c:pt idx="174">
                  <c:v>5.4888489441596557E-2</c:v>
                </c:pt>
                <c:pt idx="175">
                  <c:v>5.4888510954296969E-2</c:v>
                </c:pt>
                <c:pt idx="176">
                  <c:v>5.4890109075457681E-2</c:v>
                </c:pt>
                <c:pt idx="177">
                  <c:v>5.4886939098924475E-2</c:v>
                </c:pt>
                <c:pt idx="178">
                  <c:v>5.4890667021586147E-2</c:v>
                </c:pt>
                <c:pt idx="179">
                  <c:v>5.4891711247841667E-2</c:v>
                </c:pt>
                <c:pt idx="180">
                  <c:v>5.4895502521080983E-2</c:v>
                </c:pt>
                <c:pt idx="181">
                  <c:v>5.4898586033482806E-2</c:v>
                </c:pt>
                <c:pt idx="182">
                  <c:v>5.4900518746833424E-2</c:v>
                </c:pt>
                <c:pt idx="183">
                  <c:v>5.4902101406172459E-2</c:v>
                </c:pt>
                <c:pt idx="184">
                  <c:v>5.4900553544082215E-2</c:v>
                </c:pt>
                <c:pt idx="185">
                  <c:v>5.4901214605392559E-2</c:v>
                </c:pt>
                <c:pt idx="186">
                  <c:v>5.4898947300850473E-2</c:v>
                </c:pt>
                <c:pt idx="187">
                  <c:v>5.4898352768299817E-2</c:v>
                </c:pt>
                <c:pt idx="188">
                  <c:v>5.4899160992431847E-2</c:v>
                </c:pt>
                <c:pt idx="189">
                  <c:v>5.4898454382990625E-2</c:v>
                </c:pt>
                <c:pt idx="190">
                  <c:v>5.4897968926538254E-2</c:v>
                </c:pt>
                <c:pt idx="191">
                  <c:v>5.4896432503765781E-2</c:v>
                </c:pt>
                <c:pt idx="192">
                  <c:v>5.4892704757724488E-2</c:v>
                </c:pt>
                <c:pt idx="193">
                  <c:v>5.4896035601617349E-2</c:v>
                </c:pt>
                <c:pt idx="194">
                  <c:v>5.4896662282185683E-2</c:v>
                </c:pt>
                <c:pt idx="195">
                  <c:v>5.4895078964873452E-2</c:v>
                </c:pt>
                <c:pt idx="196">
                  <c:v>5.4895020501225682E-2</c:v>
                </c:pt>
                <c:pt idx="197">
                  <c:v>5.4895002355921797E-2</c:v>
                </c:pt>
                <c:pt idx="198">
                  <c:v>5.4893389280799058E-2</c:v>
                </c:pt>
                <c:pt idx="199">
                  <c:v>5.4896605053469834E-2</c:v>
                </c:pt>
                <c:pt idx="200">
                  <c:v>5.4894991305365036E-2</c:v>
                </c:pt>
                <c:pt idx="201">
                  <c:v>5.4897820269937406E-2</c:v>
                </c:pt>
                <c:pt idx="202">
                  <c:v>5.4898315178621433E-2</c:v>
                </c:pt>
                <c:pt idx="203">
                  <c:v>5.4896364235444403E-2</c:v>
                </c:pt>
                <c:pt idx="204">
                  <c:v>5.4894530483989179E-2</c:v>
                </c:pt>
                <c:pt idx="205">
                  <c:v>5.4895837300942003E-2</c:v>
                </c:pt>
                <c:pt idx="206">
                  <c:v>5.4894049311468393E-2</c:v>
                </c:pt>
                <c:pt idx="207">
                  <c:v>5.4891490754135491E-2</c:v>
                </c:pt>
                <c:pt idx="208">
                  <c:v>5.4891455341693214E-2</c:v>
                </c:pt>
                <c:pt idx="209">
                  <c:v>5.4893844271417469E-2</c:v>
                </c:pt>
                <c:pt idx="210">
                  <c:v>5.4895355328156273E-2</c:v>
                </c:pt>
                <c:pt idx="211">
                  <c:v>5.4898459442671368E-2</c:v>
                </c:pt>
                <c:pt idx="212">
                  <c:v>5.4898211001268522E-2</c:v>
                </c:pt>
                <c:pt idx="213">
                  <c:v>5.4894240387153799E-2</c:v>
                </c:pt>
                <c:pt idx="214">
                  <c:v>5.4892861316465071E-2</c:v>
                </c:pt>
                <c:pt idx="215">
                  <c:v>5.4890202588577339E-2</c:v>
                </c:pt>
                <c:pt idx="216">
                  <c:v>5.4894854583344616E-2</c:v>
                </c:pt>
                <c:pt idx="217">
                  <c:v>5.489776765109769E-2</c:v>
                </c:pt>
                <c:pt idx="218">
                  <c:v>5.4898730794930156E-2</c:v>
                </c:pt>
                <c:pt idx="219">
                  <c:v>5.490021049803917E-2</c:v>
                </c:pt>
                <c:pt idx="220">
                  <c:v>5.4896110136646158E-2</c:v>
                </c:pt>
                <c:pt idx="221">
                  <c:v>5.4894114172889898E-2</c:v>
                </c:pt>
                <c:pt idx="222">
                  <c:v>5.489217180797807E-2</c:v>
                </c:pt>
                <c:pt idx="223">
                  <c:v>5.4891855824947156E-2</c:v>
                </c:pt>
                <c:pt idx="224">
                  <c:v>5.4889714411630187E-2</c:v>
                </c:pt>
                <c:pt idx="225">
                  <c:v>5.4887087995605342E-2</c:v>
                </c:pt>
                <c:pt idx="226">
                  <c:v>5.4888872799318783E-2</c:v>
                </c:pt>
                <c:pt idx="227">
                  <c:v>5.4891191618666631E-2</c:v>
                </c:pt>
                <c:pt idx="228">
                  <c:v>5.4885876788973421E-2</c:v>
                </c:pt>
                <c:pt idx="229">
                  <c:v>5.4885779733280585E-2</c:v>
                </c:pt>
                <c:pt idx="230">
                  <c:v>5.4887905174802729E-2</c:v>
                </c:pt>
                <c:pt idx="231">
                  <c:v>5.4893196982321257E-2</c:v>
                </c:pt>
                <c:pt idx="232">
                  <c:v>5.488989420547806E-2</c:v>
                </c:pt>
                <c:pt idx="233">
                  <c:v>5.4889087280939504E-2</c:v>
                </c:pt>
                <c:pt idx="234">
                  <c:v>5.4889633590885278E-2</c:v>
                </c:pt>
                <c:pt idx="235">
                  <c:v>5.4894642704614506E-2</c:v>
                </c:pt>
                <c:pt idx="236">
                  <c:v>5.4894203446437605E-2</c:v>
                </c:pt>
                <c:pt idx="237">
                  <c:v>5.4889499492570021E-2</c:v>
                </c:pt>
                <c:pt idx="238">
                  <c:v>5.4895128775469183E-2</c:v>
                </c:pt>
                <c:pt idx="239">
                  <c:v>5.4893087625286364E-2</c:v>
                </c:pt>
                <c:pt idx="240">
                  <c:v>5.4893871512234883E-2</c:v>
                </c:pt>
                <c:pt idx="241">
                  <c:v>5.4892787321612742E-2</c:v>
                </c:pt>
                <c:pt idx="242">
                  <c:v>5.4891632248272308E-2</c:v>
                </c:pt>
                <c:pt idx="243">
                  <c:v>5.4883668192115334E-2</c:v>
                </c:pt>
                <c:pt idx="244">
                  <c:v>5.4886707272610351E-2</c:v>
                </c:pt>
                <c:pt idx="245">
                  <c:v>5.4889091340800035E-2</c:v>
                </c:pt>
                <c:pt idx="246">
                  <c:v>5.4890536903835434E-2</c:v>
                </c:pt>
                <c:pt idx="247">
                  <c:v>5.4893874436676988E-2</c:v>
                </c:pt>
                <c:pt idx="248">
                  <c:v>5.4890403579027504E-2</c:v>
                </c:pt>
                <c:pt idx="249">
                  <c:v>5.4890207423454837E-2</c:v>
                </c:pt>
                <c:pt idx="250">
                  <c:v>5.4888125869316448E-2</c:v>
                </c:pt>
                <c:pt idx="251">
                  <c:v>5.489185360199491E-2</c:v>
                </c:pt>
                <c:pt idx="252">
                  <c:v>5.489431317192723E-2</c:v>
                </c:pt>
                <c:pt idx="253">
                  <c:v>5.4895990060776757E-2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61-4597-A415-3A45D2EC28EF}"/>
            </c:ext>
          </c:extLst>
        </c:ser>
        <c:ser>
          <c:idx val="18"/>
          <c:order val="18"/>
          <c:tx>
            <c:strRef>
              <c:f>'CIR Simulation (MLE)'!$W$2</c:f>
              <c:strCache>
                <c:ptCount val="1"/>
                <c:pt idx="0">
                  <c:v>Simulation 19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(MLE)'!$W$3:$W$256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5.5184013752397058E-2</c:v>
                </c:pt>
                <c:pt idx="2">
                  <c:v>5.5170094983127187E-2</c:v>
                </c:pt>
                <c:pt idx="3">
                  <c:v>5.5157209058820614E-2</c:v>
                </c:pt>
                <c:pt idx="4">
                  <c:v>5.514326088519541E-2</c:v>
                </c:pt>
                <c:pt idx="5">
                  <c:v>5.5129732046885156E-2</c:v>
                </c:pt>
                <c:pt idx="6">
                  <c:v>5.5118273131286512E-2</c:v>
                </c:pt>
                <c:pt idx="7">
                  <c:v>5.5099423472207872E-2</c:v>
                </c:pt>
                <c:pt idx="8">
                  <c:v>5.5093023224492534E-2</c:v>
                </c:pt>
                <c:pt idx="9">
                  <c:v>5.5078742534062926E-2</c:v>
                </c:pt>
                <c:pt idx="10">
                  <c:v>5.5069180308131717E-2</c:v>
                </c:pt>
                <c:pt idx="11">
                  <c:v>5.5059911881233617E-2</c:v>
                </c:pt>
                <c:pt idx="12">
                  <c:v>5.5052033086376614E-2</c:v>
                </c:pt>
                <c:pt idx="13">
                  <c:v>5.504937297176328E-2</c:v>
                </c:pt>
                <c:pt idx="14">
                  <c:v>5.5047679361552845E-2</c:v>
                </c:pt>
                <c:pt idx="15">
                  <c:v>5.5039436160876053E-2</c:v>
                </c:pt>
                <c:pt idx="16">
                  <c:v>5.5034779151607476E-2</c:v>
                </c:pt>
                <c:pt idx="17">
                  <c:v>5.5031854266537825E-2</c:v>
                </c:pt>
                <c:pt idx="18">
                  <c:v>5.5024432624485323E-2</c:v>
                </c:pt>
                <c:pt idx="19">
                  <c:v>5.5023775398398742E-2</c:v>
                </c:pt>
                <c:pt idx="20">
                  <c:v>5.5022484258162405E-2</c:v>
                </c:pt>
                <c:pt idx="21">
                  <c:v>5.5020389773941802E-2</c:v>
                </c:pt>
                <c:pt idx="22">
                  <c:v>5.5017117384060954E-2</c:v>
                </c:pt>
                <c:pt idx="23">
                  <c:v>5.5007673164001653E-2</c:v>
                </c:pt>
                <c:pt idx="24">
                  <c:v>5.4997264570876586E-2</c:v>
                </c:pt>
                <c:pt idx="25">
                  <c:v>5.4993398938108534E-2</c:v>
                </c:pt>
                <c:pt idx="26">
                  <c:v>5.4990394377676645E-2</c:v>
                </c:pt>
                <c:pt idx="27">
                  <c:v>5.4984274495618032E-2</c:v>
                </c:pt>
                <c:pt idx="28">
                  <c:v>5.4980830080950872E-2</c:v>
                </c:pt>
                <c:pt idx="29">
                  <c:v>5.4976587346929097E-2</c:v>
                </c:pt>
                <c:pt idx="30">
                  <c:v>5.4973361024565605E-2</c:v>
                </c:pt>
                <c:pt idx="31">
                  <c:v>5.4969044462032671E-2</c:v>
                </c:pt>
                <c:pt idx="32">
                  <c:v>5.4964650797247251E-2</c:v>
                </c:pt>
                <c:pt idx="33">
                  <c:v>5.4958433893425862E-2</c:v>
                </c:pt>
                <c:pt idx="34">
                  <c:v>5.4956847577375414E-2</c:v>
                </c:pt>
                <c:pt idx="35">
                  <c:v>5.4949456229268091E-2</c:v>
                </c:pt>
                <c:pt idx="36">
                  <c:v>5.4947302911550575E-2</c:v>
                </c:pt>
                <c:pt idx="37">
                  <c:v>5.4946518943697488E-2</c:v>
                </c:pt>
                <c:pt idx="38">
                  <c:v>5.4942572780166309E-2</c:v>
                </c:pt>
                <c:pt idx="39">
                  <c:v>5.4939739437271262E-2</c:v>
                </c:pt>
                <c:pt idx="40">
                  <c:v>5.4938915801736612E-2</c:v>
                </c:pt>
                <c:pt idx="41">
                  <c:v>5.4934174558961636E-2</c:v>
                </c:pt>
                <c:pt idx="42">
                  <c:v>5.4930178360154222E-2</c:v>
                </c:pt>
                <c:pt idx="43">
                  <c:v>5.4926886045895552E-2</c:v>
                </c:pt>
                <c:pt idx="44">
                  <c:v>5.4923049460518854E-2</c:v>
                </c:pt>
                <c:pt idx="45">
                  <c:v>5.4922676368201216E-2</c:v>
                </c:pt>
                <c:pt idx="46">
                  <c:v>5.4920408387130429E-2</c:v>
                </c:pt>
                <c:pt idx="47">
                  <c:v>5.4918368274742987E-2</c:v>
                </c:pt>
                <c:pt idx="48">
                  <c:v>5.4919876168021138E-2</c:v>
                </c:pt>
                <c:pt idx="49">
                  <c:v>5.4923025781937272E-2</c:v>
                </c:pt>
                <c:pt idx="50">
                  <c:v>5.4916346609242508E-2</c:v>
                </c:pt>
                <c:pt idx="51">
                  <c:v>5.4911920704438275E-2</c:v>
                </c:pt>
                <c:pt idx="52">
                  <c:v>5.4914170913278104E-2</c:v>
                </c:pt>
                <c:pt idx="53">
                  <c:v>5.4915315892141658E-2</c:v>
                </c:pt>
                <c:pt idx="54">
                  <c:v>5.4916426526121186E-2</c:v>
                </c:pt>
                <c:pt idx="55">
                  <c:v>5.4917507224531752E-2</c:v>
                </c:pt>
                <c:pt idx="56">
                  <c:v>5.4912846269856402E-2</c:v>
                </c:pt>
                <c:pt idx="57">
                  <c:v>5.4915208364514086E-2</c:v>
                </c:pt>
                <c:pt idx="58">
                  <c:v>5.4914805888932716E-2</c:v>
                </c:pt>
                <c:pt idx="59">
                  <c:v>5.4913691415730742E-2</c:v>
                </c:pt>
                <c:pt idx="60">
                  <c:v>5.4912681843076745E-2</c:v>
                </c:pt>
                <c:pt idx="61">
                  <c:v>5.4912836083028375E-2</c:v>
                </c:pt>
                <c:pt idx="62">
                  <c:v>5.4914088545834391E-2</c:v>
                </c:pt>
                <c:pt idx="63">
                  <c:v>5.491137931806412E-2</c:v>
                </c:pt>
                <c:pt idx="64">
                  <c:v>5.490707428523213E-2</c:v>
                </c:pt>
                <c:pt idx="65">
                  <c:v>5.4902448177214548E-2</c:v>
                </c:pt>
                <c:pt idx="66">
                  <c:v>5.490449042230703E-2</c:v>
                </c:pt>
                <c:pt idx="67">
                  <c:v>5.4911104850800002E-2</c:v>
                </c:pt>
                <c:pt idx="68">
                  <c:v>5.4905666188929565E-2</c:v>
                </c:pt>
                <c:pt idx="69">
                  <c:v>5.4907948494097858E-2</c:v>
                </c:pt>
                <c:pt idx="70">
                  <c:v>5.4911582902731945E-2</c:v>
                </c:pt>
                <c:pt idx="71">
                  <c:v>5.4909546092751324E-2</c:v>
                </c:pt>
                <c:pt idx="72">
                  <c:v>5.4907603333149507E-2</c:v>
                </c:pt>
                <c:pt idx="73">
                  <c:v>5.4910020606055703E-2</c:v>
                </c:pt>
                <c:pt idx="74">
                  <c:v>5.4913904981727345E-2</c:v>
                </c:pt>
                <c:pt idx="75">
                  <c:v>5.4913432932542638E-2</c:v>
                </c:pt>
                <c:pt idx="76">
                  <c:v>5.4915464759617755E-2</c:v>
                </c:pt>
                <c:pt idx="77">
                  <c:v>5.4912073297179911E-2</c:v>
                </c:pt>
                <c:pt idx="78">
                  <c:v>5.4911788966633089E-2</c:v>
                </c:pt>
                <c:pt idx="79">
                  <c:v>5.4916897364645327E-2</c:v>
                </c:pt>
                <c:pt idx="80">
                  <c:v>5.491614936386633E-2</c:v>
                </c:pt>
                <c:pt idx="81">
                  <c:v>5.4914337502754484E-2</c:v>
                </c:pt>
                <c:pt idx="82">
                  <c:v>5.491075243172848E-2</c:v>
                </c:pt>
                <c:pt idx="83">
                  <c:v>5.4913247279162823E-2</c:v>
                </c:pt>
                <c:pt idx="84">
                  <c:v>5.491018935922222E-2</c:v>
                </c:pt>
                <c:pt idx="85">
                  <c:v>5.4905780910348256E-2</c:v>
                </c:pt>
                <c:pt idx="86">
                  <c:v>5.4905910641794668E-2</c:v>
                </c:pt>
                <c:pt idx="87">
                  <c:v>5.4898954076274167E-2</c:v>
                </c:pt>
                <c:pt idx="88">
                  <c:v>5.4900200768681191E-2</c:v>
                </c:pt>
                <c:pt idx="89">
                  <c:v>5.4906571087280857E-2</c:v>
                </c:pt>
                <c:pt idx="90">
                  <c:v>5.4904297667217966E-2</c:v>
                </c:pt>
                <c:pt idx="91">
                  <c:v>5.490611707981382E-2</c:v>
                </c:pt>
                <c:pt idx="92">
                  <c:v>5.4904426979512477E-2</c:v>
                </c:pt>
                <c:pt idx="93">
                  <c:v>5.4902075278688511E-2</c:v>
                </c:pt>
                <c:pt idx="94">
                  <c:v>5.4906500138954928E-2</c:v>
                </c:pt>
                <c:pt idx="95">
                  <c:v>5.4904130551089725E-2</c:v>
                </c:pt>
                <c:pt idx="96">
                  <c:v>5.4896278310409392E-2</c:v>
                </c:pt>
                <c:pt idx="97">
                  <c:v>5.4895254536450347E-2</c:v>
                </c:pt>
                <c:pt idx="98">
                  <c:v>5.4895851764654911E-2</c:v>
                </c:pt>
                <c:pt idx="99">
                  <c:v>5.4895126240606426E-2</c:v>
                </c:pt>
                <c:pt idx="100">
                  <c:v>5.4895596263061897E-2</c:v>
                </c:pt>
                <c:pt idx="101">
                  <c:v>5.4899880693728642E-2</c:v>
                </c:pt>
                <c:pt idx="102">
                  <c:v>5.4898249033884385E-2</c:v>
                </c:pt>
                <c:pt idx="103">
                  <c:v>5.4899132512530514E-2</c:v>
                </c:pt>
                <c:pt idx="104">
                  <c:v>5.4900727580361033E-2</c:v>
                </c:pt>
                <c:pt idx="105">
                  <c:v>5.4901578771516635E-2</c:v>
                </c:pt>
                <c:pt idx="106">
                  <c:v>5.4898256271804113E-2</c:v>
                </c:pt>
                <c:pt idx="107">
                  <c:v>5.4896793569860061E-2</c:v>
                </c:pt>
                <c:pt idx="108">
                  <c:v>5.4893963619869632E-2</c:v>
                </c:pt>
                <c:pt idx="109">
                  <c:v>5.4891692427671862E-2</c:v>
                </c:pt>
                <c:pt idx="110">
                  <c:v>5.4891493344410104E-2</c:v>
                </c:pt>
                <c:pt idx="111">
                  <c:v>5.4891436076575977E-2</c:v>
                </c:pt>
                <c:pt idx="112">
                  <c:v>5.4891212872972564E-2</c:v>
                </c:pt>
                <c:pt idx="113">
                  <c:v>5.4893100129013786E-2</c:v>
                </c:pt>
                <c:pt idx="114">
                  <c:v>5.4887428181365203E-2</c:v>
                </c:pt>
                <c:pt idx="115">
                  <c:v>5.4888477139892575E-2</c:v>
                </c:pt>
                <c:pt idx="116">
                  <c:v>5.4889642230096486E-2</c:v>
                </c:pt>
                <c:pt idx="117">
                  <c:v>5.4890418108314812E-2</c:v>
                </c:pt>
                <c:pt idx="118">
                  <c:v>5.4891246351339386E-2</c:v>
                </c:pt>
                <c:pt idx="119">
                  <c:v>5.4890709622659281E-2</c:v>
                </c:pt>
                <c:pt idx="120">
                  <c:v>5.4890924691078098E-2</c:v>
                </c:pt>
                <c:pt idx="121">
                  <c:v>5.4889789098137055E-2</c:v>
                </c:pt>
                <c:pt idx="122">
                  <c:v>5.4893156401097508E-2</c:v>
                </c:pt>
                <c:pt idx="123">
                  <c:v>5.4893223446259486E-2</c:v>
                </c:pt>
                <c:pt idx="124">
                  <c:v>5.4894709016170676E-2</c:v>
                </c:pt>
                <c:pt idx="125">
                  <c:v>5.489633719877593E-2</c:v>
                </c:pt>
                <c:pt idx="126">
                  <c:v>5.4892666424225252E-2</c:v>
                </c:pt>
                <c:pt idx="127">
                  <c:v>5.4893344896641778E-2</c:v>
                </c:pt>
                <c:pt idx="128">
                  <c:v>5.4891256322114231E-2</c:v>
                </c:pt>
                <c:pt idx="129">
                  <c:v>5.4890492937065084E-2</c:v>
                </c:pt>
                <c:pt idx="130">
                  <c:v>5.488991292539145E-2</c:v>
                </c:pt>
                <c:pt idx="131">
                  <c:v>5.4892435838772638E-2</c:v>
                </c:pt>
                <c:pt idx="132">
                  <c:v>5.4890154212351362E-2</c:v>
                </c:pt>
                <c:pt idx="133">
                  <c:v>5.4892821324128656E-2</c:v>
                </c:pt>
                <c:pt idx="134">
                  <c:v>5.4894715697857623E-2</c:v>
                </c:pt>
                <c:pt idx="135">
                  <c:v>5.4896755426402558E-2</c:v>
                </c:pt>
                <c:pt idx="136">
                  <c:v>5.4899877088315244E-2</c:v>
                </c:pt>
                <c:pt idx="137">
                  <c:v>5.4896750211376862E-2</c:v>
                </c:pt>
                <c:pt idx="138">
                  <c:v>5.4896494088586052E-2</c:v>
                </c:pt>
                <c:pt idx="139">
                  <c:v>5.4898725536562477E-2</c:v>
                </c:pt>
                <c:pt idx="140">
                  <c:v>5.4897320029735484E-2</c:v>
                </c:pt>
                <c:pt idx="141">
                  <c:v>5.4893170734200261E-2</c:v>
                </c:pt>
                <c:pt idx="142">
                  <c:v>5.4884893413211386E-2</c:v>
                </c:pt>
                <c:pt idx="143">
                  <c:v>5.4885988182968221E-2</c:v>
                </c:pt>
                <c:pt idx="144">
                  <c:v>5.4888488630955599E-2</c:v>
                </c:pt>
                <c:pt idx="145">
                  <c:v>5.4887274930803608E-2</c:v>
                </c:pt>
                <c:pt idx="146">
                  <c:v>5.4884158912547706E-2</c:v>
                </c:pt>
                <c:pt idx="147">
                  <c:v>5.4882028365932964E-2</c:v>
                </c:pt>
                <c:pt idx="148">
                  <c:v>5.4882146000168233E-2</c:v>
                </c:pt>
                <c:pt idx="149">
                  <c:v>5.4883565532096196E-2</c:v>
                </c:pt>
                <c:pt idx="150">
                  <c:v>5.4885070842280705E-2</c:v>
                </c:pt>
                <c:pt idx="151">
                  <c:v>5.4881214562589244E-2</c:v>
                </c:pt>
                <c:pt idx="152">
                  <c:v>5.4880621909897724E-2</c:v>
                </c:pt>
                <c:pt idx="153">
                  <c:v>5.4882742975959867E-2</c:v>
                </c:pt>
                <c:pt idx="154">
                  <c:v>5.4887755132997422E-2</c:v>
                </c:pt>
                <c:pt idx="155">
                  <c:v>5.4885395085274555E-2</c:v>
                </c:pt>
                <c:pt idx="156">
                  <c:v>5.4888923066153554E-2</c:v>
                </c:pt>
                <c:pt idx="157">
                  <c:v>5.488973554117893E-2</c:v>
                </c:pt>
                <c:pt idx="158">
                  <c:v>5.4889745719076698E-2</c:v>
                </c:pt>
                <c:pt idx="159">
                  <c:v>5.4885158479270918E-2</c:v>
                </c:pt>
                <c:pt idx="160">
                  <c:v>5.4888574563874012E-2</c:v>
                </c:pt>
                <c:pt idx="161">
                  <c:v>5.4885877284439624E-2</c:v>
                </c:pt>
                <c:pt idx="162">
                  <c:v>5.4887218475611455E-2</c:v>
                </c:pt>
                <c:pt idx="163">
                  <c:v>5.4888280435706698E-2</c:v>
                </c:pt>
                <c:pt idx="164">
                  <c:v>5.4887525306899346E-2</c:v>
                </c:pt>
                <c:pt idx="165">
                  <c:v>5.4884788942597768E-2</c:v>
                </c:pt>
                <c:pt idx="166">
                  <c:v>5.4883617447237257E-2</c:v>
                </c:pt>
                <c:pt idx="167">
                  <c:v>5.4889214118678142E-2</c:v>
                </c:pt>
                <c:pt idx="168">
                  <c:v>5.4883971226143032E-2</c:v>
                </c:pt>
                <c:pt idx="169">
                  <c:v>5.4883135168205997E-2</c:v>
                </c:pt>
                <c:pt idx="170">
                  <c:v>5.4884344709522914E-2</c:v>
                </c:pt>
                <c:pt idx="171">
                  <c:v>5.4886642434102489E-2</c:v>
                </c:pt>
                <c:pt idx="172">
                  <c:v>5.4884018200579816E-2</c:v>
                </c:pt>
                <c:pt idx="173">
                  <c:v>5.4880946778140018E-2</c:v>
                </c:pt>
                <c:pt idx="174">
                  <c:v>5.4883719481240809E-2</c:v>
                </c:pt>
                <c:pt idx="175">
                  <c:v>5.4889031439336905E-2</c:v>
                </c:pt>
                <c:pt idx="176">
                  <c:v>5.4884324884183558E-2</c:v>
                </c:pt>
                <c:pt idx="177">
                  <c:v>5.488103917649656E-2</c:v>
                </c:pt>
                <c:pt idx="178">
                  <c:v>5.4886837768616088E-2</c:v>
                </c:pt>
                <c:pt idx="179">
                  <c:v>5.4886197148473301E-2</c:v>
                </c:pt>
                <c:pt idx="180">
                  <c:v>5.4887345918828066E-2</c:v>
                </c:pt>
                <c:pt idx="181">
                  <c:v>5.4887967394960664E-2</c:v>
                </c:pt>
                <c:pt idx="182">
                  <c:v>5.4887331151565272E-2</c:v>
                </c:pt>
                <c:pt idx="183">
                  <c:v>5.4890163878390623E-2</c:v>
                </c:pt>
                <c:pt idx="184">
                  <c:v>5.4894946183110256E-2</c:v>
                </c:pt>
                <c:pt idx="185">
                  <c:v>5.48930190385611E-2</c:v>
                </c:pt>
                <c:pt idx="186">
                  <c:v>5.4892111797768615E-2</c:v>
                </c:pt>
                <c:pt idx="187">
                  <c:v>5.4888298212839956E-2</c:v>
                </c:pt>
                <c:pt idx="188">
                  <c:v>5.4888322950161668E-2</c:v>
                </c:pt>
                <c:pt idx="189">
                  <c:v>5.4889162037242645E-2</c:v>
                </c:pt>
                <c:pt idx="190">
                  <c:v>5.4896317287470554E-2</c:v>
                </c:pt>
                <c:pt idx="191">
                  <c:v>5.4898103633678669E-2</c:v>
                </c:pt>
                <c:pt idx="192">
                  <c:v>5.4899927018765345E-2</c:v>
                </c:pt>
                <c:pt idx="193">
                  <c:v>5.4901966604047434E-2</c:v>
                </c:pt>
                <c:pt idx="194">
                  <c:v>5.4899183005553888E-2</c:v>
                </c:pt>
                <c:pt idx="195">
                  <c:v>5.4904665562509246E-2</c:v>
                </c:pt>
                <c:pt idx="196">
                  <c:v>5.4905749173268834E-2</c:v>
                </c:pt>
                <c:pt idx="197">
                  <c:v>5.4903774468828458E-2</c:v>
                </c:pt>
                <c:pt idx="198">
                  <c:v>5.49015312028064E-2</c:v>
                </c:pt>
                <c:pt idx="199">
                  <c:v>5.4903132580740782E-2</c:v>
                </c:pt>
                <c:pt idx="200">
                  <c:v>5.4905182391232876E-2</c:v>
                </c:pt>
                <c:pt idx="201">
                  <c:v>5.4904054361706804E-2</c:v>
                </c:pt>
                <c:pt idx="202">
                  <c:v>5.4902013802214503E-2</c:v>
                </c:pt>
                <c:pt idx="203">
                  <c:v>5.4902231579242081E-2</c:v>
                </c:pt>
                <c:pt idx="204">
                  <c:v>5.4899293076078409E-2</c:v>
                </c:pt>
                <c:pt idx="205">
                  <c:v>5.4899168047601532E-2</c:v>
                </c:pt>
                <c:pt idx="206">
                  <c:v>5.4899685170285262E-2</c:v>
                </c:pt>
                <c:pt idx="207">
                  <c:v>5.4898917891196705E-2</c:v>
                </c:pt>
                <c:pt idx="208">
                  <c:v>5.4894431626617064E-2</c:v>
                </c:pt>
                <c:pt idx="209">
                  <c:v>5.489716428946901E-2</c:v>
                </c:pt>
                <c:pt idx="210">
                  <c:v>5.4901844985835037E-2</c:v>
                </c:pt>
                <c:pt idx="211">
                  <c:v>5.4906021488728807E-2</c:v>
                </c:pt>
                <c:pt idx="212">
                  <c:v>5.4906978540700625E-2</c:v>
                </c:pt>
                <c:pt idx="213">
                  <c:v>5.4911050017868716E-2</c:v>
                </c:pt>
                <c:pt idx="214">
                  <c:v>5.4916287114311568E-2</c:v>
                </c:pt>
                <c:pt idx="215">
                  <c:v>5.4915873694755077E-2</c:v>
                </c:pt>
                <c:pt idx="216">
                  <c:v>5.4918091194896435E-2</c:v>
                </c:pt>
                <c:pt idx="217">
                  <c:v>5.4913968495772833E-2</c:v>
                </c:pt>
                <c:pt idx="218">
                  <c:v>5.4908427992348623E-2</c:v>
                </c:pt>
                <c:pt idx="219">
                  <c:v>5.490816548671755E-2</c:v>
                </c:pt>
                <c:pt idx="220">
                  <c:v>5.4907754471158254E-2</c:v>
                </c:pt>
                <c:pt idx="221">
                  <c:v>5.4906622228010488E-2</c:v>
                </c:pt>
                <c:pt idx="222">
                  <c:v>5.4904480217377941E-2</c:v>
                </c:pt>
                <c:pt idx="223">
                  <c:v>5.4910327279998845E-2</c:v>
                </c:pt>
                <c:pt idx="224">
                  <c:v>5.490957099383327E-2</c:v>
                </c:pt>
                <c:pt idx="225">
                  <c:v>5.4907264015588653E-2</c:v>
                </c:pt>
                <c:pt idx="226">
                  <c:v>5.4912811022888634E-2</c:v>
                </c:pt>
                <c:pt idx="227">
                  <c:v>5.4915227556962522E-2</c:v>
                </c:pt>
                <c:pt idx="228">
                  <c:v>5.4919228927179119E-2</c:v>
                </c:pt>
                <c:pt idx="229">
                  <c:v>5.4919643929890814E-2</c:v>
                </c:pt>
                <c:pt idx="230">
                  <c:v>5.4918844951030839E-2</c:v>
                </c:pt>
                <c:pt idx="231">
                  <c:v>5.4916549673207977E-2</c:v>
                </c:pt>
                <c:pt idx="232">
                  <c:v>5.4918622293148804E-2</c:v>
                </c:pt>
                <c:pt idx="233">
                  <c:v>5.4921044057372352E-2</c:v>
                </c:pt>
                <c:pt idx="234">
                  <c:v>5.4922753551287215E-2</c:v>
                </c:pt>
                <c:pt idx="235">
                  <c:v>5.4920326057479721E-2</c:v>
                </c:pt>
                <c:pt idx="236">
                  <c:v>5.491879600965173E-2</c:v>
                </c:pt>
                <c:pt idx="237">
                  <c:v>5.4917260689009872E-2</c:v>
                </c:pt>
                <c:pt idx="238">
                  <c:v>5.4918245737096624E-2</c:v>
                </c:pt>
                <c:pt idx="239">
                  <c:v>5.4916992192597054E-2</c:v>
                </c:pt>
                <c:pt idx="240">
                  <c:v>5.4917685602473287E-2</c:v>
                </c:pt>
                <c:pt idx="241">
                  <c:v>5.4918206082619096E-2</c:v>
                </c:pt>
                <c:pt idx="242">
                  <c:v>5.4918122907280126E-2</c:v>
                </c:pt>
                <c:pt idx="243">
                  <c:v>5.4925528615661322E-2</c:v>
                </c:pt>
                <c:pt idx="244">
                  <c:v>5.4921470928815434E-2</c:v>
                </c:pt>
                <c:pt idx="245">
                  <c:v>5.492062660688183E-2</c:v>
                </c:pt>
                <c:pt idx="246">
                  <c:v>5.4919139338145372E-2</c:v>
                </c:pt>
                <c:pt idx="247">
                  <c:v>5.4916169236525383E-2</c:v>
                </c:pt>
                <c:pt idx="248">
                  <c:v>5.4912460933110231E-2</c:v>
                </c:pt>
                <c:pt idx="249">
                  <c:v>5.49138855658294E-2</c:v>
                </c:pt>
                <c:pt idx="250">
                  <c:v>5.4918497219648955E-2</c:v>
                </c:pt>
                <c:pt idx="251">
                  <c:v>5.4916211566320101E-2</c:v>
                </c:pt>
                <c:pt idx="252">
                  <c:v>5.4916690535022974E-2</c:v>
                </c:pt>
                <c:pt idx="253">
                  <c:v>5.4912608270323814E-2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61-4597-A415-3A45D2EC28EF}"/>
            </c:ext>
          </c:extLst>
        </c:ser>
        <c:ser>
          <c:idx val="19"/>
          <c:order val="19"/>
          <c:tx>
            <c:strRef>
              <c:f>'CIR Simulation (MLE)'!$X$2</c:f>
              <c:strCache>
                <c:ptCount val="1"/>
                <c:pt idx="0">
                  <c:v>Simulation 20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'CIR Simulation (MLE)'!$X$3:$X$256</c:f>
              <c:numCache>
                <c:formatCode>General</c:formatCode>
                <c:ptCount val="254"/>
                <c:pt idx="0">
                  <c:v>5.5199999999999999E-2</c:v>
                </c:pt>
                <c:pt idx="1">
                  <c:v>5.5190712854478442E-2</c:v>
                </c:pt>
                <c:pt idx="2">
                  <c:v>5.5177733035421235E-2</c:v>
                </c:pt>
                <c:pt idx="3">
                  <c:v>5.5165262230344549E-2</c:v>
                </c:pt>
                <c:pt idx="4">
                  <c:v>5.5149331757129591E-2</c:v>
                </c:pt>
                <c:pt idx="5">
                  <c:v>5.5139909421092509E-2</c:v>
                </c:pt>
                <c:pt idx="6">
                  <c:v>5.512847861590002E-2</c:v>
                </c:pt>
                <c:pt idx="7">
                  <c:v>5.5126156495670819E-2</c:v>
                </c:pt>
                <c:pt idx="8">
                  <c:v>5.5112825422507304E-2</c:v>
                </c:pt>
                <c:pt idx="9">
                  <c:v>5.5106564691631048E-2</c:v>
                </c:pt>
                <c:pt idx="10">
                  <c:v>5.50939940381657E-2</c:v>
                </c:pt>
                <c:pt idx="11">
                  <c:v>5.5081984233436493E-2</c:v>
                </c:pt>
                <c:pt idx="12">
                  <c:v>5.5074063019665616E-2</c:v>
                </c:pt>
                <c:pt idx="13">
                  <c:v>5.5072889834048497E-2</c:v>
                </c:pt>
                <c:pt idx="14">
                  <c:v>5.5069527036169755E-2</c:v>
                </c:pt>
                <c:pt idx="15">
                  <c:v>5.5061399715433328E-2</c:v>
                </c:pt>
                <c:pt idx="16">
                  <c:v>5.5056837578958774E-2</c:v>
                </c:pt>
                <c:pt idx="17">
                  <c:v>5.504692769216616E-2</c:v>
                </c:pt>
                <c:pt idx="18">
                  <c:v>5.50413976046965E-2</c:v>
                </c:pt>
                <c:pt idx="19">
                  <c:v>5.5030038771190108E-2</c:v>
                </c:pt>
                <c:pt idx="20">
                  <c:v>5.5027040200553878E-2</c:v>
                </c:pt>
                <c:pt idx="21">
                  <c:v>5.5025196029711468E-2</c:v>
                </c:pt>
                <c:pt idx="22">
                  <c:v>5.5020091402471681E-2</c:v>
                </c:pt>
                <c:pt idx="23">
                  <c:v>5.5009893440639786E-2</c:v>
                </c:pt>
                <c:pt idx="24">
                  <c:v>5.5003939353575594E-2</c:v>
                </c:pt>
                <c:pt idx="25">
                  <c:v>5.5002296992698999E-2</c:v>
                </c:pt>
                <c:pt idx="26">
                  <c:v>5.5000906912797361E-2</c:v>
                </c:pt>
                <c:pt idx="27">
                  <c:v>5.4999292398422862E-2</c:v>
                </c:pt>
                <c:pt idx="28">
                  <c:v>5.4995009078998541E-2</c:v>
                </c:pt>
                <c:pt idx="29">
                  <c:v>5.4988348350531333E-2</c:v>
                </c:pt>
                <c:pt idx="30">
                  <c:v>5.4982964106882914E-2</c:v>
                </c:pt>
                <c:pt idx="31">
                  <c:v>5.4978774796923528E-2</c:v>
                </c:pt>
                <c:pt idx="32">
                  <c:v>5.4977903555890072E-2</c:v>
                </c:pt>
                <c:pt idx="33">
                  <c:v>5.497152572325343E-2</c:v>
                </c:pt>
                <c:pt idx="34">
                  <c:v>5.496870915095483E-2</c:v>
                </c:pt>
                <c:pt idx="35">
                  <c:v>5.4962345827266799E-2</c:v>
                </c:pt>
                <c:pt idx="36">
                  <c:v>5.4956797192970419E-2</c:v>
                </c:pt>
                <c:pt idx="37">
                  <c:v>5.4955896034658856E-2</c:v>
                </c:pt>
                <c:pt idx="38">
                  <c:v>5.4958422403652292E-2</c:v>
                </c:pt>
                <c:pt idx="39">
                  <c:v>5.4954382567972151E-2</c:v>
                </c:pt>
                <c:pt idx="40">
                  <c:v>5.4953830495362864E-2</c:v>
                </c:pt>
                <c:pt idx="41">
                  <c:v>5.495409609518162E-2</c:v>
                </c:pt>
                <c:pt idx="42">
                  <c:v>5.4951050375697766E-2</c:v>
                </c:pt>
                <c:pt idx="43">
                  <c:v>5.4947452345526386E-2</c:v>
                </c:pt>
                <c:pt idx="44">
                  <c:v>5.4952503700361699E-2</c:v>
                </c:pt>
                <c:pt idx="45">
                  <c:v>5.4955034041767478E-2</c:v>
                </c:pt>
                <c:pt idx="46">
                  <c:v>5.4947237543541118E-2</c:v>
                </c:pt>
                <c:pt idx="47">
                  <c:v>5.4944295859172362E-2</c:v>
                </c:pt>
                <c:pt idx="48">
                  <c:v>5.4940261322634271E-2</c:v>
                </c:pt>
                <c:pt idx="49">
                  <c:v>5.4934521884701278E-2</c:v>
                </c:pt>
                <c:pt idx="50">
                  <c:v>5.4934324094299762E-2</c:v>
                </c:pt>
                <c:pt idx="51">
                  <c:v>5.4931162482339924E-2</c:v>
                </c:pt>
                <c:pt idx="52">
                  <c:v>5.4928441257935542E-2</c:v>
                </c:pt>
                <c:pt idx="53">
                  <c:v>5.4921631152759318E-2</c:v>
                </c:pt>
                <c:pt idx="54">
                  <c:v>5.4922267916452681E-2</c:v>
                </c:pt>
                <c:pt idx="55">
                  <c:v>5.492032538903089E-2</c:v>
                </c:pt>
                <c:pt idx="56">
                  <c:v>5.4918019321879862E-2</c:v>
                </c:pt>
                <c:pt idx="57">
                  <c:v>5.4914386232849E-2</c:v>
                </c:pt>
                <c:pt idx="58">
                  <c:v>5.4916397009813572E-2</c:v>
                </c:pt>
                <c:pt idx="59">
                  <c:v>5.490955491666287E-2</c:v>
                </c:pt>
                <c:pt idx="60">
                  <c:v>5.4908568417923256E-2</c:v>
                </c:pt>
                <c:pt idx="61">
                  <c:v>5.4906874671916558E-2</c:v>
                </c:pt>
                <c:pt idx="62">
                  <c:v>5.4908367170401012E-2</c:v>
                </c:pt>
                <c:pt idx="63">
                  <c:v>5.4909972757215382E-2</c:v>
                </c:pt>
                <c:pt idx="64">
                  <c:v>5.4911587788365662E-2</c:v>
                </c:pt>
                <c:pt idx="65">
                  <c:v>5.4908246250104938E-2</c:v>
                </c:pt>
                <c:pt idx="66">
                  <c:v>5.4911731245873792E-2</c:v>
                </c:pt>
                <c:pt idx="67">
                  <c:v>5.4909350613576297E-2</c:v>
                </c:pt>
                <c:pt idx="68">
                  <c:v>5.4908094482892272E-2</c:v>
                </c:pt>
                <c:pt idx="69">
                  <c:v>5.491115615609559E-2</c:v>
                </c:pt>
                <c:pt idx="70">
                  <c:v>5.4909811923991109E-2</c:v>
                </c:pt>
                <c:pt idx="71">
                  <c:v>5.4913205602338297E-2</c:v>
                </c:pt>
                <c:pt idx="72">
                  <c:v>5.4912939207139938E-2</c:v>
                </c:pt>
                <c:pt idx="73">
                  <c:v>5.490837351957388E-2</c:v>
                </c:pt>
                <c:pt idx="74">
                  <c:v>5.4909526155312582E-2</c:v>
                </c:pt>
                <c:pt idx="75">
                  <c:v>5.4906655483200638E-2</c:v>
                </c:pt>
                <c:pt idx="76">
                  <c:v>5.490796840646401E-2</c:v>
                </c:pt>
                <c:pt idx="77">
                  <c:v>5.4901330388378237E-2</c:v>
                </c:pt>
                <c:pt idx="78">
                  <c:v>5.490040452523124E-2</c:v>
                </c:pt>
                <c:pt idx="79">
                  <c:v>5.4902201311453423E-2</c:v>
                </c:pt>
                <c:pt idx="80">
                  <c:v>5.4901909327250566E-2</c:v>
                </c:pt>
                <c:pt idx="81">
                  <c:v>5.4901631330850936E-2</c:v>
                </c:pt>
                <c:pt idx="82">
                  <c:v>5.4899445002708484E-2</c:v>
                </c:pt>
                <c:pt idx="83">
                  <c:v>5.4901094669719284E-2</c:v>
                </c:pt>
                <c:pt idx="84">
                  <c:v>5.4904067258828869E-2</c:v>
                </c:pt>
                <c:pt idx="85">
                  <c:v>5.4901348606249872E-2</c:v>
                </c:pt>
                <c:pt idx="86">
                  <c:v>5.4900868227023995E-2</c:v>
                </c:pt>
                <c:pt idx="87">
                  <c:v>5.4900055076375631E-2</c:v>
                </c:pt>
                <c:pt idx="88">
                  <c:v>5.4897166063428655E-2</c:v>
                </c:pt>
                <c:pt idx="89">
                  <c:v>5.4891873462687833E-2</c:v>
                </c:pt>
                <c:pt idx="90">
                  <c:v>5.4894823346835847E-2</c:v>
                </c:pt>
                <c:pt idx="91">
                  <c:v>5.4892386834792632E-2</c:v>
                </c:pt>
                <c:pt idx="92">
                  <c:v>5.4890227530200848E-2</c:v>
                </c:pt>
                <c:pt idx="93">
                  <c:v>5.4888891857796579E-2</c:v>
                </c:pt>
                <c:pt idx="94">
                  <c:v>5.4889255954245847E-2</c:v>
                </c:pt>
                <c:pt idx="95">
                  <c:v>5.4890159315895394E-2</c:v>
                </c:pt>
                <c:pt idx="96">
                  <c:v>5.4892494911703081E-2</c:v>
                </c:pt>
                <c:pt idx="97">
                  <c:v>5.4889950346974081E-2</c:v>
                </c:pt>
                <c:pt idx="98">
                  <c:v>5.4887588554083287E-2</c:v>
                </c:pt>
                <c:pt idx="99">
                  <c:v>5.4888748292601153E-2</c:v>
                </c:pt>
                <c:pt idx="100">
                  <c:v>5.4889884011343822E-2</c:v>
                </c:pt>
                <c:pt idx="101">
                  <c:v>5.4895058459604809E-2</c:v>
                </c:pt>
                <c:pt idx="102">
                  <c:v>5.4892249059020938E-2</c:v>
                </c:pt>
                <c:pt idx="103">
                  <c:v>5.4895570388910998E-2</c:v>
                </c:pt>
                <c:pt idx="104">
                  <c:v>5.4896421907407657E-2</c:v>
                </c:pt>
                <c:pt idx="105">
                  <c:v>5.4894605405332933E-2</c:v>
                </c:pt>
                <c:pt idx="106">
                  <c:v>5.4889263664211978E-2</c:v>
                </c:pt>
                <c:pt idx="107">
                  <c:v>5.4890660257306448E-2</c:v>
                </c:pt>
                <c:pt idx="108">
                  <c:v>5.4893230057922619E-2</c:v>
                </c:pt>
                <c:pt idx="109">
                  <c:v>5.4890056074555466E-2</c:v>
                </c:pt>
                <c:pt idx="110">
                  <c:v>5.4891387466875684E-2</c:v>
                </c:pt>
                <c:pt idx="111">
                  <c:v>5.4888316739585781E-2</c:v>
                </c:pt>
                <c:pt idx="112">
                  <c:v>5.4884077466006924E-2</c:v>
                </c:pt>
                <c:pt idx="113">
                  <c:v>5.4890313624903743E-2</c:v>
                </c:pt>
                <c:pt idx="114">
                  <c:v>5.4889772940254461E-2</c:v>
                </c:pt>
                <c:pt idx="115">
                  <c:v>5.4893482218338098E-2</c:v>
                </c:pt>
                <c:pt idx="116">
                  <c:v>5.4895918755350492E-2</c:v>
                </c:pt>
                <c:pt idx="117">
                  <c:v>5.4894031741376227E-2</c:v>
                </c:pt>
                <c:pt idx="118">
                  <c:v>5.4891104888576875E-2</c:v>
                </c:pt>
                <c:pt idx="119">
                  <c:v>5.4895020612843258E-2</c:v>
                </c:pt>
                <c:pt idx="120">
                  <c:v>5.4902095612086754E-2</c:v>
                </c:pt>
                <c:pt idx="121">
                  <c:v>5.4900529597889575E-2</c:v>
                </c:pt>
                <c:pt idx="122">
                  <c:v>5.4897808201707581E-2</c:v>
                </c:pt>
                <c:pt idx="123">
                  <c:v>5.4901554776770986E-2</c:v>
                </c:pt>
                <c:pt idx="124">
                  <c:v>5.4898481708721428E-2</c:v>
                </c:pt>
                <c:pt idx="125">
                  <c:v>5.4900368918325254E-2</c:v>
                </c:pt>
                <c:pt idx="126">
                  <c:v>5.4899084127804712E-2</c:v>
                </c:pt>
                <c:pt idx="127">
                  <c:v>5.4899454531574E-2</c:v>
                </c:pt>
                <c:pt idx="128">
                  <c:v>5.4896715718190776E-2</c:v>
                </c:pt>
                <c:pt idx="129">
                  <c:v>5.4901412762027278E-2</c:v>
                </c:pt>
                <c:pt idx="130">
                  <c:v>5.4903868081187843E-2</c:v>
                </c:pt>
                <c:pt idx="131">
                  <c:v>5.4903264319076744E-2</c:v>
                </c:pt>
                <c:pt idx="132">
                  <c:v>5.490484377244749E-2</c:v>
                </c:pt>
                <c:pt idx="133">
                  <c:v>5.4903247359644379E-2</c:v>
                </c:pt>
                <c:pt idx="134">
                  <c:v>5.4900510828908268E-2</c:v>
                </c:pt>
                <c:pt idx="135">
                  <c:v>5.4899492700643801E-2</c:v>
                </c:pt>
                <c:pt idx="136">
                  <c:v>5.4899019754361893E-2</c:v>
                </c:pt>
                <c:pt idx="137">
                  <c:v>5.4899643976007273E-2</c:v>
                </c:pt>
                <c:pt idx="138">
                  <c:v>5.490504644586168E-2</c:v>
                </c:pt>
                <c:pt idx="139">
                  <c:v>5.4906418334935474E-2</c:v>
                </c:pt>
                <c:pt idx="140">
                  <c:v>5.4910438316071751E-2</c:v>
                </c:pt>
                <c:pt idx="141">
                  <c:v>5.4905599591577287E-2</c:v>
                </c:pt>
                <c:pt idx="142">
                  <c:v>5.4902182940552817E-2</c:v>
                </c:pt>
                <c:pt idx="143">
                  <c:v>5.4900631859236222E-2</c:v>
                </c:pt>
                <c:pt idx="144">
                  <c:v>5.4899577123783856E-2</c:v>
                </c:pt>
                <c:pt idx="145">
                  <c:v>5.4900084540127243E-2</c:v>
                </c:pt>
                <c:pt idx="146">
                  <c:v>5.4897985055338765E-2</c:v>
                </c:pt>
                <c:pt idx="147">
                  <c:v>5.4898780378538667E-2</c:v>
                </c:pt>
                <c:pt idx="148">
                  <c:v>5.4898345713832397E-2</c:v>
                </c:pt>
                <c:pt idx="149">
                  <c:v>5.490054340757243E-2</c:v>
                </c:pt>
                <c:pt idx="150">
                  <c:v>5.4903783753168532E-2</c:v>
                </c:pt>
                <c:pt idx="151">
                  <c:v>5.4902614256890699E-2</c:v>
                </c:pt>
                <c:pt idx="152">
                  <c:v>5.4903458166498241E-2</c:v>
                </c:pt>
                <c:pt idx="153">
                  <c:v>5.4905268162072897E-2</c:v>
                </c:pt>
                <c:pt idx="154">
                  <c:v>5.4905700682103625E-2</c:v>
                </c:pt>
                <c:pt idx="155">
                  <c:v>5.4903499899633917E-2</c:v>
                </c:pt>
                <c:pt idx="156">
                  <c:v>5.4901948849129557E-2</c:v>
                </c:pt>
                <c:pt idx="157">
                  <c:v>5.4901975220420118E-2</c:v>
                </c:pt>
                <c:pt idx="158">
                  <c:v>5.4901031634673511E-2</c:v>
                </c:pt>
                <c:pt idx="159">
                  <c:v>5.4898857447724402E-2</c:v>
                </c:pt>
                <c:pt idx="160">
                  <c:v>5.4895617472091235E-2</c:v>
                </c:pt>
                <c:pt idx="161">
                  <c:v>5.4894799797011437E-2</c:v>
                </c:pt>
                <c:pt idx="162">
                  <c:v>5.4891675448662018E-2</c:v>
                </c:pt>
                <c:pt idx="163">
                  <c:v>5.4892598469164167E-2</c:v>
                </c:pt>
                <c:pt idx="164">
                  <c:v>5.4894364169135672E-2</c:v>
                </c:pt>
                <c:pt idx="165">
                  <c:v>5.489750159032919E-2</c:v>
                </c:pt>
                <c:pt idx="166">
                  <c:v>5.4900251952109159E-2</c:v>
                </c:pt>
                <c:pt idx="167">
                  <c:v>5.4900497027259805E-2</c:v>
                </c:pt>
                <c:pt idx="168">
                  <c:v>5.4900365520307179E-2</c:v>
                </c:pt>
                <c:pt idx="169">
                  <c:v>5.4902332701337632E-2</c:v>
                </c:pt>
                <c:pt idx="170">
                  <c:v>5.4900788083166688E-2</c:v>
                </c:pt>
                <c:pt idx="171">
                  <c:v>5.4910341102075919E-2</c:v>
                </c:pt>
                <c:pt idx="172">
                  <c:v>5.490975645269644E-2</c:v>
                </c:pt>
                <c:pt idx="173">
                  <c:v>5.4909492616341704E-2</c:v>
                </c:pt>
                <c:pt idx="174">
                  <c:v>5.4911454606589E-2</c:v>
                </c:pt>
                <c:pt idx="175">
                  <c:v>5.4914302766003509E-2</c:v>
                </c:pt>
                <c:pt idx="176">
                  <c:v>5.491093644805458E-2</c:v>
                </c:pt>
                <c:pt idx="177">
                  <c:v>5.4912749562456266E-2</c:v>
                </c:pt>
                <c:pt idx="178">
                  <c:v>5.4909228686272016E-2</c:v>
                </c:pt>
                <c:pt idx="179">
                  <c:v>5.4906169903987105E-2</c:v>
                </c:pt>
                <c:pt idx="180">
                  <c:v>5.4902101104854474E-2</c:v>
                </c:pt>
                <c:pt idx="181">
                  <c:v>5.4899597888805655E-2</c:v>
                </c:pt>
                <c:pt idx="182">
                  <c:v>5.4899888886165378E-2</c:v>
                </c:pt>
                <c:pt idx="183">
                  <c:v>5.4903712500217333E-2</c:v>
                </c:pt>
                <c:pt idx="184">
                  <c:v>5.4901603124848951E-2</c:v>
                </c:pt>
                <c:pt idx="185">
                  <c:v>5.4901899658480198E-2</c:v>
                </c:pt>
                <c:pt idx="186">
                  <c:v>5.4900587143193388E-2</c:v>
                </c:pt>
                <c:pt idx="187">
                  <c:v>5.489725628145644E-2</c:v>
                </c:pt>
                <c:pt idx="188">
                  <c:v>5.4896260590382912E-2</c:v>
                </c:pt>
                <c:pt idx="189">
                  <c:v>5.4892434932081423E-2</c:v>
                </c:pt>
                <c:pt idx="190">
                  <c:v>5.489135798402927E-2</c:v>
                </c:pt>
                <c:pt idx="191">
                  <c:v>5.4887013765930949E-2</c:v>
                </c:pt>
                <c:pt idx="192">
                  <c:v>5.4889213150800344E-2</c:v>
                </c:pt>
                <c:pt idx="193">
                  <c:v>5.4894340151495927E-2</c:v>
                </c:pt>
                <c:pt idx="194">
                  <c:v>5.4892475127438271E-2</c:v>
                </c:pt>
                <c:pt idx="195">
                  <c:v>5.4888398444529009E-2</c:v>
                </c:pt>
                <c:pt idx="196">
                  <c:v>5.4889294541729791E-2</c:v>
                </c:pt>
                <c:pt idx="197">
                  <c:v>5.489044691571459E-2</c:v>
                </c:pt>
                <c:pt idx="198">
                  <c:v>5.4889397869765232E-2</c:v>
                </c:pt>
                <c:pt idx="199">
                  <c:v>5.4891246687962997E-2</c:v>
                </c:pt>
                <c:pt idx="200">
                  <c:v>5.4889451369144263E-2</c:v>
                </c:pt>
                <c:pt idx="201">
                  <c:v>5.4893894622198812E-2</c:v>
                </c:pt>
                <c:pt idx="202">
                  <c:v>5.4889814064716463E-2</c:v>
                </c:pt>
                <c:pt idx="203">
                  <c:v>5.4892967581063851E-2</c:v>
                </c:pt>
                <c:pt idx="204">
                  <c:v>5.4891846069442966E-2</c:v>
                </c:pt>
                <c:pt idx="205">
                  <c:v>5.4898528374382853E-2</c:v>
                </c:pt>
                <c:pt idx="206">
                  <c:v>5.4894048272804974E-2</c:v>
                </c:pt>
                <c:pt idx="207">
                  <c:v>5.4899101320074153E-2</c:v>
                </c:pt>
                <c:pt idx="208">
                  <c:v>5.4899837232606441E-2</c:v>
                </c:pt>
                <c:pt idx="209">
                  <c:v>5.4902360768548243E-2</c:v>
                </c:pt>
                <c:pt idx="210">
                  <c:v>5.490324729851518E-2</c:v>
                </c:pt>
                <c:pt idx="211">
                  <c:v>5.4904191283561221E-2</c:v>
                </c:pt>
                <c:pt idx="212">
                  <c:v>5.4910019931551479E-2</c:v>
                </c:pt>
                <c:pt idx="213">
                  <c:v>5.4911607923691395E-2</c:v>
                </c:pt>
                <c:pt idx="214">
                  <c:v>5.4915445064045353E-2</c:v>
                </c:pt>
                <c:pt idx="215">
                  <c:v>5.4910882259010203E-2</c:v>
                </c:pt>
                <c:pt idx="216">
                  <c:v>5.4910751263106516E-2</c:v>
                </c:pt>
                <c:pt idx="217">
                  <c:v>5.4913570064090762E-2</c:v>
                </c:pt>
                <c:pt idx="218">
                  <c:v>5.4919372596756721E-2</c:v>
                </c:pt>
                <c:pt idx="219">
                  <c:v>5.4911860015036146E-2</c:v>
                </c:pt>
                <c:pt idx="220">
                  <c:v>5.4908312040163686E-2</c:v>
                </c:pt>
                <c:pt idx="221">
                  <c:v>5.4908326495928535E-2</c:v>
                </c:pt>
                <c:pt idx="222">
                  <c:v>5.4910592035694504E-2</c:v>
                </c:pt>
                <c:pt idx="223">
                  <c:v>5.491194931767563E-2</c:v>
                </c:pt>
                <c:pt idx="224">
                  <c:v>5.4911489308202145E-2</c:v>
                </c:pt>
                <c:pt idx="225">
                  <c:v>5.4906499237824966E-2</c:v>
                </c:pt>
                <c:pt idx="226">
                  <c:v>5.490989137109098E-2</c:v>
                </c:pt>
                <c:pt idx="227">
                  <c:v>5.4909130804025513E-2</c:v>
                </c:pt>
                <c:pt idx="228">
                  <c:v>5.4912674331175158E-2</c:v>
                </c:pt>
                <c:pt idx="229">
                  <c:v>5.4912591048169042E-2</c:v>
                </c:pt>
                <c:pt idx="230">
                  <c:v>5.4909605629053046E-2</c:v>
                </c:pt>
                <c:pt idx="231">
                  <c:v>5.4906210231235111E-2</c:v>
                </c:pt>
                <c:pt idx="232">
                  <c:v>5.4910792583578449E-2</c:v>
                </c:pt>
                <c:pt idx="233">
                  <c:v>5.4909247012954833E-2</c:v>
                </c:pt>
                <c:pt idx="234">
                  <c:v>5.4909179409679217E-2</c:v>
                </c:pt>
                <c:pt idx="235">
                  <c:v>5.4909529344386178E-2</c:v>
                </c:pt>
                <c:pt idx="236">
                  <c:v>5.4909618653424641E-2</c:v>
                </c:pt>
                <c:pt idx="237">
                  <c:v>5.4902959933772102E-2</c:v>
                </c:pt>
                <c:pt idx="238">
                  <c:v>5.4901710750685034E-2</c:v>
                </c:pt>
                <c:pt idx="239">
                  <c:v>5.4903409552761039E-2</c:v>
                </c:pt>
                <c:pt idx="240">
                  <c:v>5.4904779692789105E-2</c:v>
                </c:pt>
                <c:pt idx="241">
                  <c:v>5.4907255489864568E-2</c:v>
                </c:pt>
                <c:pt idx="242">
                  <c:v>5.4903222544927271E-2</c:v>
                </c:pt>
                <c:pt idx="243">
                  <c:v>5.4901545473830922E-2</c:v>
                </c:pt>
                <c:pt idx="244">
                  <c:v>5.4897960929887919E-2</c:v>
                </c:pt>
                <c:pt idx="245">
                  <c:v>5.4898851373558183E-2</c:v>
                </c:pt>
                <c:pt idx="246">
                  <c:v>5.4896908030552548E-2</c:v>
                </c:pt>
                <c:pt idx="247">
                  <c:v>5.4893762819720311E-2</c:v>
                </c:pt>
                <c:pt idx="248">
                  <c:v>5.4896564482631013E-2</c:v>
                </c:pt>
                <c:pt idx="249">
                  <c:v>5.4901765550684919E-2</c:v>
                </c:pt>
                <c:pt idx="250">
                  <c:v>5.4899116056869007E-2</c:v>
                </c:pt>
                <c:pt idx="251">
                  <c:v>5.4899597584172607E-2</c:v>
                </c:pt>
                <c:pt idx="252">
                  <c:v>5.4896868157613764E-2</c:v>
                </c:pt>
                <c:pt idx="253">
                  <c:v>5.4894939578953215E-2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61-4597-A415-3A45D2EC2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593440"/>
        <c:axId val="1072594520"/>
      </c:lineChart>
      <c:catAx>
        <c:axId val="1072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94520"/>
        <c:crosses val="autoZero"/>
        <c:auto val="1"/>
        <c:lblAlgn val="ctr"/>
        <c:lblOffset val="100"/>
        <c:noMultiLvlLbl val="0"/>
      </c:catAx>
      <c:valAx>
        <c:axId val="107259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39</xdr:row>
      <xdr:rowOff>17929</xdr:rowOff>
    </xdr:from>
    <xdr:to>
      <xdr:col>14</xdr:col>
      <xdr:colOff>3559</xdr:colOff>
      <xdr:row>52</xdr:row>
      <xdr:rowOff>121810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1E1CBC-3E10-4AF2-B35C-E0F6E2376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5221" y="8216900"/>
          <a:ext cx="4107490" cy="2531822"/>
        </a:xfrm>
        <a:prstGeom prst="rect">
          <a:avLst/>
        </a:prstGeom>
      </xdr:spPr>
    </xdr:pic>
    <xdr:clientData/>
  </xdr:twoCellAnchor>
  <xdr:twoCellAnchor>
    <xdr:from>
      <xdr:col>11</xdr:col>
      <xdr:colOff>502990</xdr:colOff>
      <xdr:row>11</xdr:row>
      <xdr:rowOff>183215</xdr:rowOff>
    </xdr:from>
    <xdr:to>
      <xdr:col>21</xdr:col>
      <xdr:colOff>552485</xdr:colOff>
      <xdr:row>36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8C5AD5-4796-D79B-CFD8-9A1824F69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31277</xdr:colOff>
      <xdr:row>24</xdr:row>
      <xdr:rowOff>83712</xdr:rowOff>
    </xdr:from>
    <xdr:to>
      <xdr:col>45</xdr:col>
      <xdr:colOff>362857</xdr:colOff>
      <xdr:row>61</xdr:row>
      <xdr:rowOff>36286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C4B26-398D-DF1C-AA55-C3BA4D935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0</xdr:colOff>
      <xdr:row>4</xdr:row>
      <xdr:rowOff>0</xdr:rowOff>
    </xdr:from>
    <xdr:to>
      <xdr:col>33</xdr:col>
      <xdr:colOff>488327</xdr:colOff>
      <xdr:row>17</xdr:row>
      <xdr:rowOff>43479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7D4606-AA96-43EF-8270-C218FCA2B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40375" y="762000"/>
          <a:ext cx="4107827" cy="25199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120745</xdr:colOff>
      <xdr:row>11</xdr:row>
      <xdr:rowOff>152399</xdr:rowOff>
    </xdr:from>
    <xdr:to>
      <xdr:col>19</xdr:col>
      <xdr:colOff>112567</xdr:colOff>
      <xdr:row>35</xdr:row>
      <xdr:rowOff>169332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7554F-7442-AE9B-6AE4-71AC86C64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539819</xdr:colOff>
      <xdr:row>20</xdr:row>
      <xdr:rowOff>42333</xdr:rowOff>
    </xdr:from>
    <xdr:to>
      <xdr:col>47</xdr:col>
      <xdr:colOff>592666</xdr:colOff>
      <xdr:row>57</xdr:row>
      <xdr:rowOff>146633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E6016-22DA-7E5F-05EF-8332F2E32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418684</xdr:colOff>
      <xdr:row>4</xdr:row>
      <xdr:rowOff>120313</xdr:rowOff>
    </xdr:from>
    <xdr:to>
      <xdr:col>32</xdr:col>
      <xdr:colOff>191323</xdr:colOff>
      <xdr:row>8</xdr:row>
      <xdr:rowOff>38525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9807B8-7CF9-F1C9-93A3-9453C0397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13848" y="880231"/>
          <a:ext cx="4071901" cy="67813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405984</xdr:colOff>
      <xdr:row>7</xdr:row>
      <xdr:rowOff>177004</xdr:rowOff>
    </xdr:from>
    <xdr:to>
      <xdr:col>32</xdr:col>
      <xdr:colOff>267523</xdr:colOff>
      <xdr:row>18</xdr:row>
      <xdr:rowOff>38377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27905E-D2DA-BA09-0979-B0E1BB410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1148" y="1509463"/>
          <a:ext cx="4160801" cy="192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1699-7C18-4A37-A0AB-D1DE274B709D}">
  <dimension ref="A1:B253"/>
  <sheetViews>
    <sheetView workbookViewId="0">
      <selection activeCell="J20" sqref="J20"/>
    </sheetView>
  </sheetViews>
  <sheetFormatPr defaultRowHeight="14.5"/>
  <cols>
    <col min="2" max="2" width="12" bestFit="1" customWidth="1"/>
  </cols>
  <sheetData>
    <row r="1" spans="1:2">
      <c r="A1" s="3" t="s">
        <v>0</v>
      </c>
      <c r="B1" s="3" t="s">
        <v>42</v>
      </c>
    </row>
    <row r="2" spans="1:2">
      <c r="A2" s="19">
        <v>45446</v>
      </c>
      <c r="B2" s="26">
        <v>5.52</v>
      </c>
    </row>
    <row r="3" spans="1:2">
      <c r="A3" s="19">
        <v>45443</v>
      </c>
      <c r="B3" s="26">
        <v>5.46</v>
      </c>
    </row>
    <row r="4" spans="1:2">
      <c r="A4" s="19">
        <v>45442</v>
      </c>
      <c r="B4" s="26">
        <v>5.46</v>
      </c>
    </row>
    <row r="5" spans="1:2">
      <c r="A5" s="19">
        <v>45441</v>
      </c>
      <c r="B5" s="26">
        <v>5.46</v>
      </c>
    </row>
    <row r="6" spans="1:2">
      <c r="A6" s="19">
        <v>45440</v>
      </c>
      <c r="B6" s="26">
        <v>5.46</v>
      </c>
    </row>
    <row r="7" spans="1:2">
      <c r="A7" s="19">
        <v>45436</v>
      </c>
      <c r="B7" s="26">
        <v>5.46</v>
      </c>
    </row>
    <row r="8" spans="1:2">
      <c r="A8" s="19">
        <v>45435</v>
      </c>
      <c r="B8" s="26">
        <v>5.46</v>
      </c>
    </row>
    <row r="9" spans="1:2">
      <c r="A9" s="19">
        <v>45434</v>
      </c>
      <c r="B9" s="26">
        <v>5.45</v>
      </c>
    </row>
    <row r="10" spans="1:2">
      <c r="A10" s="19">
        <v>45433</v>
      </c>
      <c r="B10" s="26">
        <v>5.45</v>
      </c>
    </row>
    <row r="11" spans="1:2">
      <c r="A11" s="19">
        <v>45432</v>
      </c>
      <c r="B11" s="26">
        <v>5.45</v>
      </c>
    </row>
    <row r="12" spans="1:2">
      <c r="A12" s="19">
        <v>45429</v>
      </c>
      <c r="B12" s="26">
        <v>5.46</v>
      </c>
    </row>
    <row r="13" spans="1:2">
      <c r="A13" s="19">
        <v>45428</v>
      </c>
      <c r="B13" s="26">
        <v>5.45</v>
      </c>
    </row>
    <row r="14" spans="1:2">
      <c r="A14" s="19">
        <v>45427</v>
      </c>
      <c r="B14" s="26">
        <v>5.45</v>
      </c>
    </row>
    <row r="15" spans="1:2">
      <c r="A15" s="19">
        <v>45426</v>
      </c>
      <c r="B15" s="26">
        <v>5.44</v>
      </c>
    </row>
    <row r="16" spans="1:2">
      <c r="A16" s="19">
        <v>45425</v>
      </c>
      <c r="B16" s="26">
        <v>5.45</v>
      </c>
    </row>
    <row r="17" spans="1:2">
      <c r="A17" s="19">
        <v>45422</v>
      </c>
      <c r="B17" s="26">
        <v>5.47</v>
      </c>
    </row>
    <row r="18" spans="1:2">
      <c r="A18" s="19">
        <v>45421</v>
      </c>
      <c r="B18" s="26">
        <v>5.46</v>
      </c>
    </row>
    <row r="19" spans="1:2">
      <c r="A19" s="19">
        <v>45420</v>
      </c>
      <c r="B19" s="26">
        <v>5.45</v>
      </c>
    </row>
    <row r="20" spans="1:2">
      <c r="A20" s="19">
        <v>45419</v>
      </c>
      <c r="B20" s="26">
        <v>5.45</v>
      </c>
    </row>
    <row r="21" spans="1:2">
      <c r="A21" s="19">
        <v>45418</v>
      </c>
      <c r="B21" s="26">
        <v>5.45</v>
      </c>
    </row>
    <row r="22" spans="1:2">
      <c r="A22" s="19">
        <v>45415</v>
      </c>
      <c r="B22" s="26">
        <v>5.45</v>
      </c>
    </row>
    <row r="23" spans="1:2">
      <c r="A23" s="19">
        <v>45414</v>
      </c>
      <c r="B23" s="26">
        <v>5.46</v>
      </c>
    </row>
    <row r="24" spans="1:2">
      <c r="A24" s="19">
        <v>45413</v>
      </c>
      <c r="B24" s="26">
        <v>5.46</v>
      </c>
    </row>
    <row r="25" spans="1:2">
      <c r="A25" s="19">
        <v>45412</v>
      </c>
      <c r="B25" s="26">
        <v>5.46</v>
      </c>
    </row>
    <row r="26" spans="1:2">
      <c r="A26" s="19">
        <v>45411</v>
      </c>
      <c r="B26" s="26">
        <v>5.45</v>
      </c>
    </row>
    <row r="27" spans="1:2">
      <c r="A27" s="19">
        <v>45408</v>
      </c>
      <c r="B27" s="26">
        <v>5.46</v>
      </c>
    </row>
    <row r="28" spans="1:2">
      <c r="A28" s="19">
        <v>45407</v>
      </c>
      <c r="B28" s="26">
        <v>5.47</v>
      </c>
    </row>
    <row r="29" spans="1:2">
      <c r="A29" s="19">
        <v>45406</v>
      </c>
      <c r="B29" s="26">
        <v>5.46</v>
      </c>
    </row>
    <row r="30" spans="1:2">
      <c r="A30" s="19">
        <v>45405</v>
      </c>
      <c r="B30" s="26">
        <v>5.45</v>
      </c>
    </row>
    <row r="31" spans="1:2">
      <c r="A31" s="19">
        <v>45404</v>
      </c>
      <c r="B31" s="26">
        <v>5.42</v>
      </c>
    </row>
    <row r="32" spans="1:2">
      <c r="A32" s="19">
        <v>45401</v>
      </c>
      <c r="B32" s="26">
        <v>5.45</v>
      </c>
    </row>
    <row r="33" spans="1:2">
      <c r="A33" s="19">
        <v>45400</v>
      </c>
      <c r="B33" s="26">
        <v>5.46</v>
      </c>
    </row>
    <row r="34" spans="1:2">
      <c r="A34" s="19">
        <v>45399</v>
      </c>
      <c r="B34" s="26">
        <v>5.45</v>
      </c>
    </row>
    <row r="35" spans="1:2">
      <c r="A35" s="19">
        <v>45398</v>
      </c>
      <c r="B35" s="26">
        <v>5.45</v>
      </c>
    </row>
    <row r="36" spans="1:2">
      <c r="A36" s="19">
        <v>45397</v>
      </c>
      <c r="B36" s="26">
        <v>5.45</v>
      </c>
    </row>
    <row r="37" spans="1:2">
      <c r="A37" s="19">
        <v>45394</v>
      </c>
      <c r="B37" s="26">
        <v>5.45</v>
      </c>
    </row>
    <row r="38" spans="1:2">
      <c r="A38" s="19">
        <v>45393</v>
      </c>
      <c r="B38" s="26">
        <v>5.45</v>
      </c>
    </row>
    <row r="39" spans="1:2">
      <c r="A39" s="19">
        <v>45392</v>
      </c>
      <c r="B39" s="26">
        <v>5.45</v>
      </c>
    </row>
    <row r="40" spans="1:2">
      <c r="A40" s="19">
        <v>45391</v>
      </c>
      <c r="B40" s="26">
        <v>5.43</v>
      </c>
    </row>
    <row r="41" spans="1:2">
      <c r="A41" s="19">
        <v>45390</v>
      </c>
      <c r="B41" s="26">
        <v>5.43</v>
      </c>
    </row>
    <row r="42" spans="1:2">
      <c r="A42" s="19">
        <v>45387</v>
      </c>
      <c r="B42" s="26">
        <v>5.43</v>
      </c>
    </row>
    <row r="43" spans="1:2">
      <c r="A43" s="19">
        <v>45386</v>
      </c>
      <c r="B43" s="26">
        <v>5.41</v>
      </c>
    </row>
    <row r="44" spans="1:2">
      <c r="A44" s="19">
        <v>45385</v>
      </c>
      <c r="B44" s="26">
        <v>5.42</v>
      </c>
    </row>
    <row r="45" spans="1:2">
      <c r="A45" s="19">
        <v>45384</v>
      </c>
      <c r="B45" s="26">
        <v>5.42</v>
      </c>
    </row>
    <row r="46" spans="1:2">
      <c r="A46" s="19">
        <v>45383</v>
      </c>
      <c r="B46" s="26">
        <v>5.44</v>
      </c>
    </row>
    <row r="47" spans="1:2">
      <c r="A47" s="19">
        <v>45379</v>
      </c>
      <c r="B47" s="26">
        <v>5.46</v>
      </c>
    </row>
    <row r="48" spans="1:2">
      <c r="A48" s="19">
        <v>45378</v>
      </c>
      <c r="B48" s="26">
        <v>5.45</v>
      </c>
    </row>
    <row r="49" spans="1:2">
      <c r="A49" s="19">
        <v>45377</v>
      </c>
      <c r="B49" s="26">
        <v>5.46</v>
      </c>
    </row>
    <row r="50" spans="1:2">
      <c r="A50" s="19">
        <v>45376</v>
      </c>
      <c r="B50" s="26">
        <v>5.46</v>
      </c>
    </row>
    <row r="51" spans="1:2">
      <c r="A51" s="19">
        <v>45373</v>
      </c>
      <c r="B51" s="26">
        <v>5.46</v>
      </c>
    </row>
    <row r="52" spans="1:2">
      <c r="A52" s="19">
        <v>45372</v>
      </c>
      <c r="B52" s="26">
        <v>5.48</v>
      </c>
    </row>
    <row r="53" spans="1:2">
      <c r="A53" s="19">
        <v>45371</v>
      </c>
      <c r="B53" s="26">
        <v>5.47</v>
      </c>
    </row>
    <row r="54" spans="1:2">
      <c r="A54" s="19">
        <v>45370</v>
      </c>
      <c r="B54" s="26">
        <v>5.48</v>
      </c>
    </row>
    <row r="55" spans="1:2">
      <c r="A55" s="19">
        <v>45369</v>
      </c>
      <c r="B55" s="26">
        <v>5.48</v>
      </c>
    </row>
    <row r="56" spans="1:2">
      <c r="A56" s="19">
        <v>45366</v>
      </c>
      <c r="B56" s="26">
        <v>5.48</v>
      </c>
    </row>
    <row r="57" spans="1:2">
      <c r="A57" s="19">
        <v>45365</v>
      </c>
      <c r="B57" s="26">
        <v>5.48</v>
      </c>
    </row>
    <row r="58" spans="1:2">
      <c r="A58" s="19">
        <v>45364</v>
      </c>
      <c r="B58" s="26">
        <v>5.48</v>
      </c>
    </row>
    <row r="59" spans="1:2">
      <c r="A59" s="19">
        <v>45363</v>
      </c>
      <c r="B59" s="26">
        <v>5.48</v>
      </c>
    </row>
    <row r="60" spans="1:2">
      <c r="A60" s="19">
        <v>45362</v>
      </c>
      <c r="B60" s="26">
        <v>5.48</v>
      </c>
    </row>
    <row r="61" spans="1:2">
      <c r="A61" s="19">
        <v>45359</v>
      </c>
      <c r="B61" s="26">
        <v>5.46</v>
      </c>
    </row>
    <row r="62" spans="1:2">
      <c r="A62" s="19">
        <v>45358</v>
      </c>
      <c r="B62" s="26">
        <v>5.47</v>
      </c>
    </row>
    <row r="63" spans="1:2">
      <c r="A63" s="19">
        <v>45357</v>
      </c>
      <c r="B63" s="26">
        <v>5.47</v>
      </c>
    </row>
    <row r="64" spans="1:2">
      <c r="A64" s="19">
        <v>45356</v>
      </c>
      <c r="B64" s="26">
        <v>5.47</v>
      </c>
    </row>
    <row r="65" spans="1:2">
      <c r="A65" s="19">
        <v>45355</v>
      </c>
      <c r="B65" s="26">
        <v>5.48</v>
      </c>
    </row>
    <row r="66" spans="1:2">
      <c r="A66" s="19">
        <v>45352</v>
      </c>
      <c r="B66" s="26">
        <v>5.42</v>
      </c>
    </row>
    <row r="67" spans="1:2">
      <c r="A67" s="19">
        <v>45351</v>
      </c>
      <c r="B67" s="26">
        <v>5.45</v>
      </c>
    </row>
    <row r="68" spans="1:2">
      <c r="A68" s="19">
        <v>45350</v>
      </c>
      <c r="B68" s="26">
        <v>5.45</v>
      </c>
    </row>
    <row r="69" spans="1:2">
      <c r="A69" s="19">
        <v>45349</v>
      </c>
      <c r="B69" s="26">
        <v>5.45</v>
      </c>
    </row>
    <row r="70" spans="1:2">
      <c r="A70" s="19">
        <v>45348</v>
      </c>
      <c r="B70" s="26">
        <v>5.47</v>
      </c>
    </row>
    <row r="71" spans="1:2">
      <c r="A71" s="19">
        <v>45345</v>
      </c>
      <c r="B71" s="26">
        <v>5.46</v>
      </c>
    </row>
    <row r="72" spans="1:2">
      <c r="A72" s="19">
        <v>45344</v>
      </c>
      <c r="B72" s="26">
        <v>5.45</v>
      </c>
    </row>
    <row r="73" spans="1:2">
      <c r="A73" s="19">
        <v>45343</v>
      </c>
      <c r="B73" s="26">
        <v>5.44</v>
      </c>
    </row>
    <row r="74" spans="1:2">
      <c r="A74" s="19">
        <v>45342</v>
      </c>
      <c r="B74" s="26">
        <v>5.44</v>
      </c>
    </row>
    <row r="75" spans="1:2">
      <c r="A75" s="19">
        <v>45338</v>
      </c>
      <c r="B75" s="26">
        <v>5.44</v>
      </c>
    </row>
    <row r="76" spans="1:2">
      <c r="A76" s="19">
        <v>45337</v>
      </c>
      <c r="B76" s="26">
        <v>5.43</v>
      </c>
    </row>
    <row r="77" spans="1:2">
      <c r="A77" s="19">
        <v>45336</v>
      </c>
      <c r="B77" s="26">
        <v>5.43</v>
      </c>
    </row>
    <row r="78" spans="1:2">
      <c r="A78" s="19">
        <v>45335</v>
      </c>
      <c r="B78" s="26">
        <v>5.45</v>
      </c>
    </row>
    <row r="79" spans="1:2">
      <c r="A79" s="19">
        <v>45334</v>
      </c>
      <c r="B79" s="26">
        <v>5.43</v>
      </c>
    </row>
    <row r="80" spans="1:2">
      <c r="A80" s="19">
        <v>45331</v>
      </c>
      <c r="B80" s="26">
        <v>5.44</v>
      </c>
    </row>
    <row r="81" spans="1:2">
      <c r="A81" s="19">
        <v>45330</v>
      </c>
      <c r="B81" s="26">
        <v>5.44</v>
      </c>
    </row>
    <row r="82" spans="1:2">
      <c r="A82" s="19">
        <v>45329</v>
      </c>
      <c r="B82" s="26">
        <v>5.43</v>
      </c>
    </row>
    <row r="83" spans="1:2">
      <c r="A83" s="19">
        <v>45328</v>
      </c>
      <c r="B83" s="26">
        <v>5.44</v>
      </c>
    </row>
    <row r="84" spans="1:2">
      <c r="A84" s="19">
        <v>45327</v>
      </c>
      <c r="B84" s="26">
        <v>5.42</v>
      </c>
    </row>
    <row r="85" spans="1:2">
      <c r="A85" s="19">
        <v>45324</v>
      </c>
      <c r="B85" s="26">
        <v>5.43</v>
      </c>
    </row>
    <row r="86" spans="1:2">
      <c r="A86" s="19">
        <v>45323</v>
      </c>
      <c r="B86" s="26">
        <v>5.42</v>
      </c>
    </row>
    <row r="87" spans="1:2">
      <c r="A87" s="19">
        <v>45322</v>
      </c>
      <c r="B87" s="26">
        <v>5.42</v>
      </c>
    </row>
    <row r="88" spans="1:2">
      <c r="A88" s="19">
        <v>45321</v>
      </c>
      <c r="B88" s="26">
        <v>5.42</v>
      </c>
    </row>
    <row r="89" spans="1:2">
      <c r="A89" s="19">
        <v>45320</v>
      </c>
      <c r="B89" s="26">
        <v>5.42</v>
      </c>
    </row>
    <row r="90" spans="1:2">
      <c r="A90" s="19">
        <v>45317</v>
      </c>
      <c r="B90" s="26">
        <v>5.44</v>
      </c>
    </row>
    <row r="91" spans="1:2">
      <c r="A91" s="19">
        <v>45316</v>
      </c>
      <c r="B91" s="26">
        <v>5.44</v>
      </c>
    </row>
    <row r="92" spans="1:2">
      <c r="A92" s="19">
        <v>45315</v>
      </c>
      <c r="B92" s="26">
        <v>5.44</v>
      </c>
    </row>
    <row r="93" spans="1:2">
      <c r="A93" s="19">
        <v>45314</v>
      </c>
      <c r="B93" s="26">
        <v>5.45</v>
      </c>
    </row>
    <row r="94" spans="1:2">
      <c r="A94" s="19">
        <v>45313</v>
      </c>
      <c r="B94" s="26">
        <v>5.46</v>
      </c>
    </row>
    <row r="95" spans="1:2">
      <c r="A95" s="19">
        <v>45310</v>
      </c>
      <c r="B95" s="26">
        <v>5.45</v>
      </c>
    </row>
    <row r="96" spans="1:2">
      <c r="A96" s="19">
        <v>45309</v>
      </c>
      <c r="B96" s="26">
        <v>5.45</v>
      </c>
    </row>
    <row r="97" spans="1:2">
      <c r="A97" s="19">
        <v>45308</v>
      </c>
      <c r="B97" s="26">
        <v>5.47</v>
      </c>
    </row>
    <row r="98" spans="1:2">
      <c r="A98" s="19">
        <v>45307</v>
      </c>
      <c r="B98" s="26">
        <v>5.45</v>
      </c>
    </row>
    <row r="99" spans="1:2">
      <c r="A99" s="19">
        <v>45303</v>
      </c>
      <c r="B99" s="26">
        <v>5.45</v>
      </c>
    </row>
    <row r="100" spans="1:2">
      <c r="A100" s="19">
        <v>45302</v>
      </c>
      <c r="B100" s="26">
        <v>5.46</v>
      </c>
    </row>
    <row r="101" spans="1:2">
      <c r="A101" s="19">
        <v>45301</v>
      </c>
      <c r="B101" s="26">
        <v>5.46</v>
      </c>
    </row>
    <row r="102" spans="1:2">
      <c r="A102" s="19">
        <v>45300</v>
      </c>
      <c r="B102" s="26">
        <v>5.47</v>
      </c>
    </row>
    <row r="103" spans="1:2">
      <c r="A103" s="19">
        <v>45299</v>
      </c>
      <c r="B103" s="26">
        <v>5.49</v>
      </c>
    </row>
    <row r="104" spans="1:2">
      <c r="A104" s="19">
        <v>45296</v>
      </c>
      <c r="B104" s="26">
        <v>5.47</v>
      </c>
    </row>
    <row r="105" spans="1:2">
      <c r="A105" s="19">
        <v>45295</v>
      </c>
      <c r="B105" s="26">
        <v>5.48</v>
      </c>
    </row>
    <row r="106" spans="1:2">
      <c r="A106" s="19">
        <v>45294</v>
      </c>
      <c r="B106" s="26">
        <v>5.48</v>
      </c>
    </row>
    <row r="107" spans="1:2">
      <c r="A107" s="19">
        <v>45293</v>
      </c>
      <c r="B107" s="26">
        <v>5.46</v>
      </c>
    </row>
    <row r="108" spans="1:2">
      <c r="A108" s="19">
        <v>45289</v>
      </c>
      <c r="B108" s="26">
        <v>5.4</v>
      </c>
    </row>
    <row r="109" spans="1:2">
      <c r="A109" s="19">
        <v>45288</v>
      </c>
      <c r="B109" s="26">
        <v>5.45</v>
      </c>
    </row>
    <row r="110" spans="1:2">
      <c r="A110" s="19">
        <v>45287</v>
      </c>
      <c r="B110" s="26">
        <v>5.44</v>
      </c>
    </row>
    <row r="111" spans="1:2">
      <c r="A111" s="19">
        <v>45286</v>
      </c>
      <c r="B111" s="26">
        <v>5.45</v>
      </c>
    </row>
    <row r="112" spans="1:2">
      <c r="A112" s="19">
        <v>45282</v>
      </c>
      <c r="B112" s="26">
        <v>5.44</v>
      </c>
    </row>
    <row r="113" spans="1:2">
      <c r="A113" s="19">
        <v>45281</v>
      </c>
      <c r="B113" s="26">
        <v>5.42</v>
      </c>
    </row>
    <row r="114" spans="1:2">
      <c r="A114" s="19">
        <v>45280</v>
      </c>
      <c r="B114" s="26">
        <v>5.44</v>
      </c>
    </row>
    <row r="115" spans="1:2">
      <c r="A115" s="19">
        <v>45279</v>
      </c>
      <c r="B115" s="26">
        <v>5.43</v>
      </c>
    </row>
    <row r="116" spans="1:2">
      <c r="A116" s="19">
        <v>45278</v>
      </c>
      <c r="B116" s="26">
        <v>5.46</v>
      </c>
    </row>
    <row r="117" spans="1:2">
      <c r="A117" s="19">
        <v>45275</v>
      </c>
      <c r="B117" s="26">
        <v>5.44</v>
      </c>
    </row>
    <row r="118" spans="1:2">
      <c r="A118" s="19">
        <v>45274</v>
      </c>
      <c r="B118" s="26">
        <v>5.43</v>
      </c>
    </row>
    <row r="119" spans="1:2">
      <c r="A119" s="19">
        <v>45273</v>
      </c>
      <c r="B119" s="26">
        <v>5.44</v>
      </c>
    </row>
    <row r="120" spans="1:2">
      <c r="A120" s="19">
        <v>45272</v>
      </c>
      <c r="B120" s="26">
        <v>5.46</v>
      </c>
    </row>
    <row r="121" spans="1:2">
      <c r="A121" s="19">
        <v>45271</v>
      </c>
      <c r="B121" s="26">
        <v>5.47</v>
      </c>
    </row>
    <row r="122" spans="1:2">
      <c r="A122" s="19">
        <v>45268</v>
      </c>
      <c r="B122" s="26">
        <v>5.44</v>
      </c>
    </row>
    <row r="123" spans="1:2">
      <c r="A123" s="19">
        <v>45267</v>
      </c>
      <c r="B123" s="26">
        <v>5.44</v>
      </c>
    </row>
    <row r="124" spans="1:2">
      <c r="A124" s="19">
        <v>45266</v>
      </c>
      <c r="B124" s="26">
        <v>5.45</v>
      </c>
    </row>
    <row r="125" spans="1:2">
      <c r="A125" s="19">
        <v>45265</v>
      </c>
      <c r="B125" s="26">
        <v>5.45</v>
      </c>
    </row>
    <row r="126" spans="1:2">
      <c r="A126" s="19">
        <v>45264</v>
      </c>
      <c r="B126" s="26">
        <v>5.46</v>
      </c>
    </row>
    <row r="127" spans="1:2">
      <c r="A127" s="19">
        <v>45261</v>
      </c>
      <c r="B127" s="26">
        <v>5.43</v>
      </c>
    </row>
    <row r="128" spans="1:2">
      <c r="A128" s="19">
        <v>45260</v>
      </c>
      <c r="B128" s="26">
        <v>5.45</v>
      </c>
    </row>
    <row r="129" spans="1:2">
      <c r="A129" s="19">
        <v>45259</v>
      </c>
      <c r="B129" s="26">
        <v>5.45</v>
      </c>
    </row>
    <row r="130" spans="1:2">
      <c r="A130" s="19">
        <v>45258</v>
      </c>
      <c r="B130" s="26">
        <v>5.47</v>
      </c>
    </row>
    <row r="131" spans="1:2">
      <c r="A131" s="19">
        <v>45257</v>
      </c>
      <c r="B131" s="26">
        <v>5.49</v>
      </c>
    </row>
    <row r="132" spans="1:2">
      <c r="A132" s="19">
        <v>45254</v>
      </c>
      <c r="B132" s="26">
        <v>5.54</v>
      </c>
    </row>
    <row r="133" spans="1:2">
      <c r="A133" s="19">
        <v>45252</v>
      </c>
      <c r="B133" s="26">
        <v>5.54</v>
      </c>
    </row>
    <row r="134" spans="1:2">
      <c r="A134" s="19">
        <v>45251</v>
      </c>
      <c r="B134" s="26">
        <v>5.53</v>
      </c>
    </row>
    <row r="135" spans="1:2">
      <c r="A135" s="19">
        <v>45250</v>
      </c>
      <c r="B135" s="26">
        <v>5.54</v>
      </c>
    </row>
    <row r="136" spans="1:2">
      <c r="A136" s="19">
        <v>45247</v>
      </c>
      <c r="B136" s="26">
        <v>5.5</v>
      </c>
    </row>
    <row r="137" spans="1:2">
      <c r="A137" s="19">
        <v>45246</v>
      </c>
      <c r="B137" s="26">
        <v>5.51</v>
      </c>
    </row>
    <row r="138" spans="1:2">
      <c r="A138" s="19">
        <v>45245</v>
      </c>
      <c r="B138" s="26">
        <v>5.53</v>
      </c>
    </row>
    <row r="139" spans="1:2">
      <c r="A139" s="19">
        <v>45244</v>
      </c>
      <c r="B139" s="26">
        <v>5.52</v>
      </c>
    </row>
    <row r="140" spans="1:2">
      <c r="A140" s="19">
        <v>45243</v>
      </c>
      <c r="B140" s="26">
        <v>5.55</v>
      </c>
    </row>
    <row r="141" spans="1:2">
      <c r="A141" s="19">
        <v>45240</v>
      </c>
      <c r="B141" s="26">
        <v>5.53</v>
      </c>
    </row>
    <row r="142" spans="1:2">
      <c r="A142" s="19">
        <v>45239</v>
      </c>
      <c r="B142" s="26">
        <v>5.54</v>
      </c>
    </row>
    <row r="143" spans="1:2">
      <c r="A143" s="19">
        <v>45238</v>
      </c>
      <c r="B143" s="26">
        <v>5.54</v>
      </c>
    </row>
    <row r="144" spans="1:2">
      <c r="A144" s="19">
        <v>45237</v>
      </c>
      <c r="B144" s="26">
        <v>5.55</v>
      </c>
    </row>
    <row r="145" spans="1:2">
      <c r="A145" s="19">
        <v>45236</v>
      </c>
      <c r="B145" s="26">
        <v>5.56</v>
      </c>
    </row>
    <row r="146" spans="1:2">
      <c r="A146" s="19">
        <v>45233</v>
      </c>
      <c r="B146" s="26">
        <v>5.53</v>
      </c>
    </row>
    <row r="147" spans="1:2">
      <c r="A147" s="19">
        <v>45232</v>
      </c>
      <c r="B147" s="26">
        <v>5.54</v>
      </c>
    </row>
    <row r="148" spans="1:2">
      <c r="A148" s="19">
        <v>45231</v>
      </c>
      <c r="B148" s="26">
        <v>5.57</v>
      </c>
    </row>
    <row r="149" spans="1:2">
      <c r="A149" s="19">
        <v>45230</v>
      </c>
      <c r="B149" s="26">
        <v>5.59</v>
      </c>
    </row>
    <row r="150" spans="1:2">
      <c r="A150" s="19">
        <v>45229</v>
      </c>
      <c r="B150" s="26">
        <v>5.6</v>
      </c>
    </row>
    <row r="151" spans="1:2">
      <c r="A151" s="19">
        <v>45226</v>
      </c>
      <c r="B151" s="26">
        <v>5.59</v>
      </c>
    </row>
    <row r="152" spans="1:2">
      <c r="A152" s="19">
        <v>45225</v>
      </c>
      <c r="B152" s="26">
        <v>5.59</v>
      </c>
    </row>
    <row r="153" spans="1:2">
      <c r="A153" s="19">
        <v>45224</v>
      </c>
      <c r="B153" s="26">
        <v>5.59</v>
      </c>
    </row>
    <row r="154" spans="1:2">
      <c r="A154" s="19">
        <v>45223</v>
      </c>
      <c r="B154" s="26">
        <v>5.58</v>
      </c>
    </row>
    <row r="155" spans="1:2">
      <c r="A155" s="19">
        <v>45222</v>
      </c>
      <c r="B155" s="26">
        <v>5.58</v>
      </c>
    </row>
    <row r="156" spans="1:2">
      <c r="A156" s="19">
        <v>45219</v>
      </c>
      <c r="B156" s="26">
        <v>5.58</v>
      </c>
    </row>
    <row r="157" spans="1:2">
      <c r="A157" s="19">
        <v>45218</v>
      </c>
      <c r="B157" s="26">
        <v>5.6</v>
      </c>
    </row>
    <row r="158" spans="1:2">
      <c r="A158" s="19">
        <v>45217</v>
      </c>
      <c r="B158" s="26">
        <v>5.61</v>
      </c>
    </row>
    <row r="159" spans="1:2">
      <c r="A159" s="19">
        <v>45216</v>
      </c>
      <c r="B159" s="26">
        <v>5.62</v>
      </c>
    </row>
    <row r="160" spans="1:2">
      <c r="A160" s="19">
        <v>45215</v>
      </c>
      <c r="B160" s="26">
        <v>5.61</v>
      </c>
    </row>
    <row r="161" spans="1:2">
      <c r="A161" s="19">
        <v>45212</v>
      </c>
      <c r="B161" s="26">
        <v>5.62</v>
      </c>
    </row>
    <row r="162" spans="1:2">
      <c r="A162" s="19">
        <v>45211</v>
      </c>
      <c r="B162" s="26">
        <v>5.63</v>
      </c>
    </row>
    <row r="163" spans="1:2">
      <c r="A163" s="19">
        <v>45210</v>
      </c>
      <c r="B163" s="26">
        <v>5.61</v>
      </c>
    </row>
    <row r="164" spans="1:2">
      <c r="A164" s="19">
        <v>45209</v>
      </c>
      <c r="B164" s="26">
        <v>5.61</v>
      </c>
    </row>
    <row r="165" spans="1:2">
      <c r="A165" s="19">
        <v>45205</v>
      </c>
      <c r="B165" s="26">
        <v>5.63</v>
      </c>
    </row>
    <row r="166" spans="1:2">
      <c r="A166" s="19">
        <v>45204</v>
      </c>
      <c r="B166" s="26">
        <v>5.61</v>
      </c>
    </row>
    <row r="167" spans="1:2">
      <c r="A167" s="19">
        <v>45203</v>
      </c>
      <c r="B167" s="26">
        <v>5.61</v>
      </c>
    </row>
    <row r="168" spans="1:2">
      <c r="A168" s="19">
        <v>45202</v>
      </c>
      <c r="B168" s="26">
        <v>5.62</v>
      </c>
    </row>
    <row r="169" spans="1:2">
      <c r="A169" s="19">
        <v>45201</v>
      </c>
      <c r="B169" s="26">
        <v>5.62</v>
      </c>
    </row>
    <row r="170" spans="1:2">
      <c r="A170" s="19">
        <v>45198</v>
      </c>
      <c r="B170" s="26">
        <v>5.55</v>
      </c>
    </row>
    <row r="171" spans="1:2">
      <c r="A171" s="19">
        <v>45197</v>
      </c>
      <c r="B171" s="26">
        <v>5.56</v>
      </c>
    </row>
    <row r="172" spans="1:2">
      <c r="A172" s="19">
        <v>45196</v>
      </c>
      <c r="B172" s="26">
        <v>5.58</v>
      </c>
    </row>
    <row r="173" spans="1:2">
      <c r="A173" s="19">
        <v>45195</v>
      </c>
      <c r="B173" s="26">
        <v>5.58</v>
      </c>
    </row>
    <row r="174" spans="1:2">
      <c r="A174" s="19">
        <v>45194</v>
      </c>
      <c r="B174" s="26">
        <v>5.58</v>
      </c>
    </row>
    <row r="175" spans="1:2">
      <c r="A175" s="19">
        <v>45191</v>
      </c>
      <c r="B175" s="26">
        <v>5.56</v>
      </c>
    </row>
    <row r="176" spans="1:2">
      <c r="A176" s="19">
        <v>45190</v>
      </c>
      <c r="B176" s="26">
        <v>5.57</v>
      </c>
    </row>
    <row r="177" spans="1:2">
      <c r="A177" s="19">
        <v>45189</v>
      </c>
      <c r="B177" s="26">
        <v>5.56</v>
      </c>
    </row>
    <row r="178" spans="1:2">
      <c r="A178" s="19">
        <v>45188</v>
      </c>
      <c r="B178" s="26">
        <v>5.54</v>
      </c>
    </row>
    <row r="179" spans="1:2">
      <c r="A179" s="19">
        <v>45187</v>
      </c>
      <c r="B179" s="26">
        <v>5.55</v>
      </c>
    </row>
    <row r="180" spans="1:2">
      <c r="A180" s="19">
        <v>45184</v>
      </c>
      <c r="B180" s="26">
        <v>5.56</v>
      </c>
    </row>
    <row r="181" spans="1:2">
      <c r="A181" s="19">
        <v>45183</v>
      </c>
      <c r="B181" s="26">
        <v>5.55</v>
      </c>
    </row>
    <row r="182" spans="1:2">
      <c r="A182" s="19">
        <v>45182</v>
      </c>
      <c r="B182" s="26">
        <v>5.55</v>
      </c>
    </row>
    <row r="183" spans="1:2">
      <c r="A183" s="19">
        <v>45181</v>
      </c>
      <c r="B183" s="26">
        <v>5.56</v>
      </c>
    </row>
    <row r="184" spans="1:2">
      <c r="A184" s="19">
        <v>45180</v>
      </c>
      <c r="B184" s="26">
        <v>5.55</v>
      </c>
    </row>
    <row r="185" spans="1:2">
      <c r="A185" s="19">
        <v>45177</v>
      </c>
      <c r="B185" s="26">
        <v>5.55</v>
      </c>
    </row>
    <row r="186" spans="1:2">
      <c r="A186" s="19">
        <v>45176</v>
      </c>
      <c r="B186" s="26">
        <v>5.53</v>
      </c>
    </row>
    <row r="187" spans="1:2">
      <c r="A187" s="19">
        <v>45175</v>
      </c>
      <c r="B187" s="26">
        <v>5.55</v>
      </c>
    </row>
    <row r="188" spans="1:2">
      <c r="A188" s="19">
        <v>45174</v>
      </c>
      <c r="B188" s="26">
        <v>5.55</v>
      </c>
    </row>
    <row r="189" spans="1:2">
      <c r="A189" s="19">
        <v>45170</v>
      </c>
      <c r="B189" s="26">
        <v>5.53</v>
      </c>
    </row>
    <row r="190" spans="1:2">
      <c r="A190" s="19">
        <v>45169</v>
      </c>
      <c r="B190" s="26">
        <v>5.56</v>
      </c>
    </row>
    <row r="191" spans="1:2">
      <c r="A191" s="19">
        <v>45168</v>
      </c>
      <c r="B191" s="26">
        <v>5.56</v>
      </c>
    </row>
    <row r="192" spans="1:2">
      <c r="A192" s="19">
        <v>45167</v>
      </c>
      <c r="B192" s="26">
        <v>5.56</v>
      </c>
    </row>
    <row r="193" spans="1:2">
      <c r="A193" s="19">
        <v>45166</v>
      </c>
      <c r="B193" s="26">
        <v>5.58</v>
      </c>
    </row>
    <row r="194" spans="1:2">
      <c r="A194" s="19">
        <v>45163</v>
      </c>
      <c r="B194" s="26">
        <v>5.61</v>
      </c>
    </row>
    <row r="195" spans="1:2">
      <c r="A195" s="19">
        <v>45162</v>
      </c>
      <c r="B195" s="26">
        <v>5.58</v>
      </c>
    </row>
    <row r="196" spans="1:2">
      <c r="A196" s="19">
        <v>45161</v>
      </c>
      <c r="B196" s="26">
        <v>5.57</v>
      </c>
    </row>
    <row r="197" spans="1:2">
      <c r="A197" s="19">
        <v>45160</v>
      </c>
      <c r="B197" s="26">
        <v>5.57</v>
      </c>
    </row>
    <row r="198" spans="1:2">
      <c r="A198" s="19">
        <v>45159</v>
      </c>
      <c r="B198" s="26">
        <v>5.57</v>
      </c>
    </row>
    <row r="199" spans="1:2">
      <c r="A199" s="19">
        <v>45156</v>
      </c>
      <c r="B199" s="26">
        <v>5.55</v>
      </c>
    </row>
    <row r="200" spans="1:2">
      <c r="A200" s="19">
        <v>45155</v>
      </c>
      <c r="B200" s="26">
        <v>5.56</v>
      </c>
    </row>
    <row r="201" spans="1:2">
      <c r="A201" s="19">
        <v>45154</v>
      </c>
      <c r="B201" s="26">
        <v>5.56</v>
      </c>
    </row>
    <row r="202" spans="1:2">
      <c r="A202" s="19">
        <v>45153</v>
      </c>
      <c r="B202" s="26">
        <v>5.56</v>
      </c>
    </row>
    <row r="203" spans="1:2">
      <c r="A203" s="19">
        <v>45152</v>
      </c>
      <c r="B203" s="26">
        <v>5.56</v>
      </c>
    </row>
    <row r="204" spans="1:2">
      <c r="A204" s="19">
        <v>45149</v>
      </c>
      <c r="B204" s="26">
        <v>5.54</v>
      </c>
    </row>
    <row r="205" spans="1:2">
      <c r="A205" s="19">
        <v>45148</v>
      </c>
      <c r="B205" s="26">
        <v>5.54</v>
      </c>
    </row>
    <row r="206" spans="1:2">
      <c r="A206" s="19">
        <v>45147</v>
      </c>
      <c r="B206" s="26">
        <v>5.55</v>
      </c>
    </row>
    <row r="207" spans="1:2">
      <c r="A207" s="19">
        <v>45146</v>
      </c>
      <c r="B207" s="26">
        <v>5.57</v>
      </c>
    </row>
    <row r="208" spans="1:2">
      <c r="A208" s="19">
        <v>45145</v>
      </c>
      <c r="B208" s="26">
        <v>5.56</v>
      </c>
    </row>
    <row r="209" spans="1:2">
      <c r="A209" s="19">
        <v>45142</v>
      </c>
      <c r="B209" s="26">
        <v>5.54</v>
      </c>
    </row>
    <row r="210" spans="1:2">
      <c r="A210" s="19">
        <v>45141</v>
      </c>
      <c r="B210" s="26">
        <v>5.54</v>
      </c>
    </row>
    <row r="211" spans="1:2">
      <c r="A211" s="19">
        <v>45140</v>
      </c>
      <c r="B211" s="26">
        <v>5.53</v>
      </c>
    </row>
    <row r="212" spans="1:2">
      <c r="A212" s="19">
        <v>45139</v>
      </c>
      <c r="B212" s="26">
        <v>5.54</v>
      </c>
    </row>
    <row r="213" spans="1:2">
      <c r="A213" s="19">
        <v>45138</v>
      </c>
      <c r="B213" s="26">
        <v>5.55</v>
      </c>
    </row>
    <row r="214" spans="1:2">
      <c r="A214" s="19">
        <v>45135</v>
      </c>
      <c r="B214" s="26">
        <v>5.52</v>
      </c>
    </row>
    <row r="215" spans="1:2">
      <c r="A215" s="19">
        <v>45134</v>
      </c>
      <c r="B215" s="26">
        <v>5.51</v>
      </c>
    </row>
    <row r="216" spans="1:2">
      <c r="A216" s="19">
        <v>45133</v>
      </c>
      <c r="B216" s="26">
        <v>5.51</v>
      </c>
    </row>
    <row r="217" spans="1:2">
      <c r="A217" s="19">
        <v>45132</v>
      </c>
      <c r="B217" s="26">
        <v>5.51</v>
      </c>
    </row>
    <row r="218" spans="1:2">
      <c r="A218" s="19">
        <v>45131</v>
      </c>
      <c r="B218" s="26">
        <v>5.51</v>
      </c>
    </row>
    <row r="219" spans="1:2">
      <c r="A219" s="19">
        <v>45128</v>
      </c>
      <c r="B219" s="26">
        <v>5.5</v>
      </c>
    </row>
    <row r="220" spans="1:2">
      <c r="A220" s="19">
        <v>45127</v>
      </c>
      <c r="B220" s="26">
        <v>5.49</v>
      </c>
    </row>
    <row r="221" spans="1:2">
      <c r="A221" s="19">
        <v>45126</v>
      </c>
      <c r="B221" s="26">
        <v>5.49</v>
      </c>
    </row>
    <row r="222" spans="1:2">
      <c r="A222" s="19">
        <v>45125</v>
      </c>
      <c r="B222" s="26">
        <v>5.49</v>
      </c>
    </row>
    <row r="223" spans="1:2">
      <c r="A223" s="19">
        <v>45124</v>
      </c>
      <c r="B223" s="26">
        <v>5.49</v>
      </c>
    </row>
    <row r="224" spans="1:2">
      <c r="A224" s="19">
        <v>45121</v>
      </c>
      <c r="B224" s="26">
        <v>5.49</v>
      </c>
    </row>
    <row r="225" spans="1:2">
      <c r="A225" s="19">
        <v>45120</v>
      </c>
      <c r="B225" s="26">
        <v>5.47</v>
      </c>
    </row>
    <row r="226" spans="1:2">
      <c r="A226" s="19">
        <v>45119</v>
      </c>
      <c r="B226" s="26">
        <v>5.47</v>
      </c>
    </row>
    <row r="227" spans="1:2">
      <c r="A227" s="19">
        <v>45118</v>
      </c>
      <c r="B227" s="26">
        <v>5.49</v>
      </c>
    </row>
    <row r="228" spans="1:2">
      <c r="A228" s="19">
        <v>45117</v>
      </c>
      <c r="B228" s="26">
        <v>5.48</v>
      </c>
    </row>
    <row r="229" spans="1:2">
      <c r="A229" s="19">
        <v>45114</v>
      </c>
      <c r="B229" s="26">
        <v>5.46</v>
      </c>
    </row>
    <row r="230" spans="1:2">
      <c r="A230" s="19">
        <v>45113</v>
      </c>
      <c r="B230" s="26">
        <v>5.46</v>
      </c>
    </row>
    <row r="231" spans="1:2">
      <c r="A231" s="19">
        <v>45112</v>
      </c>
      <c r="B231" s="26">
        <v>5.44</v>
      </c>
    </row>
    <row r="232" spans="1:2">
      <c r="A232" s="19">
        <v>45110</v>
      </c>
      <c r="B232" s="26">
        <v>5.44</v>
      </c>
    </row>
    <row r="233" spans="1:2">
      <c r="A233" s="19">
        <v>45107</v>
      </c>
      <c r="B233" s="26">
        <v>5.43</v>
      </c>
    </row>
    <row r="234" spans="1:2">
      <c r="A234" s="19">
        <v>45106</v>
      </c>
      <c r="B234" s="26">
        <v>5.46</v>
      </c>
    </row>
    <row r="235" spans="1:2">
      <c r="A235" s="19">
        <v>45105</v>
      </c>
      <c r="B235" s="26">
        <v>5.44</v>
      </c>
    </row>
    <row r="236" spans="1:2">
      <c r="A236" s="19">
        <v>45104</v>
      </c>
      <c r="B236" s="26">
        <v>5.44</v>
      </c>
    </row>
    <row r="237" spans="1:2">
      <c r="A237" s="19">
        <v>45103</v>
      </c>
      <c r="B237" s="26">
        <v>5.5</v>
      </c>
    </row>
    <row r="238" spans="1:2">
      <c r="A238" s="19">
        <v>45100</v>
      </c>
      <c r="B238" s="26">
        <v>5.41</v>
      </c>
    </row>
    <row r="239" spans="1:2">
      <c r="A239" s="19">
        <v>45099</v>
      </c>
      <c r="B239" s="26">
        <v>5.4</v>
      </c>
    </row>
    <row r="240" spans="1:2">
      <c r="A240" s="19">
        <v>45098</v>
      </c>
      <c r="B240" s="26">
        <v>5.4</v>
      </c>
    </row>
    <row r="241" spans="1:2">
      <c r="A241" s="19">
        <v>45097</v>
      </c>
      <c r="B241" s="26">
        <v>5.39</v>
      </c>
    </row>
    <row r="242" spans="1:2">
      <c r="A242" s="19">
        <v>45093</v>
      </c>
      <c r="B242" s="26">
        <v>5.34</v>
      </c>
    </row>
    <row r="243" spans="1:2">
      <c r="A243" s="19">
        <v>45092</v>
      </c>
      <c r="B243" s="26">
        <v>5.33</v>
      </c>
    </row>
    <row r="244" spans="1:2">
      <c r="A244" s="19">
        <v>45091</v>
      </c>
      <c r="B244" s="26">
        <v>5.36</v>
      </c>
    </row>
    <row r="245" spans="1:2">
      <c r="A245" s="19">
        <v>45090</v>
      </c>
      <c r="B245" s="26">
        <v>5.36</v>
      </c>
    </row>
    <row r="246" spans="1:2">
      <c r="A246" s="19">
        <v>45089</v>
      </c>
      <c r="B246" s="26">
        <v>5.4</v>
      </c>
    </row>
    <row r="247" spans="1:2">
      <c r="A247" s="19">
        <v>45086</v>
      </c>
      <c r="B247" s="26">
        <v>5.37</v>
      </c>
    </row>
    <row r="248" spans="1:2">
      <c r="A248" s="19">
        <v>45085</v>
      </c>
      <c r="B248" s="26">
        <v>5.38</v>
      </c>
    </row>
    <row r="249" spans="1:2">
      <c r="A249" s="19">
        <v>45084</v>
      </c>
      <c r="B249" s="26">
        <v>5.42</v>
      </c>
    </row>
    <row r="250" spans="1:2">
      <c r="A250" s="19">
        <v>45083</v>
      </c>
      <c r="B250" s="26">
        <v>5.44</v>
      </c>
    </row>
    <row r="251" spans="1:2">
      <c r="A251" s="19">
        <v>45082</v>
      </c>
      <c r="B251" s="26">
        <v>5.46</v>
      </c>
    </row>
    <row r="252" spans="1:2">
      <c r="A252" s="19">
        <v>45079</v>
      </c>
      <c r="B252" s="26">
        <v>5.5</v>
      </c>
    </row>
    <row r="253" spans="1:2" ht="15" thickBot="1">
      <c r="A253" s="20">
        <v>45078</v>
      </c>
      <c r="B253" s="27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6AA5-ABB0-4A7A-B298-DCF5DC60EA51}">
  <dimension ref="A2:O256"/>
  <sheetViews>
    <sheetView topLeftCell="K1" zoomScale="136" zoomScaleNormal="100" workbookViewId="0">
      <selection activeCell="N5" sqref="N5"/>
    </sheetView>
  </sheetViews>
  <sheetFormatPr defaultRowHeight="14.5"/>
  <cols>
    <col min="1" max="1" width="8.7265625" style="2"/>
    <col min="2" max="2" width="12.26953125" style="3" customWidth="1"/>
    <col min="3" max="3" width="9.1796875" style="4" customWidth="1"/>
    <col min="4" max="4" width="9.26953125" style="4" bestFit="1" customWidth="1"/>
    <col min="5" max="5" width="13.08984375" style="4" customWidth="1"/>
    <col min="6" max="6" width="11.90625" style="4" bestFit="1" customWidth="1"/>
    <col min="7" max="7" width="21.1796875" style="4" customWidth="1"/>
    <col min="8" max="8" width="14.54296875" style="4" customWidth="1"/>
    <col min="9" max="9" width="13.36328125" style="4" customWidth="1"/>
    <col min="10" max="10" width="12.81640625" style="4" customWidth="1"/>
    <col min="11" max="11" width="16" style="4" customWidth="1"/>
    <col min="12" max="12" width="8.7265625" style="4"/>
    <col min="13" max="13" width="21.90625" style="4" bestFit="1" customWidth="1"/>
    <col min="14" max="14" width="28.1796875" style="4" bestFit="1" customWidth="1"/>
    <col min="15" max="15" width="25.26953125" style="4" customWidth="1"/>
    <col min="16" max="16384" width="8.7265625" style="4"/>
  </cols>
  <sheetData>
    <row r="2" spans="1:15" s="5" customFormat="1" ht="87">
      <c r="A2" s="6"/>
      <c r="B2" s="7"/>
      <c r="E2" s="5" t="s">
        <v>3</v>
      </c>
      <c r="F2" s="5" t="s">
        <v>6</v>
      </c>
      <c r="G2" s="5" t="s">
        <v>40</v>
      </c>
      <c r="H2" s="5" t="s">
        <v>18</v>
      </c>
    </row>
    <row r="3" spans="1:15" s="7" customFormat="1">
      <c r="A3" s="13"/>
      <c r="B3" s="14"/>
      <c r="C3" s="14"/>
      <c r="D3" s="14"/>
      <c r="E3" s="14"/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</row>
    <row r="4" spans="1:15" s="3" customFormat="1">
      <c r="A4" s="15" t="s">
        <v>1</v>
      </c>
      <c r="B4" s="16" t="s">
        <v>0</v>
      </c>
      <c r="C4" s="16" t="s">
        <v>41</v>
      </c>
      <c r="D4" s="16" t="s">
        <v>7</v>
      </c>
      <c r="E4" s="16" t="s">
        <v>4</v>
      </c>
      <c r="F4" s="16" t="s">
        <v>5</v>
      </c>
      <c r="G4" s="16" t="s">
        <v>16</v>
      </c>
      <c r="H4" s="16" t="s">
        <v>17</v>
      </c>
      <c r="I4" s="16" t="s">
        <v>19</v>
      </c>
      <c r="J4" s="16" t="s">
        <v>20</v>
      </c>
      <c r="K4" s="16" t="s">
        <v>21</v>
      </c>
      <c r="M4" s="16" t="s">
        <v>14</v>
      </c>
      <c r="N4" s="16" t="s">
        <v>15</v>
      </c>
      <c r="O4" s="16" t="s">
        <v>27</v>
      </c>
    </row>
    <row r="5" spans="1:15">
      <c r="A5" s="2">
        <v>1</v>
      </c>
      <c r="B5" s="19">
        <v>45446</v>
      </c>
      <c r="C5" s="17">
        <v>5.52</v>
      </c>
      <c r="D5" s="4">
        <f>C5/100</f>
        <v>5.5199999999999999E-2</v>
      </c>
      <c r="E5" s="8">
        <f>(D5/D6-1)</f>
        <v>1.098901098901095E-2</v>
      </c>
      <c r="F5" s="4">
        <f>D5-D6</f>
        <v>5.9999999999999637E-4</v>
      </c>
      <c r="G5" s="12">
        <f>$N$5*($N$6-D6)*$N$10</f>
        <v>1.1394065050645586E-6</v>
      </c>
      <c r="H5" s="12">
        <f>F5-G5</f>
        <v>5.988605934949318E-4</v>
      </c>
      <c r="I5" s="4">
        <f>_xlfn.NORM.DIST(H5,0,$N$7,FALSE)</f>
        <v>10.195461996963585</v>
      </c>
      <c r="J5" s="4">
        <f>LN(I5)</f>
        <v>2.3219427190333795</v>
      </c>
      <c r="K5" s="4">
        <f>SUM(J5:J255)</f>
        <v>1804.096579109485</v>
      </c>
      <c r="M5" s="9" t="s">
        <v>8</v>
      </c>
      <c r="N5" s="10">
        <v>0.102324189463251</v>
      </c>
      <c r="O5" s="3" t="s">
        <v>23</v>
      </c>
    </row>
    <row r="6" spans="1:15">
      <c r="A6" s="2">
        <v>2</v>
      </c>
      <c r="B6" s="19">
        <v>45443</v>
      </c>
      <c r="C6" s="17">
        <v>5.46</v>
      </c>
      <c r="D6" s="4">
        <f>C6/100</f>
        <v>5.4600000000000003E-2</v>
      </c>
      <c r="E6" s="8">
        <f t="shared" ref="E6:E69" si="0">(D6/D7-1)</f>
        <v>0</v>
      </c>
      <c r="F6" s="4">
        <f>D6-D7</f>
        <v>0</v>
      </c>
      <c r="G6" s="12">
        <f>$N$5*($N$6-D7)*$N$10</f>
        <v>1.1394065050645586E-6</v>
      </c>
      <c r="H6" s="12">
        <f t="shared" ref="H6:H69" si="1">F6-G6</f>
        <v>-1.1394065050645586E-6</v>
      </c>
      <c r="I6" s="4">
        <f>_xlfn.NORM.DIST(H6,0,$N$7,FALSE)</f>
        <v>2182.3572140030574</v>
      </c>
      <c r="J6" s="4">
        <f t="shared" ref="J6:J69" si="2">LN(I6)</f>
        <v>7.6881608624363684</v>
      </c>
      <c r="M6" s="9" t="s">
        <v>9</v>
      </c>
      <c r="N6" s="4">
        <v>5.7406085645851999E-2</v>
      </c>
      <c r="O6" s="3" t="s">
        <v>22</v>
      </c>
    </row>
    <row r="7" spans="1:15">
      <c r="A7" s="2">
        <v>3</v>
      </c>
      <c r="B7" s="19">
        <v>45442</v>
      </c>
      <c r="C7" s="17">
        <v>5.46</v>
      </c>
      <c r="D7" s="4">
        <f t="shared" ref="D7:D69" si="3">C7/100</f>
        <v>5.4600000000000003E-2</v>
      </c>
      <c r="E7" s="8">
        <f t="shared" si="0"/>
        <v>0</v>
      </c>
      <c r="F7" s="4">
        <f t="shared" ref="F7:F69" si="4">D7-D8</f>
        <v>0</v>
      </c>
      <c r="G7" s="12">
        <f t="shared" ref="G7:G70" si="5">$N$5*($N$6-D8)*$N$10</f>
        <v>1.1394065050645586E-6</v>
      </c>
      <c r="H7" s="12">
        <f t="shared" si="1"/>
        <v>-1.1394065050645586E-6</v>
      </c>
      <c r="I7" s="4">
        <f t="shared" ref="I7:I70" si="6">_xlfn.NORM.DIST(H7,0,$N$7,FALSE)</f>
        <v>2182.3572140030574</v>
      </c>
      <c r="J7" s="4">
        <f t="shared" si="2"/>
        <v>7.6881608624363684</v>
      </c>
      <c r="M7" s="9" t="s">
        <v>10</v>
      </c>
      <c r="N7" s="21">
        <v>1.8279983139301699E-4</v>
      </c>
      <c r="O7" s="3" t="s">
        <v>24</v>
      </c>
    </row>
    <row r="8" spans="1:15">
      <c r="A8" s="2">
        <v>4</v>
      </c>
      <c r="B8" s="19">
        <v>45441</v>
      </c>
      <c r="C8" s="17">
        <v>5.46</v>
      </c>
      <c r="D8" s="4">
        <f t="shared" si="3"/>
        <v>5.4600000000000003E-2</v>
      </c>
      <c r="E8" s="8">
        <f t="shared" si="0"/>
        <v>0</v>
      </c>
      <c r="F8" s="4">
        <f t="shared" si="4"/>
        <v>0</v>
      </c>
      <c r="G8" s="12">
        <f t="shared" si="5"/>
        <v>1.1394065050645586E-6</v>
      </c>
      <c r="H8" s="12">
        <f t="shared" si="1"/>
        <v>-1.1394065050645586E-6</v>
      </c>
      <c r="I8" s="4">
        <f t="shared" si="6"/>
        <v>2182.3572140030574</v>
      </c>
      <c r="J8" s="4">
        <f t="shared" si="2"/>
        <v>7.6881608624363684</v>
      </c>
      <c r="M8" s="9" t="s">
        <v>11</v>
      </c>
      <c r="N8" s="4">
        <f>D5</f>
        <v>5.5199999999999999E-2</v>
      </c>
      <c r="O8" s="3" t="s">
        <v>25</v>
      </c>
    </row>
    <row r="9" spans="1:15">
      <c r="A9" s="2">
        <v>5</v>
      </c>
      <c r="B9" s="19">
        <v>45440</v>
      </c>
      <c r="C9" s="17">
        <v>5.46</v>
      </c>
      <c r="D9" s="4">
        <f t="shared" si="3"/>
        <v>5.4600000000000003E-2</v>
      </c>
      <c r="E9" s="8">
        <f t="shared" si="0"/>
        <v>0</v>
      </c>
      <c r="F9" s="4">
        <f t="shared" si="4"/>
        <v>0</v>
      </c>
      <c r="G9" s="12">
        <f t="shared" si="5"/>
        <v>1.1394065050645586E-6</v>
      </c>
      <c r="H9" s="12">
        <f t="shared" si="1"/>
        <v>-1.1394065050645586E-6</v>
      </c>
      <c r="I9" s="4">
        <f t="shared" si="6"/>
        <v>2182.3572140030574</v>
      </c>
      <c r="J9" s="4">
        <f t="shared" si="2"/>
        <v>7.6881608624363684</v>
      </c>
      <c r="M9" s="9" t="s">
        <v>12</v>
      </c>
      <c r="N9" s="4">
        <v>252</v>
      </c>
      <c r="O9" s="3" t="s">
        <v>26</v>
      </c>
    </row>
    <row r="10" spans="1:15" ht="15" thickBot="1">
      <c r="A10" s="2">
        <v>6</v>
      </c>
      <c r="B10" s="19">
        <v>45436</v>
      </c>
      <c r="C10" s="17">
        <v>5.46</v>
      </c>
      <c r="D10" s="4">
        <f t="shared" si="3"/>
        <v>5.4600000000000003E-2</v>
      </c>
      <c r="E10" s="8">
        <f t="shared" si="0"/>
        <v>0</v>
      </c>
      <c r="F10" s="4">
        <f t="shared" si="4"/>
        <v>0</v>
      </c>
      <c r="G10" s="12">
        <f t="shared" si="5"/>
        <v>1.1394065050645586E-6</v>
      </c>
      <c r="H10" s="12">
        <f t="shared" si="1"/>
        <v>-1.1394065050645586E-6</v>
      </c>
      <c r="I10" s="4">
        <f t="shared" si="6"/>
        <v>2182.3572140030574</v>
      </c>
      <c r="J10" s="4">
        <f t="shared" si="2"/>
        <v>7.6881608624363684</v>
      </c>
      <c r="M10" s="11" t="s">
        <v>13</v>
      </c>
      <c r="N10" s="4">
        <f>1/N9</f>
        <v>3.968253968253968E-3</v>
      </c>
      <c r="O10" s="3"/>
    </row>
    <row r="11" spans="1:15">
      <c r="A11" s="2">
        <v>7</v>
      </c>
      <c r="B11" s="19">
        <v>45435</v>
      </c>
      <c r="C11" s="17">
        <v>5.46</v>
      </c>
      <c r="D11" s="4">
        <f t="shared" si="3"/>
        <v>5.4600000000000003E-2</v>
      </c>
      <c r="E11" s="8">
        <f t="shared" si="0"/>
        <v>1.8348623853210455E-3</v>
      </c>
      <c r="F11" s="4">
        <f t="shared" si="4"/>
        <v>1.0000000000000286E-4</v>
      </c>
      <c r="G11" s="12">
        <f t="shared" si="5"/>
        <v>1.1800113421531512E-6</v>
      </c>
      <c r="H11" s="12">
        <f t="shared" si="1"/>
        <v>9.881998865784971E-5</v>
      </c>
      <c r="I11" s="4">
        <f t="shared" si="6"/>
        <v>1885.7121753081792</v>
      </c>
      <c r="J11" s="4">
        <f t="shared" si="2"/>
        <v>7.542060840363769</v>
      </c>
    </row>
    <row r="12" spans="1:15">
      <c r="A12" s="2">
        <v>8</v>
      </c>
      <c r="B12" s="19">
        <v>45434</v>
      </c>
      <c r="C12" s="17">
        <v>5.45</v>
      </c>
      <c r="D12" s="4">
        <f t="shared" si="3"/>
        <v>5.45E-2</v>
      </c>
      <c r="E12" s="8">
        <f t="shared" si="0"/>
        <v>0</v>
      </c>
      <c r="F12" s="4">
        <f t="shared" si="4"/>
        <v>0</v>
      </c>
      <c r="G12" s="12">
        <f t="shared" si="5"/>
        <v>1.1800113421531512E-6</v>
      </c>
      <c r="H12" s="12">
        <f t="shared" si="1"/>
        <v>-1.1800113421531512E-6</v>
      </c>
      <c r="I12" s="4">
        <f t="shared" si="6"/>
        <v>2182.3541386093443</v>
      </c>
      <c r="J12" s="4">
        <f t="shared" si="2"/>
        <v>7.6881594532280779</v>
      </c>
    </row>
    <row r="13" spans="1:15">
      <c r="A13" s="2">
        <v>9</v>
      </c>
      <c r="B13" s="19">
        <v>45433</v>
      </c>
      <c r="C13" s="17">
        <v>5.45</v>
      </c>
      <c r="D13" s="4">
        <f t="shared" si="3"/>
        <v>5.45E-2</v>
      </c>
      <c r="E13" s="8">
        <f t="shared" si="0"/>
        <v>0</v>
      </c>
      <c r="F13" s="4">
        <f t="shared" si="4"/>
        <v>0</v>
      </c>
      <c r="G13" s="12">
        <f t="shared" si="5"/>
        <v>1.1800113421531512E-6</v>
      </c>
      <c r="H13" s="12">
        <f t="shared" si="1"/>
        <v>-1.1800113421531512E-6</v>
      </c>
      <c r="I13" s="4">
        <f t="shared" si="6"/>
        <v>2182.3541386093443</v>
      </c>
      <c r="J13" s="4">
        <f t="shared" si="2"/>
        <v>7.6881594532280779</v>
      </c>
    </row>
    <row r="14" spans="1:15">
      <c r="A14" s="2">
        <v>10</v>
      </c>
      <c r="B14" s="19">
        <v>45432</v>
      </c>
      <c r="C14" s="17">
        <v>5.45</v>
      </c>
      <c r="D14" s="4">
        <f t="shared" si="3"/>
        <v>5.45E-2</v>
      </c>
      <c r="E14" s="8">
        <f t="shared" si="0"/>
        <v>-1.831501831501936E-3</v>
      </c>
      <c r="F14" s="4">
        <f t="shared" si="4"/>
        <v>-1.0000000000000286E-4</v>
      </c>
      <c r="G14" s="12">
        <f t="shared" si="5"/>
        <v>1.1394065050645586E-6</v>
      </c>
      <c r="H14" s="12">
        <f t="shared" si="1"/>
        <v>-1.0113940650506742E-4</v>
      </c>
      <c r="I14" s="4">
        <f t="shared" si="6"/>
        <v>1872.6712449188346</v>
      </c>
      <c r="J14" s="4">
        <f t="shared" si="2"/>
        <v>7.5351211637699693</v>
      </c>
    </row>
    <row r="15" spans="1:15">
      <c r="A15" s="2">
        <v>11</v>
      </c>
      <c r="B15" s="19">
        <v>45429</v>
      </c>
      <c r="C15" s="17">
        <v>5.46</v>
      </c>
      <c r="D15" s="4">
        <f t="shared" si="3"/>
        <v>5.4600000000000003E-2</v>
      </c>
      <c r="E15" s="8">
        <f t="shared" si="0"/>
        <v>1.8348623853210455E-3</v>
      </c>
      <c r="F15" s="4">
        <f t="shared" si="4"/>
        <v>1.0000000000000286E-4</v>
      </c>
      <c r="G15" s="12">
        <f t="shared" si="5"/>
        <v>1.1800113421531512E-6</v>
      </c>
      <c r="H15" s="12">
        <f t="shared" si="1"/>
        <v>9.881998865784971E-5</v>
      </c>
      <c r="I15" s="4">
        <f t="shared" si="6"/>
        <v>1885.7121753081792</v>
      </c>
      <c r="J15" s="4">
        <f t="shared" si="2"/>
        <v>7.542060840363769</v>
      </c>
    </row>
    <row r="16" spans="1:15">
      <c r="A16" s="2">
        <v>12</v>
      </c>
      <c r="B16" s="19">
        <v>45428</v>
      </c>
      <c r="C16" s="17">
        <v>5.45</v>
      </c>
      <c r="D16" s="4">
        <f t="shared" si="3"/>
        <v>5.45E-2</v>
      </c>
      <c r="E16" s="8">
        <f t="shared" si="0"/>
        <v>0</v>
      </c>
      <c r="F16" s="4">
        <f t="shared" si="4"/>
        <v>0</v>
      </c>
      <c r="G16" s="12">
        <f t="shared" si="5"/>
        <v>1.1800113421531512E-6</v>
      </c>
      <c r="H16" s="12">
        <f t="shared" si="1"/>
        <v>-1.1800113421531512E-6</v>
      </c>
      <c r="I16" s="4">
        <f t="shared" si="6"/>
        <v>2182.3541386093443</v>
      </c>
      <c r="J16" s="4">
        <f t="shared" si="2"/>
        <v>7.6881594532280779</v>
      </c>
    </row>
    <row r="17" spans="1:10">
      <c r="A17" s="2">
        <v>13</v>
      </c>
      <c r="B17" s="19">
        <v>45427</v>
      </c>
      <c r="C17" s="17">
        <v>5.45</v>
      </c>
      <c r="D17" s="4">
        <f t="shared" si="3"/>
        <v>5.45E-2</v>
      </c>
      <c r="E17" s="8">
        <f t="shared" si="0"/>
        <v>1.8382352941175295E-3</v>
      </c>
      <c r="F17" s="4">
        <f t="shared" si="4"/>
        <v>9.9999999999995925E-5</v>
      </c>
      <c r="G17" s="12">
        <f t="shared" si="5"/>
        <v>1.2206161792417414E-6</v>
      </c>
      <c r="H17" s="12">
        <f t="shared" si="1"/>
        <v>9.8779383820754189E-5</v>
      </c>
      <c r="I17" s="4">
        <f t="shared" si="6"/>
        <v>1885.9385788576717</v>
      </c>
      <c r="J17" s="4">
        <f t="shared" si="2"/>
        <v>7.5421808957795653</v>
      </c>
    </row>
    <row r="18" spans="1:10">
      <c r="A18" s="2">
        <v>14</v>
      </c>
      <c r="B18" s="19">
        <v>45426</v>
      </c>
      <c r="C18" s="17">
        <v>5.44</v>
      </c>
      <c r="D18" s="4">
        <f t="shared" si="3"/>
        <v>5.4400000000000004E-2</v>
      </c>
      <c r="E18" s="8">
        <f t="shared" si="0"/>
        <v>-1.8348623853210455E-3</v>
      </c>
      <c r="F18" s="4">
        <f t="shared" si="4"/>
        <v>-9.9999999999995925E-5</v>
      </c>
      <c r="G18" s="12">
        <f t="shared" si="5"/>
        <v>1.1800113421531512E-6</v>
      </c>
      <c r="H18" s="12">
        <f t="shared" si="1"/>
        <v>-1.0118001134214908E-4</v>
      </c>
      <c r="I18" s="4">
        <f t="shared" si="6"/>
        <v>1872.4410643751917</v>
      </c>
      <c r="J18" s="4">
        <f t="shared" si="2"/>
        <v>7.5349982405970852</v>
      </c>
    </row>
    <row r="19" spans="1:10">
      <c r="A19" s="2">
        <v>15</v>
      </c>
      <c r="B19" s="19">
        <v>45425</v>
      </c>
      <c r="C19" s="17">
        <v>5.45</v>
      </c>
      <c r="D19" s="4">
        <f t="shared" si="3"/>
        <v>5.45E-2</v>
      </c>
      <c r="E19" s="8">
        <f t="shared" si="0"/>
        <v>-3.6563071297989191E-3</v>
      </c>
      <c r="F19" s="4">
        <f t="shared" si="4"/>
        <v>-1.9999999999999879E-4</v>
      </c>
      <c r="G19" s="12">
        <f t="shared" si="5"/>
        <v>1.0988016679759685E-6</v>
      </c>
      <c r="H19" s="12">
        <f t="shared" si="1"/>
        <v>-2.0109880166797477E-4</v>
      </c>
      <c r="I19" s="4">
        <f t="shared" si="6"/>
        <v>1191.6164520177783</v>
      </c>
      <c r="J19" s="4">
        <f t="shared" si="2"/>
        <v>7.0830660274052617</v>
      </c>
    </row>
    <row r="20" spans="1:10">
      <c r="A20" s="2">
        <v>16</v>
      </c>
      <c r="B20" s="19">
        <v>45422</v>
      </c>
      <c r="C20" s="17">
        <v>5.47</v>
      </c>
      <c r="D20" s="4">
        <f t="shared" si="3"/>
        <v>5.4699999999999999E-2</v>
      </c>
      <c r="E20" s="8">
        <f t="shared" si="0"/>
        <v>1.831501831501825E-3</v>
      </c>
      <c r="F20" s="4">
        <f t="shared" si="4"/>
        <v>9.9999999999995925E-5</v>
      </c>
      <c r="G20" s="12">
        <f t="shared" si="5"/>
        <v>1.1394065050645586E-6</v>
      </c>
      <c r="H20" s="12">
        <f t="shared" si="1"/>
        <v>9.8860593494931367E-5</v>
      </c>
      <c r="I20" s="4">
        <f t="shared" si="6"/>
        <v>1885.4857059072058</v>
      </c>
      <c r="J20" s="4">
        <f t="shared" si="2"/>
        <v>7.5419407356074668</v>
      </c>
    </row>
    <row r="21" spans="1:10">
      <c r="A21" s="2">
        <v>17</v>
      </c>
      <c r="B21" s="19">
        <v>45421</v>
      </c>
      <c r="C21" s="17">
        <v>5.46</v>
      </c>
      <c r="D21" s="4">
        <f t="shared" si="3"/>
        <v>5.4600000000000003E-2</v>
      </c>
      <c r="E21" s="8">
        <f t="shared" si="0"/>
        <v>1.8348623853210455E-3</v>
      </c>
      <c r="F21" s="4">
        <f t="shared" si="4"/>
        <v>1.0000000000000286E-4</v>
      </c>
      <c r="G21" s="12">
        <f t="shared" si="5"/>
        <v>1.1800113421531512E-6</v>
      </c>
      <c r="H21" s="12">
        <f t="shared" si="1"/>
        <v>9.881998865784971E-5</v>
      </c>
      <c r="I21" s="4">
        <f t="shared" si="6"/>
        <v>1885.7121753081792</v>
      </c>
      <c r="J21" s="4">
        <f t="shared" si="2"/>
        <v>7.542060840363769</v>
      </c>
    </row>
    <row r="22" spans="1:10">
      <c r="A22" s="2">
        <v>18</v>
      </c>
      <c r="B22" s="19">
        <v>45420</v>
      </c>
      <c r="C22" s="17">
        <v>5.45</v>
      </c>
      <c r="D22" s="4">
        <f t="shared" si="3"/>
        <v>5.45E-2</v>
      </c>
      <c r="E22" s="8">
        <f t="shared" si="0"/>
        <v>0</v>
      </c>
      <c r="F22" s="4">
        <f t="shared" si="4"/>
        <v>0</v>
      </c>
      <c r="G22" s="12">
        <f t="shared" si="5"/>
        <v>1.1800113421531512E-6</v>
      </c>
      <c r="H22" s="12">
        <f t="shared" si="1"/>
        <v>-1.1800113421531512E-6</v>
      </c>
      <c r="I22" s="4">
        <f t="shared" si="6"/>
        <v>2182.3541386093443</v>
      </c>
      <c r="J22" s="4">
        <f t="shared" si="2"/>
        <v>7.6881594532280779</v>
      </c>
    </row>
    <row r="23" spans="1:10">
      <c r="A23" s="2">
        <v>19</v>
      </c>
      <c r="B23" s="19">
        <v>45419</v>
      </c>
      <c r="C23" s="17">
        <v>5.45</v>
      </c>
      <c r="D23" s="4">
        <f t="shared" si="3"/>
        <v>5.45E-2</v>
      </c>
      <c r="E23" s="8">
        <f t="shared" si="0"/>
        <v>0</v>
      </c>
      <c r="F23" s="4">
        <f t="shared" si="4"/>
        <v>0</v>
      </c>
      <c r="G23" s="12">
        <f t="shared" si="5"/>
        <v>1.1800113421531512E-6</v>
      </c>
      <c r="H23" s="12">
        <f t="shared" si="1"/>
        <v>-1.1800113421531512E-6</v>
      </c>
      <c r="I23" s="4">
        <f t="shared" si="6"/>
        <v>2182.3541386093443</v>
      </c>
      <c r="J23" s="4">
        <f t="shared" si="2"/>
        <v>7.6881594532280779</v>
      </c>
    </row>
    <row r="24" spans="1:10">
      <c r="A24" s="2">
        <v>20</v>
      </c>
      <c r="B24" s="19">
        <v>45418</v>
      </c>
      <c r="C24" s="17">
        <v>5.45</v>
      </c>
      <c r="D24" s="4">
        <f t="shared" si="3"/>
        <v>5.45E-2</v>
      </c>
      <c r="E24" s="8">
        <f t="shared" si="0"/>
        <v>0</v>
      </c>
      <c r="F24" s="4">
        <f t="shared" si="4"/>
        <v>0</v>
      </c>
      <c r="G24" s="12">
        <f t="shared" si="5"/>
        <v>1.1800113421531512E-6</v>
      </c>
      <c r="H24" s="12">
        <f t="shared" si="1"/>
        <v>-1.1800113421531512E-6</v>
      </c>
      <c r="I24" s="4">
        <f t="shared" si="6"/>
        <v>2182.3541386093443</v>
      </c>
      <c r="J24" s="4">
        <f t="shared" si="2"/>
        <v>7.6881594532280779</v>
      </c>
    </row>
    <row r="25" spans="1:10">
      <c r="A25" s="2">
        <v>21</v>
      </c>
      <c r="B25" s="19">
        <v>45415</v>
      </c>
      <c r="C25" s="17">
        <v>5.45</v>
      </c>
      <c r="D25" s="4">
        <f t="shared" si="3"/>
        <v>5.45E-2</v>
      </c>
      <c r="E25" s="8">
        <f t="shared" si="0"/>
        <v>-1.831501831501936E-3</v>
      </c>
      <c r="F25" s="4">
        <f t="shared" si="4"/>
        <v>-1.0000000000000286E-4</v>
      </c>
      <c r="G25" s="12">
        <f t="shared" si="5"/>
        <v>1.1394065050645586E-6</v>
      </c>
      <c r="H25" s="12">
        <f t="shared" si="1"/>
        <v>-1.0113940650506742E-4</v>
      </c>
      <c r="I25" s="4">
        <f t="shared" si="6"/>
        <v>1872.6712449188346</v>
      </c>
      <c r="J25" s="4">
        <f t="shared" si="2"/>
        <v>7.5351211637699693</v>
      </c>
    </row>
    <row r="26" spans="1:10">
      <c r="A26" s="2">
        <v>22</v>
      </c>
      <c r="B26" s="19">
        <v>45414</v>
      </c>
      <c r="C26" s="17">
        <v>5.46</v>
      </c>
      <c r="D26" s="4">
        <f t="shared" si="3"/>
        <v>5.4600000000000003E-2</v>
      </c>
      <c r="E26" s="8">
        <f t="shared" si="0"/>
        <v>0</v>
      </c>
      <c r="F26" s="4">
        <f t="shared" si="4"/>
        <v>0</v>
      </c>
      <c r="G26" s="12">
        <f t="shared" si="5"/>
        <v>1.1394065050645586E-6</v>
      </c>
      <c r="H26" s="12">
        <f t="shared" si="1"/>
        <v>-1.1394065050645586E-6</v>
      </c>
      <c r="I26" s="4">
        <f t="shared" si="6"/>
        <v>2182.3572140030574</v>
      </c>
      <c r="J26" s="4">
        <f t="shared" si="2"/>
        <v>7.6881608624363684</v>
      </c>
    </row>
    <row r="27" spans="1:10">
      <c r="A27" s="2">
        <v>23</v>
      </c>
      <c r="B27" s="19">
        <v>45413</v>
      </c>
      <c r="C27" s="17">
        <v>5.46</v>
      </c>
      <c r="D27" s="4">
        <f t="shared" si="3"/>
        <v>5.4600000000000003E-2</v>
      </c>
      <c r="E27" s="8">
        <f t="shared" si="0"/>
        <v>0</v>
      </c>
      <c r="F27" s="4">
        <f t="shared" si="4"/>
        <v>0</v>
      </c>
      <c r="G27" s="12">
        <f t="shared" si="5"/>
        <v>1.1394065050645586E-6</v>
      </c>
      <c r="H27" s="12">
        <f t="shared" si="1"/>
        <v>-1.1394065050645586E-6</v>
      </c>
      <c r="I27" s="4">
        <f t="shared" si="6"/>
        <v>2182.3572140030574</v>
      </c>
      <c r="J27" s="4">
        <f t="shared" si="2"/>
        <v>7.6881608624363684</v>
      </c>
    </row>
    <row r="28" spans="1:10">
      <c r="A28" s="2">
        <v>24</v>
      </c>
      <c r="B28" s="19">
        <v>45412</v>
      </c>
      <c r="C28" s="17">
        <v>5.46</v>
      </c>
      <c r="D28" s="4">
        <f t="shared" si="3"/>
        <v>5.4600000000000003E-2</v>
      </c>
      <c r="E28" s="8">
        <f t="shared" si="0"/>
        <v>1.8348623853210455E-3</v>
      </c>
      <c r="F28" s="4">
        <f t="shared" si="4"/>
        <v>1.0000000000000286E-4</v>
      </c>
      <c r="G28" s="12">
        <f t="shared" si="5"/>
        <v>1.1800113421531512E-6</v>
      </c>
      <c r="H28" s="12">
        <f t="shared" si="1"/>
        <v>9.881998865784971E-5</v>
      </c>
      <c r="I28" s="4">
        <f t="shared" si="6"/>
        <v>1885.7121753081792</v>
      </c>
      <c r="J28" s="4">
        <f t="shared" si="2"/>
        <v>7.542060840363769</v>
      </c>
    </row>
    <row r="29" spans="1:10">
      <c r="A29" s="2">
        <v>25</v>
      </c>
      <c r="B29" s="19">
        <v>45411</v>
      </c>
      <c r="C29" s="17">
        <v>5.45</v>
      </c>
      <c r="D29" s="4">
        <f t="shared" si="3"/>
        <v>5.45E-2</v>
      </c>
      <c r="E29" s="8">
        <f t="shared" si="0"/>
        <v>-1.831501831501936E-3</v>
      </c>
      <c r="F29" s="4">
        <f t="shared" si="4"/>
        <v>-1.0000000000000286E-4</v>
      </c>
      <c r="G29" s="12">
        <f t="shared" si="5"/>
        <v>1.1394065050645586E-6</v>
      </c>
      <c r="H29" s="12">
        <f t="shared" si="1"/>
        <v>-1.0113940650506742E-4</v>
      </c>
      <c r="I29" s="4">
        <f t="shared" si="6"/>
        <v>1872.6712449188346</v>
      </c>
      <c r="J29" s="4">
        <f t="shared" si="2"/>
        <v>7.5351211637699693</v>
      </c>
    </row>
    <row r="30" spans="1:10">
      <c r="A30" s="2">
        <v>26</v>
      </c>
      <c r="B30" s="19">
        <v>45408</v>
      </c>
      <c r="C30" s="17">
        <v>5.46</v>
      </c>
      <c r="D30" s="4">
        <f t="shared" si="3"/>
        <v>5.4600000000000003E-2</v>
      </c>
      <c r="E30" s="8">
        <f t="shared" si="0"/>
        <v>-1.8281535648994041E-3</v>
      </c>
      <c r="F30" s="4">
        <f t="shared" si="4"/>
        <v>-9.9999999999995925E-5</v>
      </c>
      <c r="G30" s="12">
        <f t="shared" si="5"/>
        <v>1.0988016679759685E-6</v>
      </c>
      <c r="H30" s="12">
        <f t="shared" si="1"/>
        <v>-1.0109880166797189E-4</v>
      </c>
      <c r="I30" s="4">
        <f t="shared" si="6"/>
        <v>1872.9013613488376</v>
      </c>
      <c r="J30" s="4">
        <f t="shared" si="2"/>
        <v>7.5352440376023484</v>
      </c>
    </row>
    <row r="31" spans="1:10">
      <c r="A31" s="2">
        <v>27</v>
      </c>
      <c r="B31" s="19">
        <v>45407</v>
      </c>
      <c r="C31" s="17">
        <v>5.47</v>
      </c>
      <c r="D31" s="4">
        <f t="shared" si="3"/>
        <v>5.4699999999999999E-2</v>
      </c>
      <c r="E31" s="8">
        <f t="shared" si="0"/>
        <v>1.831501831501825E-3</v>
      </c>
      <c r="F31" s="4">
        <f t="shared" si="4"/>
        <v>9.9999999999995925E-5</v>
      </c>
      <c r="G31" s="12">
        <f t="shared" si="5"/>
        <v>1.1394065050645586E-6</v>
      </c>
      <c r="H31" s="12">
        <f t="shared" si="1"/>
        <v>9.8860593494931367E-5</v>
      </c>
      <c r="I31" s="4">
        <f t="shared" si="6"/>
        <v>1885.4857059072058</v>
      </c>
      <c r="J31" s="4">
        <f t="shared" si="2"/>
        <v>7.5419407356074668</v>
      </c>
    </row>
    <row r="32" spans="1:10">
      <c r="A32" s="2">
        <v>28</v>
      </c>
      <c r="B32" s="19">
        <v>45406</v>
      </c>
      <c r="C32" s="17">
        <v>5.46</v>
      </c>
      <c r="D32" s="4">
        <f t="shared" si="3"/>
        <v>5.4600000000000003E-2</v>
      </c>
      <c r="E32" s="8">
        <f t="shared" si="0"/>
        <v>1.8348623853210455E-3</v>
      </c>
      <c r="F32" s="4">
        <f t="shared" si="4"/>
        <v>1.0000000000000286E-4</v>
      </c>
      <c r="G32" s="12">
        <f t="shared" si="5"/>
        <v>1.1800113421531512E-6</v>
      </c>
      <c r="H32" s="12">
        <f t="shared" si="1"/>
        <v>9.881998865784971E-5</v>
      </c>
      <c r="I32" s="4">
        <f t="shared" si="6"/>
        <v>1885.7121753081792</v>
      </c>
      <c r="J32" s="4">
        <f t="shared" si="2"/>
        <v>7.542060840363769</v>
      </c>
    </row>
    <row r="33" spans="1:10">
      <c r="A33" s="2">
        <v>29</v>
      </c>
      <c r="B33" s="19">
        <v>45405</v>
      </c>
      <c r="C33" s="17">
        <v>5.45</v>
      </c>
      <c r="D33" s="4">
        <f t="shared" si="3"/>
        <v>5.45E-2</v>
      </c>
      <c r="E33" s="8">
        <f t="shared" si="0"/>
        <v>5.5350553505535416E-3</v>
      </c>
      <c r="F33" s="4">
        <f t="shared" si="4"/>
        <v>3.0000000000000165E-4</v>
      </c>
      <c r="G33" s="12">
        <f t="shared" si="5"/>
        <v>1.3018258534189271E-6</v>
      </c>
      <c r="H33" s="12">
        <f t="shared" si="1"/>
        <v>2.9869817414658275E-4</v>
      </c>
      <c r="I33" s="4">
        <f t="shared" si="6"/>
        <v>574.31225126617903</v>
      </c>
      <c r="J33" s="4">
        <f t="shared" si="2"/>
        <v>6.3531732401626169</v>
      </c>
    </row>
    <row r="34" spans="1:10">
      <c r="A34" s="2">
        <v>30</v>
      </c>
      <c r="B34" s="19">
        <v>45404</v>
      </c>
      <c r="C34" s="17">
        <v>5.42</v>
      </c>
      <c r="D34" s="4">
        <f t="shared" si="3"/>
        <v>5.4199999999999998E-2</v>
      </c>
      <c r="E34" s="8">
        <f t="shared" si="0"/>
        <v>-5.5045871559633586E-3</v>
      </c>
      <c r="F34" s="4">
        <f t="shared" si="4"/>
        <v>-3.0000000000000165E-4</v>
      </c>
      <c r="G34" s="12">
        <f t="shared" si="5"/>
        <v>1.1800113421531512E-6</v>
      </c>
      <c r="H34" s="12">
        <f t="shared" si="1"/>
        <v>-3.0118001134215482E-4</v>
      </c>
      <c r="I34" s="4">
        <f t="shared" si="6"/>
        <v>561.65980579902634</v>
      </c>
      <c r="J34" s="4">
        <f t="shared" si="2"/>
        <v>6.3308963388491346</v>
      </c>
    </row>
    <row r="35" spans="1:10">
      <c r="A35" s="2">
        <v>31</v>
      </c>
      <c r="B35" s="19">
        <v>45401</v>
      </c>
      <c r="C35" s="17">
        <v>5.45</v>
      </c>
      <c r="D35" s="4">
        <f t="shared" si="3"/>
        <v>5.45E-2</v>
      </c>
      <c r="E35" s="8">
        <f t="shared" si="0"/>
        <v>-1.831501831501936E-3</v>
      </c>
      <c r="F35" s="4">
        <f t="shared" si="4"/>
        <v>-1.0000000000000286E-4</v>
      </c>
      <c r="G35" s="12">
        <f t="shared" si="5"/>
        <v>1.1394065050645586E-6</v>
      </c>
      <c r="H35" s="12">
        <f t="shared" si="1"/>
        <v>-1.0113940650506742E-4</v>
      </c>
      <c r="I35" s="4">
        <f t="shared" si="6"/>
        <v>1872.6712449188346</v>
      </c>
      <c r="J35" s="4">
        <f t="shared" si="2"/>
        <v>7.5351211637699693</v>
      </c>
    </row>
    <row r="36" spans="1:10">
      <c r="A36" s="2">
        <v>32</v>
      </c>
      <c r="B36" s="19">
        <v>45400</v>
      </c>
      <c r="C36" s="17">
        <v>5.46</v>
      </c>
      <c r="D36" s="4">
        <f t="shared" si="3"/>
        <v>5.4600000000000003E-2</v>
      </c>
      <c r="E36" s="8">
        <f t="shared" si="0"/>
        <v>1.8348623853210455E-3</v>
      </c>
      <c r="F36" s="4">
        <f t="shared" si="4"/>
        <v>1.0000000000000286E-4</v>
      </c>
      <c r="G36" s="12">
        <f t="shared" si="5"/>
        <v>1.1800113421531512E-6</v>
      </c>
      <c r="H36" s="12">
        <f t="shared" si="1"/>
        <v>9.881998865784971E-5</v>
      </c>
      <c r="I36" s="4">
        <f t="shared" si="6"/>
        <v>1885.7121753081792</v>
      </c>
      <c r="J36" s="4">
        <f t="shared" si="2"/>
        <v>7.542060840363769</v>
      </c>
    </row>
    <row r="37" spans="1:10">
      <c r="A37" s="2">
        <v>33</v>
      </c>
      <c r="B37" s="19">
        <v>45399</v>
      </c>
      <c r="C37" s="17">
        <v>5.45</v>
      </c>
      <c r="D37" s="4">
        <f t="shared" si="3"/>
        <v>5.45E-2</v>
      </c>
      <c r="E37" s="8">
        <f t="shared" si="0"/>
        <v>0</v>
      </c>
      <c r="F37" s="4">
        <f t="shared" si="4"/>
        <v>0</v>
      </c>
      <c r="G37" s="12">
        <f t="shared" si="5"/>
        <v>1.1800113421531512E-6</v>
      </c>
      <c r="H37" s="12">
        <f t="shared" si="1"/>
        <v>-1.1800113421531512E-6</v>
      </c>
      <c r="I37" s="4">
        <f t="shared" si="6"/>
        <v>2182.3541386093443</v>
      </c>
      <c r="J37" s="4">
        <f t="shared" si="2"/>
        <v>7.6881594532280779</v>
      </c>
    </row>
    <row r="38" spans="1:10">
      <c r="A38" s="2">
        <v>34</v>
      </c>
      <c r="B38" s="19">
        <v>45398</v>
      </c>
      <c r="C38" s="17">
        <v>5.45</v>
      </c>
      <c r="D38" s="4">
        <f t="shared" si="3"/>
        <v>5.45E-2</v>
      </c>
      <c r="E38" s="8">
        <f t="shared" si="0"/>
        <v>0</v>
      </c>
      <c r="F38" s="4">
        <f t="shared" si="4"/>
        <v>0</v>
      </c>
      <c r="G38" s="12">
        <f t="shared" si="5"/>
        <v>1.1800113421531512E-6</v>
      </c>
      <c r="H38" s="12">
        <f t="shared" si="1"/>
        <v>-1.1800113421531512E-6</v>
      </c>
      <c r="I38" s="4">
        <f t="shared" si="6"/>
        <v>2182.3541386093443</v>
      </c>
      <c r="J38" s="4">
        <f t="shared" si="2"/>
        <v>7.6881594532280779</v>
      </c>
    </row>
    <row r="39" spans="1:10">
      <c r="A39" s="2">
        <v>35</v>
      </c>
      <c r="B39" s="19">
        <v>45397</v>
      </c>
      <c r="C39" s="17">
        <v>5.45</v>
      </c>
      <c r="D39" s="4">
        <f t="shared" si="3"/>
        <v>5.45E-2</v>
      </c>
      <c r="E39" s="8">
        <f t="shared" si="0"/>
        <v>0</v>
      </c>
      <c r="F39" s="4">
        <f t="shared" si="4"/>
        <v>0</v>
      </c>
      <c r="G39" s="12">
        <f t="shared" si="5"/>
        <v>1.1800113421531512E-6</v>
      </c>
      <c r="H39" s="12">
        <f t="shared" si="1"/>
        <v>-1.1800113421531512E-6</v>
      </c>
      <c r="I39" s="4">
        <f t="shared" si="6"/>
        <v>2182.3541386093443</v>
      </c>
      <c r="J39" s="4">
        <f t="shared" si="2"/>
        <v>7.6881594532280779</v>
      </c>
    </row>
    <row r="40" spans="1:10">
      <c r="A40" s="2">
        <v>36</v>
      </c>
      <c r="B40" s="19">
        <v>45394</v>
      </c>
      <c r="C40" s="17">
        <v>5.45</v>
      </c>
      <c r="D40" s="4">
        <f t="shared" si="3"/>
        <v>5.45E-2</v>
      </c>
      <c r="E40" s="8">
        <f t="shared" si="0"/>
        <v>0</v>
      </c>
      <c r="F40" s="4">
        <f t="shared" si="4"/>
        <v>0</v>
      </c>
      <c r="G40" s="12">
        <f t="shared" si="5"/>
        <v>1.1800113421531512E-6</v>
      </c>
      <c r="H40" s="12">
        <f t="shared" si="1"/>
        <v>-1.1800113421531512E-6</v>
      </c>
      <c r="I40" s="4">
        <f t="shared" si="6"/>
        <v>2182.3541386093443</v>
      </c>
      <c r="J40" s="4">
        <f t="shared" si="2"/>
        <v>7.6881594532280779</v>
      </c>
    </row>
    <row r="41" spans="1:10">
      <c r="A41" s="2">
        <v>37</v>
      </c>
      <c r="B41" s="19">
        <v>45393</v>
      </c>
      <c r="C41" s="17">
        <v>5.45</v>
      </c>
      <c r="D41" s="4">
        <f t="shared" si="3"/>
        <v>5.45E-2</v>
      </c>
      <c r="E41" s="8">
        <f t="shared" si="0"/>
        <v>0</v>
      </c>
      <c r="F41" s="4">
        <f t="shared" si="4"/>
        <v>0</v>
      </c>
      <c r="G41" s="12">
        <f t="shared" si="5"/>
        <v>1.1800113421531512E-6</v>
      </c>
      <c r="H41" s="12">
        <f t="shared" si="1"/>
        <v>-1.1800113421531512E-6</v>
      </c>
      <c r="I41" s="4">
        <f t="shared" si="6"/>
        <v>2182.3541386093443</v>
      </c>
      <c r="J41" s="4">
        <f t="shared" si="2"/>
        <v>7.6881594532280779</v>
      </c>
    </row>
    <row r="42" spans="1:10">
      <c r="A42" s="2">
        <v>38</v>
      </c>
      <c r="B42" s="19">
        <v>45392</v>
      </c>
      <c r="C42" s="17">
        <v>5.45</v>
      </c>
      <c r="D42" s="4">
        <f t="shared" si="3"/>
        <v>5.45E-2</v>
      </c>
      <c r="E42" s="8">
        <f t="shared" si="0"/>
        <v>3.6832412523022384E-3</v>
      </c>
      <c r="F42" s="4">
        <f t="shared" si="4"/>
        <v>2.0000000000000573E-4</v>
      </c>
      <c r="G42" s="12">
        <f t="shared" si="5"/>
        <v>1.261221016330337E-6</v>
      </c>
      <c r="H42" s="12">
        <f t="shared" si="1"/>
        <v>1.987387789836754E-4</v>
      </c>
      <c r="I42" s="4">
        <f t="shared" si="6"/>
        <v>1208.5607785411889</v>
      </c>
      <c r="J42" s="4">
        <f t="shared" si="2"/>
        <v>7.0971854914243702</v>
      </c>
    </row>
    <row r="43" spans="1:10">
      <c r="A43" s="2">
        <v>39</v>
      </c>
      <c r="B43" s="19">
        <v>45391</v>
      </c>
      <c r="C43" s="17">
        <v>5.43</v>
      </c>
      <c r="D43" s="4">
        <f t="shared" si="3"/>
        <v>5.4299999999999994E-2</v>
      </c>
      <c r="E43" s="8">
        <f t="shared" si="0"/>
        <v>0</v>
      </c>
      <c r="F43" s="4">
        <f t="shared" si="4"/>
        <v>0</v>
      </c>
      <c r="G43" s="12">
        <f t="shared" si="5"/>
        <v>1.261221016330337E-6</v>
      </c>
      <c r="H43" s="12">
        <f t="shared" si="1"/>
        <v>-1.261221016330337E-6</v>
      </c>
      <c r="I43" s="4">
        <f t="shared" si="6"/>
        <v>2182.3476648002106</v>
      </c>
      <c r="J43" s="4">
        <f t="shared" si="2"/>
        <v>7.6881564867898531</v>
      </c>
    </row>
    <row r="44" spans="1:10">
      <c r="A44" s="2">
        <v>40</v>
      </c>
      <c r="B44" s="19">
        <v>45390</v>
      </c>
      <c r="C44" s="17">
        <v>5.43</v>
      </c>
      <c r="D44" s="4">
        <f t="shared" si="3"/>
        <v>5.4299999999999994E-2</v>
      </c>
      <c r="E44" s="8">
        <f t="shared" si="0"/>
        <v>0</v>
      </c>
      <c r="F44" s="4">
        <f t="shared" si="4"/>
        <v>0</v>
      </c>
      <c r="G44" s="12">
        <f t="shared" si="5"/>
        <v>1.261221016330337E-6</v>
      </c>
      <c r="H44" s="12">
        <f t="shared" si="1"/>
        <v>-1.261221016330337E-6</v>
      </c>
      <c r="I44" s="4">
        <f t="shared" si="6"/>
        <v>2182.3476648002106</v>
      </c>
      <c r="J44" s="4">
        <f t="shared" si="2"/>
        <v>7.6881564867898531</v>
      </c>
    </row>
    <row r="45" spans="1:10">
      <c r="A45" s="2">
        <v>41</v>
      </c>
      <c r="B45" s="19">
        <v>45387</v>
      </c>
      <c r="C45" s="17">
        <v>5.43</v>
      </c>
      <c r="D45" s="4">
        <f t="shared" si="3"/>
        <v>5.4299999999999994E-2</v>
      </c>
      <c r="E45" s="8">
        <f t="shared" si="0"/>
        <v>3.696857670979492E-3</v>
      </c>
      <c r="F45" s="4">
        <f t="shared" si="4"/>
        <v>1.9999999999999185E-4</v>
      </c>
      <c r="G45" s="12">
        <f t="shared" si="5"/>
        <v>1.3424306905075169E-6</v>
      </c>
      <c r="H45" s="12">
        <f t="shared" si="1"/>
        <v>1.9865756930948433E-4</v>
      </c>
      <c r="I45" s="4">
        <f t="shared" si="6"/>
        <v>1209.1445238745566</v>
      </c>
      <c r="J45" s="4">
        <f t="shared" si="2"/>
        <v>7.0976683834824952</v>
      </c>
    </row>
    <row r="46" spans="1:10">
      <c r="A46" s="2">
        <v>42</v>
      </c>
      <c r="B46" s="19">
        <v>45386</v>
      </c>
      <c r="C46" s="17">
        <v>5.41</v>
      </c>
      <c r="D46" s="4">
        <f t="shared" si="3"/>
        <v>5.4100000000000002E-2</v>
      </c>
      <c r="E46" s="8">
        <f t="shared" si="0"/>
        <v>-1.8450184501844769E-3</v>
      </c>
      <c r="F46" s="4">
        <f t="shared" si="4"/>
        <v>-9.9999999999995925E-5</v>
      </c>
      <c r="G46" s="12">
        <f t="shared" si="5"/>
        <v>1.3018258534189271E-6</v>
      </c>
      <c r="H46" s="12">
        <f t="shared" si="1"/>
        <v>-1.0130182585341485E-4</v>
      </c>
      <c r="I46" s="4">
        <f t="shared" si="6"/>
        <v>1871.7501383677975</v>
      </c>
      <c r="J46" s="4">
        <f t="shared" si="2"/>
        <v>7.5346291750350858</v>
      </c>
    </row>
    <row r="47" spans="1:10">
      <c r="A47" s="2">
        <v>43</v>
      </c>
      <c r="B47" s="19">
        <v>45385</v>
      </c>
      <c r="C47" s="17">
        <v>5.42</v>
      </c>
      <c r="D47" s="4">
        <f t="shared" si="3"/>
        <v>5.4199999999999998E-2</v>
      </c>
      <c r="E47" s="8">
        <f t="shared" si="0"/>
        <v>0</v>
      </c>
      <c r="F47" s="4">
        <f t="shared" si="4"/>
        <v>0</v>
      </c>
      <c r="G47" s="12">
        <f t="shared" si="5"/>
        <v>1.3018258534189271E-6</v>
      </c>
      <c r="H47" s="12">
        <f t="shared" si="1"/>
        <v>-1.3018258534189271E-6</v>
      </c>
      <c r="I47" s="4">
        <f t="shared" si="6"/>
        <v>2182.3442663857486</v>
      </c>
      <c r="J47" s="4">
        <f t="shared" si="2"/>
        <v>7.6881549295599205</v>
      </c>
    </row>
    <row r="48" spans="1:10">
      <c r="A48" s="2">
        <v>44</v>
      </c>
      <c r="B48" s="19">
        <v>45384</v>
      </c>
      <c r="C48" s="17">
        <v>5.42</v>
      </c>
      <c r="D48" s="4">
        <f t="shared" si="3"/>
        <v>5.4199999999999998E-2</v>
      </c>
      <c r="E48" s="8">
        <f t="shared" si="0"/>
        <v>-3.6764705882353921E-3</v>
      </c>
      <c r="F48" s="4">
        <f t="shared" si="4"/>
        <v>-2.0000000000000573E-4</v>
      </c>
      <c r="G48" s="12">
        <f t="shared" si="5"/>
        <v>1.2206161792417414E-6</v>
      </c>
      <c r="H48" s="12">
        <f t="shared" si="1"/>
        <v>-2.0122061617924747E-4</v>
      </c>
      <c r="I48" s="4">
        <f t="shared" si="6"/>
        <v>1190.7429463890403</v>
      </c>
      <c r="J48" s="4">
        <f t="shared" si="2"/>
        <v>7.0823327159926626</v>
      </c>
    </row>
    <row r="49" spans="1:10">
      <c r="A49" s="2">
        <v>45</v>
      </c>
      <c r="B49" s="19">
        <v>45383</v>
      </c>
      <c r="C49" s="17">
        <v>5.44</v>
      </c>
      <c r="D49" s="4">
        <f t="shared" si="3"/>
        <v>5.4400000000000004E-2</v>
      </c>
      <c r="E49" s="8">
        <f t="shared" si="0"/>
        <v>-3.66300366300365E-3</v>
      </c>
      <c r="F49" s="4">
        <f t="shared" si="4"/>
        <v>-1.9999999999999879E-4</v>
      </c>
      <c r="G49" s="12">
        <f t="shared" si="5"/>
        <v>1.1394065050645586E-6</v>
      </c>
      <c r="H49" s="12">
        <f t="shared" si="1"/>
        <v>-2.0113940650506336E-4</v>
      </c>
      <c r="I49" s="4">
        <f t="shared" si="6"/>
        <v>1191.3252710802178</v>
      </c>
      <c r="J49" s="4">
        <f t="shared" si="2"/>
        <v>7.0828216396082899</v>
      </c>
    </row>
    <row r="50" spans="1:10">
      <c r="A50" s="2">
        <v>46</v>
      </c>
      <c r="B50" s="19">
        <v>45379</v>
      </c>
      <c r="C50" s="17">
        <v>5.46</v>
      </c>
      <c r="D50" s="4">
        <f t="shared" si="3"/>
        <v>5.4600000000000003E-2</v>
      </c>
      <c r="E50" s="8">
        <f t="shared" si="0"/>
        <v>1.8348623853210455E-3</v>
      </c>
      <c r="F50" s="4">
        <f t="shared" si="4"/>
        <v>1.0000000000000286E-4</v>
      </c>
      <c r="G50" s="12">
        <f t="shared" si="5"/>
        <v>1.1800113421531512E-6</v>
      </c>
      <c r="H50" s="12">
        <f t="shared" si="1"/>
        <v>9.881998865784971E-5</v>
      </c>
      <c r="I50" s="4">
        <f t="shared" si="6"/>
        <v>1885.7121753081792</v>
      </c>
      <c r="J50" s="4">
        <f t="shared" si="2"/>
        <v>7.542060840363769</v>
      </c>
    </row>
    <row r="51" spans="1:10">
      <c r="A51" s="2">
        <v>47</v>
      </c>
      <c r="B51" s="19">
        <v>45378</v>
      </c>
      <c r="C51" s="17">
        <v>5.45</v>
      </c>
      <c r="D51" s="4">
        <f t="shared" si="3"/>
        <v>5.45E-2</v>
      </c>
      <c r="E51" s="8">
        <f t="shared" si="0"/>
        <v>-1.831501831501936E-3</v>
      </c>
      <c r="F51" s="4">
        <f t="shared" si="4"/>
        <v>-1.0000000000000286E-4</v>
      </c>
      <c r="G51" s="12">
        <f t="shared" si="5"/>
        <v>1.1394065050645586E-6</v>
      </c>
      <c r="H51" s="12">
        <f t="shared" si="1"/>
        <v>-1.0113940650506742E-4</v>
      </c>
      <c r="I51" s="4">
        <f t="shared" si="6"/>
        <v>1872.6712449188346</v>
      </c>
      <c r="J51" s="4">
        <f t="shared" si="2"/>
        <v>7.5351211637699693</v>
      </c>
    </row>
    <row r="52" spans="1:10">
      <c r="A52" s="2">
        <v>48</v>
      </c>
      <c r="B52" s="19">
        <v>45377</v>
      </c>
      <c r="C52" s="17">
        <v>5.46</v>
      </c>
      <c r="D52" s="4">
        <f t="shared" si="3"/>
        <v>5.4600000000000003E-2</v>
      </c>
      <c r="E52" s="8">
        <f t="shared" si="0"/>
        <v>0</v>
      </c>
      <c r="F52" s="4">
        <f t="shared" si="4"/>
        <v>0</v>
      </c>
      <c r="G52" s="12">
        <f t="shared" si="5"/>
        <v>1.1394065050645586E-6</v>
      </c>
      <c r="H52" s="12">
        <f t="shared" si="1"/>
        <v>-1.1394065050645586E-6</v>
      </c>
      <c r="I52" s="4">
        <f t="shared" si="6"/>
        <v>2182.3572140030574</v>
      </c>
      <c r="J52" s="4">
        <f t="shared" si="2"/>
        <v>7.6881608624363684</v>
      </c>
    </row>
    <row r="53" spans="1:10">
      <c r="A53" s="2">
        <v>49</v>
      </c>
      <c r="B53" s="19">
        <v>45376</v>
      </c>
      <c r="C53" s="17">
        <v>5.46</v>
      </c>
      <c r="D53" s="4">
        <f t="shared" si="3"/>
        <v>5.4600000000000003E-2</v>
      </c>
      <c r="E53" s="8">
        <f t="shared" si="0"/>
        <v>0</v>
      </c>
      <c r="F53" s="4">
        <f t="shared" si="4"/>
        <v>0</v>
      </c>
      <c r="G53" s="12">
        <f t="shared" si="5"/>
        <v>1.1394065050645586E-6</v>
      </c>
      <c r="H53" s="12">
        <f t="shared" si="1"/>
        <v>-1.1394065050645586E-6</v>
      </c>
      <c r="I53" s="4">
        <f t="shared" si="6"/>
        <v>2182.3572140030574</v>
      </c>
      <c r="J53" s="4">
        <f t="shared" si="2"/>
        <v>7.6881608624363684</v>
      </c>
    </row>
    <row r="54" spans="1:10">
      <c r="A54" s="2">
        <v>50</v>
      </c>
      <c r="B54" s="19">
        <v>45373</v>
      </c>
      <c r="C54" s="17">
        <v>5.46</v>
      </c>
      <c r="D54" s="4">
        <f t="shared" si="3"/>
        <v>5.4600000000000003E-2</v>
      </c>
      <c r="E54" s="8">
        <f t="shared" si="0"/>
        <v>-3.6496350364962904E-3</v>
      </c>
      <c r="F54" s="4">
        <f t="shared" si="4"/>
        <v>-1.9999999999999879E-4</v>
      </c>
      <c r="G54" s="12">
        <f t="shared" si="5"/>
        <v>1.0581968308873757E-6</v>
      </c>
      <c r="H54" s="12">
        <f t="shared" si="1"/>
        <v>-2.0105819683088617E-4</v>
      </c>
      <c r="I54" s="4">
        <f t="shared" si="6"/>
        <v>1191.9076453157259</v>
      </c>
      <c r="J54" s="4">
        <f t="shared" si="2"/>
        <v>7.0833103658616858</v>
      </c>
    </row>
    <row r="55" spans="1:10">
      <c r="A55" s="2">
        <v>51</v>
      </c>
      <c r="B55" s="19">
        <v>45372</v>
      </c>
      <c r="C55" s="17">
        <v>5.48</v>
      </c>
      <c r="D55" s="4">
        <f t="shared" si="3"/>
        <v>5.4800000000000001E-2</v>
      </c>
      <c r="E55" s="8">
        <f t="shared" si="0"/>
        <v>1.8281535648994041E-3</v>
      </c>
      <c r="F55" s="4">
        <f t="shared" si="4"/>
        <v>1.0000000000000286E-4</v>
      </c>
      <c r="G55" s="12">
        <f t="shared" si="5"/>
        <v>1.0988016679759685E-6</v>
      </c>
      <c r="H55" s="12">
        <f t="shared" si="1"/>
        <v>9.8901198332026902E-5</v>
      </c>
      <c r="I55" s="4">
        <f t="shared" si="6"/>
        <v>1885.2591706848523</v>
      </c>
      <c r="J55" s="4">
        <f t="shared" si="2"/>
        <v>7.5418205815105761</v>
      </c>
    </row>
    <row r="56" spans="1:10">
      <c r="A56" s="2">
        <v>52</v>
      </c>
      <c r="B56" s="19">
        <v>45371</v>
      </c>
      <c r="C56" s="17">
        <v>5.47</v>
      </c>
      <c r="D56" s="4">
        <f t="shared" si="3"/>
        <v>5.4699999999999999E-2</v>
      </c>
      <c r="E56" s="8">
        <f t="shared" si="0"/>
        <v>-1.8248175182482562E-3</v>
      </c>
      <c r="F56" s="4">
        <f t="shared" si="4"/>
        <v>-1.0000000000000286E-4</v>
      </c>
      <c r="G56" s="12">
        <f t="shared" si="5"/>
        <v>1.0581968308873757E-6</v>
      </c>
      <c r="H56" s="12">
        <f t="shared" si="1"/>
        <v>-1.0105819683089024E-4</v>
      </c>
      <c r="I56" s="4">
        <f t="shared" si="6"/>
        <v>1873.1314136344549</v>
      </c>
      <c r="J56" s="4">
        <f t="shared" si="2"/>
        <v>7.5353668620941372</v>
      </c>
    </row>
    <row r="57" spans="1:10">
      <c r="A57" s="2">
        <v>53</v>
      </c>
      <c r="B57" s="19">
        <v>45370</v>
      </c>
      <c r="C57" s="17">
        <v>5.48</v>
      </c>
      <c r="D57" s="4">
        <f t="shared" si="3"/>
        <v>5.4800000000000001E-2</v>
      </c>
      <c r="E57" s="8">
        <f t="shared" si="0"/>
        <v>0</v>
      </c>
      <c r="F57" s="4">
        <f t="shared" si="4"/>
        <v>0</v>
      </c>
      <c r="G57" s="12">
        <f t="shared" si="5"/>
        <v>1.0581968308873757E-6</v>
      </c>
      <c r="H57" s="12">
        <f t="shared" si="1"/>
        <v>-1.0581968308873757E-6</v>
      </c>
      <c r="I57" s="4">
        <f t="shared" si="6"/>
        <v>2182.3630417664999</v>
      </c>
      <c r="J57" s="4">
        <f t="shared" si="2"/>
        <v>7.6881635328313092</v>
      </c>
    </row>
    <row r="58" spans="1:10">
      <c r="A58" s="2">
        <v>54</v>
      </c>
      <c r="B58" s="19">
        <v>45369</v>
      </c>
      <c r="C58" s="17">
        <v>5.48</v>
      </c>
      <c r="D58" s="4">
        <f t="shared" si="3"/>
        <v>5.4800000000000001E-2</v>
      </c>
      <c r="E58" s="8">
        <f t="shared" si="0"/>
        <v>0</v>
      </c>
      <c r="F58" s="4">
        <f t="shared" si="4"/>
        <v>0</v>
      </c>
      <c r="G58" s="12">
        <f t="shared" si="5"/>
        <v>1.0581968308873757E-6</v>
      </c>
      <c r="H58" s="12">
        <f t="shared" si="1"/>
        <v>-1.0581968308873757E-6</v>
      </c>
      <c r="I58" s="4">
        <f t="shared" si="6"/>
        <v>2182.3630417664999</v>
      </c>
      <c r="J58" s="4">
        <f t="shared" si="2"/>
        <v>7.6881635328313092</v>
      </c>
    </row>
    <row r="59" spans="1:10">
      <c r="A59" s="2">
        <v>55</v>
      </c>
      <c r="B59" s="19">
        <v>45366</v>
      </c>
      <c r="C59" s="17">
        <v>5.48</v>
      </c>
      <c r="D59" s="4">
        <f t="shared" si="3"/>
        <v>5.4800000000000001E-2</v>
      </c>
      <c r="E59" s="8">
        <f t="shared" si="0"/>
        <v>0</v>
      </c>
      <c r="F59" s="4">
        <f t="shared" si="4"/>
        <v>0</v>
      </c>
      <c r="G59" s="12">
        <f t="shared" si="5"/>
        <v>1.0581968308873757E-6</v>
      </c>
      <c r="H59" s="12">
        <f t="shared" si="1"/>
        <v>-1.0581968308873757E-6</v>
      </c>
      <c r="I59" s="4">
        <f t="shared" si="6"/>
        <v>2182.3630417664999</v>
      </c>
      <c r="J59" s="4">
        <f t="shared" si="2"/>
        <v>7.6881635328313092</v>
      </c>
    </row>
    <row r="60" spans="1:10">
      <c r="A60" s="2">
        <v>56</v>
      </c>
      <c r="B60" s="19">
        <v>45365</v>
      </c>
      <c r="C60" s="17">
        <v>5.48</v>
      </c>
      <c r="D60" s="4">
        <f t="shared" si="3"/>
        <v>5.4800000000000001E-2</v>
      </c>
      <c r="E60" s="8">
        <f t="shared" si="0"/>
        <v>0</v>
      </c>
      <c r="F60" s="4">
        <f t="shared" si="4"/>
        <v>0</v>
      </c>
      <c r="G60" s="12">
        <f t="shared" si="5"/>
        <v>1.0581968308873757E-6</v>
      </c>
      <c r="H60" s="12">
        <f t="shared" si="1"/>
        <v>-1.0581968308873757E-6</v>
      </c>
      <c r="I60" s="4">
        <f t="shared" si="6"/>
        <v>2182.3630417664999</v>
      </c>
      <c r="J60" s="4">
        <f t="shared" si="2"/>
        <v>7.6881635328313092</v>
      </c>
    </row>
    <row r="61" spans="1:10">
      <c r="A61" s="2">
        <v>57</v>
      </c>
      <c r="B61" s="19">
        <v>45364</v>
      </c>
      <c r="C61" s="17">
        <v>5.48</v>
      </c>
      <c r="D61" s="4">
        <f t="shared" si="3"/>
        <v>5.4800000000000001E-2</v>
      </c>
      <c r="E61" s="8">
        <f t="shared" si="0"/>
        <v>0</v>
      </c>
      <c r="F61" s="4">
        <f t="shared" si="4"/>
        <v>0</v>
      </c>
      <c r="G61" s="12">
        <f t="shared" si="5"/>
        <v>1.0581968308873757E-6</v>
      </c>
      <c r="H61" s="12">
        <f t="shared" si="1"/>
        <v>-1.0581968308873757E-6</v>
      </c>
      <c r="I61" s="4">
        <f t="shared" si="6"/>
        <v>2182.3630417664999</v>
      </c>
      <c r="J61" s="4">
        <f t="shared" si="2"/>
        <v>7.6881635328313092</v>
      </c>
    </row>
    <row r="62" spans="1:10">
      <c r="A62" s="2">
        <v>58</v>
      </c>
      <c r="B62" s="19">
        <v>45363</v>
      </c>
      <c r="C62" s="17">
        <v>5.48</v>
      </c>
      <c r="D62" s="4">
        <f t="shared" si="3"/>
        <v>5.4800000000000001E-2</v>
      </c>
      <c r="E62" s="8">
        <f t="shared" si="0"/>
        <v>0</v>
      </c>
      <c r="F62" s="4">
        <f t="shared" si="4"/>
        <v>0</v>
      </c>
      <c r="G62" s="12">
        <f t="shared" si="5"/>
        <v>1.0581968308873757E-6</v>
      </c>
      <c r="H62" s="12">
        <f t="shared" si="1"/>
        <v>-1.0581968308873757E-6</v>
      </c>
      <c r="I62" s="4">
        <f t="shared" si="6"/>
        <v>2182.3630417664999</v>
      </c>
      <c r="J62" s="4">
        <f t="shared" si="2"/>
        <v>7.6881635328313092</v>
      </c>
    </row>
    <row r="63" spans="1:10">
      <c r="A63" s="2">
        <v>59</v>
      </c>
      <c r="B63" s="19">
        <v>45362</v>
      </c>
      <c r="C63" s="17">
        <v>5.48</v>
      </c>
      <c r="D63" s="4">
        <f t="shared" si="3"/>
        <v>5.4800000000000001E-2</v>
      </c>
      <c r="E63" s="8">
        <f t="shared" si="0"/>
        <v>3.66300366300365E-3</v>
      </c>
      <c r="F63" s="4">
        <f t="shared" si="4"/>
        <v>1.9999999999999879E-4</v>
      </c>
      <c r="G63" s="12">
        <f t="shared" si="5"/>
        <v>1.1394065050645586E-6</v>
      </c>
      <c r="H63" s="12">
        <f t="shared" si="1"/>
        <v>1.9886059349493422E-4</v>
      </c>
      <c r="I63" s="4">
        <f t="shared" si="6"/>
        <v>1207.6852419984825</v>
      </c>
      <c r="J63" s="4">
        <f t="shared" si="2"/>
        <v>7.0964607832832431</v>
      </c>
    </row>
    <row r="64" spans="1:10">
      <c r="A64" s="2">
        <v>60</v>
      </c>
      <c r="B64" s="19">
        <v>45359</v>
      </c>
      <c r="C64" s="17">
        <v>5.46</v>
      </c>
      <c r="D64" s="4">
        <f t="shared" si="3"/>
        <v>5.4600000000000003E-2</v>
      </c>
      <c r="E64" s="8">
        <f t="shared" si="0"/>
        <v>-1.8281535648994041E-3</v>
      </c>
      <c r="F64" s="4">
        <f t="shared" si="4"/>
        <v>-9.9999999999995925E-5</v>
      </c>
      <c r="G64" s="12">
        <f t="shared" si="5"/>
        <v>1.0988016679759685E-6</v>
      </c>
      <c r="H64" s="12">
        <f t="shared" si="1"/>
        <v>-1.0109880166797189E-4</v>
      </c>
      <c r="I64" s="4">
        <f t="shared" si="6"/>
        <v>1872.9013613488376</v>
      </c>
      <c r="J64" s="4">
        <f t="shared" si="2"/>
        <v>7.5352440376023484</v>
      </c>
    </row>
    <row r="65" spans="1:10">
      <c r="A65" s="2">
        <v>61</v>
      </c>
      <c r="B65" s="19">
        <v>45358</v>
      </c>
      <c r="C65" s="17">
        <v>5.47</v>
      </c>
      <c r="D65" s="4">
        <f t="shared" si="3"/>
        <v>5.4699999999999999E-2</v>
      </c>
      <c r="E65" s="8">
        <f t="shared" si="0"/>
        <v>0</v>
      </c>
      <c r="F65" s="4">
        <f t="shared" si="4"/>
        <v>0</v>
      </c>
      <c r="G65" s="12">
        <f t="shared" si="5"/>
        <v>1.0988016679759685E-6</v>
      </c>
      <c r="H65" s="12">
        <f t="shared" si="1"/>
        <v>-1.0988016679759685E-6</v>
      </c>
      <c r="I65" s="4">
        <f t="shared" si="6"/>
        <v>2182.3601817222557</v>
      </c>
      <c r="J65" s="4">
        <f t="shared" si="2"/>
        <v>7.6881622223041122</v>
      </c>
    </row>
    <row r="66" spans="1:10">
      <c r="A66" s="2">
        <v>62</v>
      </c>
      <c r="B66" s="19">
        <v>45357</v>
      </c>
      <c r="C66" s="17">
        <v>5.47</v>
      </c>
      <c r="D66" s="4">
        <f t="shared" si="3"/>
        <v>5.4699999999999999E-2</v>
      </c>
      <c r="E66" s="8">
        <f t="shared" si="0"/>
        <v>0</v>
      </c>
      <c r="F66" s="4">
        <f t="shared" si="4"/>
        <v>0</v>
      </c>
      <c r="G66" s="12">
        <f t="shared" si="5"/>
        <v>1.0988016679759685E-6</v>
      </c>
      <c r="H66" s="12">
        <f t="shared" si="1"/>
        <v>-1.0988016679759685E-6</v>
      </c>
      <c r="I66" s="4">
        <f t="shared" si="6"/>
        <v>2182.3601817222557</v>
      </c>
      <c r="J66" s="4">
        <f t="shared" si="2"/>
        <v>7.6881622223041122</v>
      </c>
    </row>
    <row r="67" spans="1:10">
      <c r="A67" s="2">
        <v>63</v>
      </c>
      <c r="B67" s="19">
        <v>45356</v>
      </c>
      <c r="C67" s="17">
        <v>5.47</v>
      </c>
      <c r="D67" s="4">
        <f t="shared" si="3"/>
        <v>5.4699999999999999E-2</v>
      </c>
      <c r="E67" s="8">
        <f t="shared" si="0"/>
        <v>-1.8248175182482562E-3</v>
      </c>
      <c r="F67" s="4">
        <f t="shared" si="4"/>
        <v>-1.0000000000000286E-4</v>
      </c>
      <c r="G67" s="12">
        <f t="shared" si="5"/>
        <v>1.0581968308873757E-6</v>
      </c>
      <c r="H67" s="12">
        <f t="shared" si="1"/>
        <v>-1.0105819683089024E-4</v>
      </c>
      <c r="I67" s="4">
        <f t="shared" si="6"/>
        <v>1873.1314136344549</v>
      </c>
      <c r="J67" s="4">
        <f t="shared" si="2"/>
        <v>7.5353668620941372</v>
      </c>
    </row>
    <row r="68" spans="1:10">
      <c r="A68" s="2">
        <v>64</v>
      </c>
      <c r="B68" s="19">
        <v>45355</v>
      </c>
      <c r="C68" s="17">
        <v>5.48</v>
      </c>
      <c r="D68" s="4">
        <f t="shared" si="3"/>
        <v>5.4800000000000001E-2</v>
      </c>
      <c r="E68" s="8">
        <f t="shared" si="0"/>
        <v>1.1070110701107083E-2</v>
      </c>
      <c r="F68" s="4">
        <f t="shared" si="4"/>
        <v>6.0000000000000331E-4</v>
      </c>
      <c r="G68" s="12">
        <f t="shared" si="5"/>
        <v>1.3018258534189271E-6</v>
      </c>
      <c r="H68" s="12">
        <f t="shared" si="1"/>
        <v>5.9869817414658435E-4</v>
      </c>
      <c r="I68" s="4">
        <f t="shared" si="6"/>
        <v>10.225178114698275</v>
      </c>
      <c r="J68" s="4">
        <f t="shared" si="2"/>
        <v>2.324853121307541</v>
      </c>
    </row>
    <row r="69" spans="1:10">
      <c r="A69" s="2">
        <v>65</v>
      </c>
      <c r="B69" s="19">
        <v>45352</v>
      </c>
      <c r="C69" s="17">
        <v>5.42</v>
      </c>
      <c r="D69" s="4">
        <f t="shared" si="3"/>
        <v>5.4199999999999998E-2</v>
      </c>
      <c r="E69" s="8">
        <f t="shared" si="0"/>
        <v>-5.5045871559633586E-3</v>
      </c>
      <c r="F69" s="4">
        <f t="shared" si="4"/>
        <v>-3.0000000000000165E-4</v>
      </c>
      <c r="G69" s="12">
        <f t="shared" si="5"/>
        <v>1.1800113421531512E-6</v>
      </c>
      <c r="H69" s="12">
        <f t="shared" si="1"/>
        <v>-3.0118001134215482E-4</v>
      </c>
      <c r="I69" s="4">
        <f t="shared" si="6"/>
        <v>561.65980579902634</v>
      </c>
      <c r="J69" s="4">
        <f t="shared" si="2"/>
        <v>6.3308963388491346</v>
      </c>
    </row>
    <row r="70" spans="1:10">
      <c r="A70" s="2">
        <v>66</v>
      </c>
      <c r="B70" s="19">
        <v>45351</v>
      </c>
      <c r="C70" s="17">
        <v>5.45</v>
      </c>
      <c r="D70" s="4">
        <f t="shared" ref="D70:D133" si="7">C70/100</f>
        <v>5.45E-2</v>
      </c>
      <c r="E70" s="8">
        <f t="shared" ref="E70:E133" si="8">(D70/D71-1)</f>
        <v>0</v>
      </c>
      <c r="F70" s="4">
        <f t="shared" ref="F70:F133" si="9">D70-D71</f>
        <v>0</v>
      </c>
      <c r="G70" s="12">
        <f t="shared" si="5"/>
        <v>1.1800113421531512E-6</v>
      </c>
      <c r="H70" s="12">
        <f t="shared" ref="H70:H133" si="10">F70-G70</f>
        <v>-1.1800113421531512E-6</v>
      </c>
      <c r="I70" s="4">
        <f t="shared" si="6"/>
        <v>2182.3541386093443</v>
      </c>
      <c r="J70" s="4">
        <f t="shared" ref="J70:J133" si="11">LN(I70)</f>
        <v>7.6881594532280779</v>
      </c>
    </row>
    <row r="71" spans="1:10">
      <c r="A71" s="2">
        <v>67</v>
      </c>
      <c r="B71" s="19">
        <v>45350</v>
      </c>
      <c r="C71" s="17">
        <v>5.45</v>
      </c>
      <c r="D71" s="4">
        <f t="shared" si="7"/>
        <v>5.45E-2</v>
      </c>
      <c r="E71" s="8">
        <f t="shared" si="8"/>
        <v>0</v>
      </c>
      <c r="F71" s="4">
        <f t="shared" si="9"/>
        <v>0</v>
      </c>
      <c r="G71" s="12">
        <f t="shared" ref="G71:G134" si="12">$N$5*($N$6-D72)*$N$10</f>
        <v>1.1800113421531512E-6</v>
      </c>
      <c r="H71" s="12">
        <f t="shared" si="10"/>
        <v>-1.1800113421531512E-6</v>
      </c>
      <c r="I71" s="4">
        <f t="shared" ref="I71:I134" si="13">_xlfn.NORM.DIST(H71,0,$N$7,FALSE)</f>
        <v>2182.3541386093443</v>
      </c>
      <c r="J71" s="4">
        <f t="shared" si="11"/>
        <v>7.6881594532280779</v>
      </c>
    </row>
    <row r="72" spans="1:10">
      <c r="A72" s="2">
        <v>68</v>
      </c>
      <c r="B72" s="19">
        <v>45349</v>
      </c>
      <c r="C72" s="17">
        <v>5.45</v>
      </c>
      <c r="D72" s="4">
        <f t="shared" si="7"/>
        <v>5.45E-2</v>
      </c>
      <c r="E72" s="8">
        <f t="shared" si="8"/>
        <v>-3.6563071297989191E-3</v>
      </c>
      <c r="F72" s="4">
        <f t="shared" si="9"/>
        <v>-1.9999999999999879E-4</v>
      </c>
      <c r="G72" s="12">
        <f t="shared" si="12"/>
        <v>1.0988016679759685E-6</v>
      </c>
      <c r="H72" s="12">
        <f t="shared" si="10"/>
        <v>-2.0109880166797477E-4</v>
      </c>
      <c r="I72" s="4">
        <f t="shared" si="13"/>
        <v>1191.6164520177783</v>
      </c>
      <c r="J72" s="4">
        <f t="shared" si="11"/>
        <v>7.0830660274052617</v>
      </c>
    </row>
    <row r="73" spans="1:10">
      <c r="A73" s="2">
        <v>69</v>
      </c>
      <c r="B73" s="19">
        <v>45348</v>
      </c>
      <c r="C73" s="17">
        <v>5.47</v>
      </c>
      <c r="D73" s="4">
        <f t="shared" si="7"/>
        <v>5.4699999999999999E-2</v>
      </c>
      <c r="E73" s="8">
        <f t="shared" si="8"/>
        <v>1.831501831501825E-3</v>
      </c>
      <c r="F73" s="4">
        <f t="shared" si="9"/>
        <v>9.9999999999995925E-5</v>
      </c>
      <c r="G73" s="12">
        <f t="shared" si="12"/>
        <v>1.1394065050645586E-6</v>
      </c>
      <c r="H73" s="12">
        <f t="shared" si="10"/>
        <v>9.8860593494931367E-5</v>
      </c>
      <c r="I73" s="4">
        <f t="shared" si="13"/>
        <v>1885.4857059072058</v>
      </c>
      <c r="J73" s="4">
        <f t="shared" si="11"/>
        <v>7.5419407356074668</v>
      </c>
    </row>
    <row r="74" spans="1:10">
      <c r="A74" s="2">
        <v>70</v>
      </c>
      <c r="B74" s="19">
        <v>45345</v>
      </c>
      <c r="C74" s="17">
        <v>5.46</v>
      </c>
      <c r="D74" s="4">
        <f t="shared" si="7"/>
        <v>5.4600000000000003E-2</v>
      </c>
      <c r="E74" s="8">
        <f t="shared" si="8"/>
        <v>1.8348623853210455E-3</v>
      </c>
      <c r="F74" s="4">
        <f t="shared" si="9"/>
        <v>1.0000000000000286E-4</v>
      </c>
      <c r="G74" s="12">
        <f t="shared" si="12"/>
        <v>1.1800113421531512E-6</v>
      </c>
      <c r="H74" s="12">
        <f t="shared" si="10"/>
        <v>9.881998865784971E-5</v>
      </c>
      <c r="I74" s="4">
        <f t="shared" si="13"/>
        <v>1885.7121753081792</v>
      </c>
      <c r="J74" s="4">
        <f t="shared" si="11"/>
        <v>7.542060840363769</v>
      </c>
    </row>
    <row r="75" spans="1:10">
      <c r="A75" s="2">
        <v>71</v>
      </c>
      <c r="B75" s="19">
        <v>45344</v>
      </c>
      <c r="C75" s="17">
        <v>5.45</v>
      </c>
      <c r="D75" s="4">
        <f t="shared" si="7"/>
        <v>5.45E-2</v>
      </c>
      <c r="E75" s="8">
        <f t="shared" si="8"/>
        <v>1.8382352941175295E-3</v>
      </c>
      <c r="F75" s="4">
        <f t="shared" si="9"/>
        <v>9.9999999999995925E-5</v>
      </c>
      <c r="G75" s="12">
        <f t="shared" si="12"/>
        <v>1.2206161792417414E-6</v>
      </c>
      <c r="H75" s="12">
        <f t="shared" si="10"/>
        <v>9.8779383820754189E-5</v>
      </c>
      <c r="I75" s="4">
        <f t="shared" si="13"/>
        <v>1885.9385788576717</v>
      </c>
      <c r="J75" s="4">
        <f t="shared" si="11"/>
        <v>7.5421808957795653</v>
      </c>
    </row>
    <row r="76" spans="1:10">
      <c r="A76" s="2">
        <v>72</v>
      </c>
      <c r="B76" s="19">
        <v>45343</v>
      </c>
      <c r="C76" s="17">
        <v>5.44</v>
      </c>
      <c r="D76" s="4">
        <f t="shared" si="7"/>
        <v>5.4400000000000004E-2</v>
      </c>
      <c r="E76" s="8">
        <f t="shared" si="8"/>
        <v>0</v>
      </c>
      <c r="F76" s="4">
        <f t="shared" si="9"/>
        <v>0</v>
      </c>
      <c r="G76" s="12">
        <f t="shared" si="12"/>
        <v>1.2206161792417414E-6</v>
      </c>
      <c r="H76" s="12">
        <f t="shared" si="10"/>
        <v>-1.2206161792417414E-6</v>
      </c>
      <c r="I76" s="4">
        <f t="shared" si="13"/>
        <v>2182.3509555415717</v>
      </c>
      <c r="J76" s="4">
        <f t="shared" si="11"/>
        <v>7.6881579946792398</v>
      </c>
    </row>
    <row r="77" spans="1:10">
      <c r="A77" s="2">
        <v>73</v>
      </c>
      <c r="B77" s="19">
        <v>45342</v>
      </c>
      <c r="C77" s="17">
        <v>5.44</v>
      </c>
      <c r="D77" s="4">
        <f t="shared" si="7"/>
        <v>5.4400000000000004E-2</v>
      </c>
      <c r="E77" s="8">
        <f t="shared" si="8"/>
        <v>0</v>
      </c>
      <c r="F77" s="4">
        <f t="shared" si="9"/>
        <v>0</v>
      </c>
      <c r="G77" s="12">
        <f t="shared" si="12"/>
        <v>1.2206161792417414E-6</v>
      </c>
      <c r="H77" s="12">
        <f t="shared" si="10"/>
        <v>-1.2206161792417414E-6</v>
      </c>
      <c r="I77" s="4">
        <f t="shared" si="13"/>
        <v>2182.3509555415717</v>
      </c>
      <c r="J77" s="4">
        <f t="shared" si="11"/>
        <v>7.6881579946792398</v>
      </c>
    </row>
    <row r="78" spans="1:10">
      <c r="A78" s="2">
        <v>74</v>
      </c>
      <c r="B78" s="19">
        <v>45338</v>
      </c>
      <c r="C78" s="17">
        <v>5.44</v>
      </c>
      <c r="D78" s="4">
        <f t="shared" si="7"/>
        <v>5.4400000000000004E-2</v>
      </c>
      <c r="E78" s="8">
        <f t="shared" si="8"/>
        <v>1.8416206261511192E-3</v>
      </c>
      <c r="F78" s="4">
        <f t="shared" si="9"/>
        <v>1.000000000000098E-4</v>
      </c>
      <c r="G78" s="12">
        <f t="shared" si="12"/>
        <v>1.261221016330337E-6</v>
      </c>
      <c r="H78" s="12">
        <f t="shared" si="10"/>
        <v>9.8738778983679471E-5</v>
      </c>
      <c r="I78" s="4">
        <f t="shared" si="13"/>
        <v>1886.1649165252406</v>
      </c>
      <c r="J78" s="4">
        <f t="shared" si="11"/>
        <v>7.5423009018547527</v>
      </c>
    </row>
    <row r="79" spans="1:10">
      <c r="A79" s="2">
        <v>75</v>
      </c>
      <c r="B79" s="19">
        <v>45337</v>
      </c>
      <c r="C79" s="17">
        <v>5.43</v>
      </c>
      <c r="D79" s="4">
        <f t="shared" si="7"/>
        <v>5.4299999999999994E-2</v>
      </c>
      <c r="E79" s="8">
        <f t="shared" si="8"/>
        <v>0</v>
      </c>
      <c r="F79" s="4">
        <f t="shared" si="9"/>
        <v>0</v>
      </c>
      <c r="G79" s="12">
        <f t="shared" si="12"/>
        <v>1.261221016330337E-6</v>
      </c>
      <c r="H79" s="12">
        <f t="shared" si="10"/>
        <v>-1.261221016330337E-6</v>
      </c>
      <c r="I79" s="4">
        <f t="shared" si="13"/>
        <v>2182.3476648002106</v>
      </c>
      <c r="J79" s="4">
        <f t="shared" si="11"/>
        <v>7.6881564867898531</v>
      </c>
    </row>
    <row r="80" spans="1:10">
      <c r="A80" s="2">
        <v>76</v>
      </c>
      <c r="B80" s="19">
        <v>45336</v>
      </c>
      <c r="C80" s="17">
        <v>5.43</v>
      </c>
      <c r="D80" s="4">
        <f t="shared" si="7"/>
        <v>5.4299999999999994E-2</v>
      </c>
      <c r="E80" s="8">
        <f t="shared" si="8"/>
        <v>-3.6697247706423131E-3</v>
      </c>
      <c r="F80" s="4">
        <f t="shared" si="9"/>
        <v>-2.0000000000000573E-4</v>
      </c>
      <c r="G80" s="12">
        <f t="shared" si="12"/>
        <v>1.1800113421531512E-6</v>
      </c>
      <c r="H80" s="12">
        <f t="shared" si="10"/>
        <v>-2.0118001134215887E-4</v>
      </c>
      <c r="I80" s="4">
        <f t="shared" si="13"/>
        <v>1191.0341025287046</v>
      </c>
      <c r="J80" s="4">
        <f t="shared" si="11"/>
        <v>7.0825772024707296</v>
      </c>
    </row>
    <row r="81" spans="1:10">
      <c r="A81" s="2">
        <v>77</v>
      </c>
      <c r="B81" s="19">
        <v>45335</v>
      </c>
      <c r="C81" s="17">
        <v>5.45</v>
      </c>
      <c r="D81" s="4">
        <f t="shared" si="7"/>
        <v>5.45E-2</v>
      </c>
      <c r="E81" s="8">
        <f t="shared" si="8"/>
        <v>3.6832412523022384E-3</v>
      </c>
      <c r="F81" s="4">
        <f t="shared" si="9"/>
        <v>2.0000000000000573E-4</v>
      </c>
      <c r="G81" s="12">
        <f t="shared" si="12"/>
        <v>1.261221016330337E-6</v>
      </c>
      <c r="H81" s="12">
        <f t="shared" si="10"/>
        <v>1.987387789836754E-4</v>
      </c>
      <c r="I81" s="4">
        <f t="shared" si="13"/>
        <v>1208.5607785411889</v>
      </c>
      <c r="J81" s="4">
        <f t="shared" si="11"/>
        <v>7.0971854914243702</v>
      </c>
    </row>
    <row r="82" spans="1:10">
      <c r="A82" s="2">
        <v>78</v>
      </c>
      <c r="B82" s="19">
        <v>45334</v>
      </c>
      <c r="C82" s="17">
        <v>5.43</v>
      </c>
      <c r="D82" s="4">
        <f t="shared" si="7"/>
        <v>5.4299999999999994E-2</v>
      </c>
      <c r="E82" s="8">
        <f t="shared" si="8"/>
        <v>-1.8382352941178626E-3</v>
      </c>
      <c r="F82" s="4">
        <f t="shared" si="9"/>
        <v>-1.000000000000098E-4</v>
      </c>
      <c r="G82" s="12">
        <f t="shared" si="12"/>
        <v>1.2206161792417414E-6</v>
      </c>
      <c r="H82" s="12">
        <f t="shared" si="10"/>
        <v>-1.0122061617925154E-4</v>
      </c>
      <c r="I82" s="4">
        <f t="shared" si="13"/>
        <v>1872.2108197483055</v>
      </c>
      <c r="J82" s="4">
        <f t="shared" si="11"/>
        <v>7.5348752680835904</v>
      </c>
    </row>
    <row r="83" spans="1:10">
      <c r="A83" s="2">
        <v>79</v>
      </c>
      <c r="B83" s="19">
        <v>45331</v>
      </c>
      <c r="C83" s="17">
        <v>5.44</v>
      </c>
      <c r="D83" s="4">
        <f t="shared" si="7"/>
        <v>5.4400000000000004E-2</v>
      </c>
      <c r="E83" s="8">
        <f t="shared" si="8"/>
        <v>0</v>
      </c>
      <c r="F83" s="4">
        <f t="shared" si="9"/>
        <v>0</v>
      </c>
      <c r="G83" s="12">
        <f t="shared" si="12"/>
        <v>1.2206161792417414E-6</v>
      </c>
      <c r="H83" s="12">
        <f t="shared" si="10"/>
        <v>-1.2206161792417414E-6</v>
      </c>
      <c r="I83" s="4">
        <f t="shared" si="13"/>
        <v>2182.3509555415717</v>
      </c>
      <c r="J83" s="4">
        <f t="shared" si="11"/>
        <v>7.6881579946792398</v>
      </c>
    </row>
    <row r="84" spans="1:10">
      <c r="A84" s="2">
        <v>80</v>
      </c>
      <c r="B84" s="19">
        <v>45330</v>
      </c>
      <c r="C84" s="17">
        <v>5.44</v>
      </c>
      <c r="D84" s="4">
        <f t="shared" si="7"/>
        <v>5.4400000000000004E-2</v>
      </c>
      <c r="E84" s="8">
        <f t="shared" si="8"/>
        <v>1.8416206261511192E-3</v>
      </c>
      <c r="F84" s="4">
        <f t="shared" si="9"/>
        <v>1.000000000000098E-4</v>
      </c>
      <c r="G84" s="12">
        <f t="shared" si="12"/>
        <v>1.261221016330337E-6</v>
      </c>
      <c r="H84" s="12">
        <f t="shared" si="10"/>
        <v>9.8738778983679471E-5</v>
      </c>
      <c r="I84" s="4">
        <f t="shared" si="13"/>
        <v>1886.1649165252406</v>
      </c>
      <c r="J84" s="4">
        <f t="shared" si="11"/>
        <v>7.5423009018547527</v>
      </c>
    </row>
    <row r="85" spans="1:10">
      <c r="A85" s="2">
        <v>81</v>
      </c>
      <c r="B85" s="19">
        <v>45329</v>
      </c>
      <c r="C85" s="17">
        <v>5.43</v>
      </c>
      <c r="D85" s="4">
        <f t="shared" si="7"/>
        <v>5.4299999999999994E-2</v>
      </c>
      <c r="E85" s="8">
        <f t="shared" si="8"/>
        <v>-1.8382352941178626E-3</v>
      </c>
      <c r="F85" s="4">
        <f t="shared" si="9"/>
        <v>-1.000000000000098E-4</v>
      </c>
      <c r="G85" s="12">
        <f t="shared" si="12"/>
        <v>1.2206161792417414E-6</v>
      </c>
      <c r="H85" s="12">
        <f t="shared" si="10"/>
        <v>-1.0122061617925154E-4</v>
      </c>
      <c r="I85" s="4">
        <f t="shared" si="13"/>
        <v>1872.2108197483055</v>
      </c>
      <c r="J85" s="4">
        <f t="shared" si="11"/>
        <v>7.5348752680835904</v>
      </c>
    </row>
    <row r="86" spans="1:10">
      <c r="A86" s="2">
        <v>82</v>
      </c>
      <c r="B86" s="19">
        <v>45328</v>
      </c>
      <c r="C86" s="17">
        <v>5.44</v>
      </c>
      <c r="D86" s="4">
        <f t="shared" si="7"/>
        <v>5.4400000000000004E-2</v>
      </c>
      <c r="E86" s="8">
        <f t="shared" si="8"/>
        <v>3.6900369003691758E-3</v>
      </c>
      <c r="F86" s="4">
        <f t="shared" si="9"/>
        <v>2.0000000000000573E-4</v>
      </c>
      <c r="G86" s="12">
        <f t="shared" si="12"/>
        <v>1.3018258534189271E-6</v>
      </c>
      <c r="H86" s="12">
        <f t="shared" si="10"/>
        <v>1.986981741465868E-4</v>
      </c>
      <c r="I86" s="4">
        <f t="shared" si="13"/>
        <v>1208.8526457948003</v>
      </c>
      <c r="J86" s="4">
        <f t="shared" si="11"/>
        <v>7.0974269621236656</v>
      </c>
    </row>
    <row r="87" spans="1:10">
      <c r="A87" s="2">
        <v>83</v>
      </c>
      <c r="B87" s="19">
        <v>45327</v>
      </c>
      <c r="C87" s="17">
        <v>5.42</v>
      </c>
      <c r="D87" s="4">
        <f t="shared" si="7"/>
        <v>5.4199999999999998E-2</v>
      </c>
      <c r="E87" s="8">
        <f t="shared" si="8"/>
        <v>-1.8416206261508972E-3</v>
      </c>
      <c r="F87" s="4">
        <f t="shared" si="9"/>
        <v>-9.9999999999995925E-5</v>
      </c>
      <c r="G87" s="12">
        <f t="shared" si="12"/>
        <v>1.261221016330337E-6</v>
      </c>
      <c r="H87" s="12">
        <f t="shared" si="10"/>
        <v>-1.0126122101632626E-4</v>
      </c>
      <c r="I87" s="4">
        <f t="shared" si="13"/>
        <v>1871.9805110690513</v>
      </c>
      <c r="J87" s="4">
        <f t="shared" si="11"/>
        <v>7.5347522462296332</v>
      </c>
    </row>
    <row r="88" spans="1:10">
      <c r="A88" s="2">
        <v>84</v>
      </c>
      <c r="B88" s="19">
        <v>45324</v>
      </c>
      <c r="C88" s="17">
        <v>5.43</v>
      </c>
      <c r="D88" s="4">
        <f t="shared" si="7"/>
        <v>5.4299999999999994E-2</v>
      </c>
      <c r="E88" s="8">
        <f t="shared" si="8"/>
        <v>1.8450184501843658E-3</v>
      </c>
      <c r="F88" s="4">
        <f t="shared" si="9"/>
        <v>9.9999999999995925E-5</v>
      </c>
      <c r="G88" s="12">
        <f t="shared" si="12"/>
        <v>1.3018258534189271E-6</v>
      </c>
      <c r="H88" s="12">
        <f t="shared" si="10"/>
        <v>9.8698174146576997E-5</v>
      </c>
      <c r="I88" s="4">
        <f t="shared" si="13"/>
        <v>1886.391188280913</v>
      </c>
      <c r="J88" s="4">
        <f t="shared" si="11"/>
        <v>7.5424208585894741</v>
      </c>
    </row>
    <row r="89" spans="1:10">
      <c r="A89" s="2">
        <v>85</v>
      </c>
      <c r="B89" s="19">
        <v>45323</v>
      </c>
      <c r="C89" s="17">
        <v>5.42</v>
      </c>
      <c r="D89" s="4">
        <f t="shared" si="7"/>
        <v>5.4199999999999998E-2</v>
      </c>
      <c r="E89" s="8">
        <f t="shared" si="8"/>
        <v>0</v>
      </c>
      <c r="F89" s="4">
        <f t="shared" si="9"/>
        <v>0</v>
      </c>
      <c r="G89" s="12">
        <f t="shared" si="12"/>
        <v>1.3018258534189271E-6</v>
      </c>
      <c r="H89" s="12">
        <f t="shared" si="10"/>
        <v>-1.3018258534189271E-6</v>
      </c>
      <c r="I89" s="4">
        <f t="shared" si="13"/>
        <v>2182.3442663857486</v>
      </c>
      <c r="J89" s="4">
        <f t="shared" si="11"/>
        <v>7.6881549295599205</v>
      </c>
    </row>
    <row r="90" spans="1:10">
      <c r="A90" s="2">
        <v>86</v>
      </c>
      <c r="B90" s="19">
        <v>45322</v>
      </c>
      <c r="C90" s="17">
        <v>5.42</v>
      </c>
      <c r="D90" s="4">
        <f t="shared" si="7"/>
        <v>5.4199999999999998E-2</v>
      </c>
      <c r="E90" s="8">
        <f t="shared" si="8"/>
        <v>0</v>
      </c>
      <c r="F90" s="4">
        <f t="shared" si="9"/>
        <v>0</v>
      </c>
      <c r="G90" s="12">
        <f t="shared" si="12"/>
        <v>1.3018258534189271E-6</v>
      </c>
      <c r="H90" s="12">
        <f t="shared" si="10"/>
        <v>-1.3018258534189271E-6</v>
      </c>
      <c r="I90" s="4">
        <f t="shared" si="13"/>
        <v>2182.3442663857486</v>
      </c>
      <c r="J90" s="4">
        <f t="shared" si="11"/>
        <v>7.6881549295599205</v>
      </c>
    </row>
    <row r="91" spans="1:10">
      <c r="A91" s="2">
        <v>87</v>
      </c>
      <c r="B91" s="19">
        <v>45321</v>
      </c>
      <c r="C91" s="17">
        <v>5.42</v>
      </c>
      <c r="D91" s="4">
        <f t="shared" si="7"/>
        <v>5.4199999999999998E-2</v>
      </c>
      <c r="E91" s="8">
        <f t="shared" si="8"/>
        <v>0</v>
      </c>
      <c r="F91" s="4">
        <f t="shared" si="9"/>
        <v>0</v>
      </c>
      <c r="G91" s="12">
        <f t="shared" si="12"/>
        <v>1.3018258534189271E-6</v>
      </c>
      <c r="H91" s="12">
        <f t="shared" si="10"/>
        <v>-1.3018258534189271E-6</v>
      </c>
      <c r="I91" s="4">
        <f t="shared" si="13"/>
        <v>2182.3442663857486</v>
      </c>
      <c r="J91" s="4">
        <f t="shared" si="11"/>
        <v>7.6881549295599205</v>
      </c>
    </row>
    <row r="92" spans="1:10">
      <c r="A92" s="2">
        <v>88</v>
      </c>
      <c r="B92" s="19">
        <v>45320</v>
      </c>
      <c r="C92" s="17">
        <v>5.42</v>
      </c>
      <c r="D92" s="4">
        <f t="shared" si="7"/>
        <v>5.4199999999999998E-2</v>
      </c>
      <c r="E92" s="8">
        <f t="shared" si="8"/>
        <v>-3.6764705882353921E-3</v>
      </c>
      <c r="F92" s="4">
        <f t="shared" si="9"/>
        <v>-2.0000000000000573E-4</v>
      </c>
      <c r="G92" s="12">
        <f t="shared" si="12"/>
        <v>1.2206161792417414E-6</v>
      </c>
      <c r="H92" s="12">
        <f t="shared" si="10"/>
        <v>-2.0122061617924747E-4</v>
      </c>
      <c r="I92" s="4">
        <f t="shared" si="13"/>
        <v>1190.7429463890403</v>
      </c>
      <c r="J92" s="4">
        <f t="shared" si="11"/>
        <v>7.0823327159926626</v>
      </c>
    </row>
    <row r="93" spans="1:10">
      <c r="A93" s="2">
        <v>89</v>
      </c>
      <c r="B93" s="19">
        <v>45317</v>
      </c>
      <c r="C93" s="17">
        <v>5.44</v>
      </c>
      <c r="D93" s="4">
        <f t="shared" si="7"/>
        <v>5.4400000000000004E-2</v>
      </c>
      <c r="E93" s="8">
        <f t="shared" si="8"/>
        <v>0</v>
      </c>
      <c r="F93" s="4">
        <f t="shared" si="9"/>
        <v>0</v>
      </c>
      <c r="G93" s="12">
        <f t="shared" si="12"/>
        <v>1.2206161792417414E-6</v>
      </c>
      <c r="H93" s="12">
        <f t="shared" si="10"/>
        <v>-1.2206161792417414E-6</v>
      </c>
      <c r="I93" s="4">
        <f t="shared" si="13"/>
        <v>2182.3509555415717</v>
      </c>
      <c r="J93" s="4">
        <f t="shared" si="11"/>
        <v>7.6881579946792398</v>
      </c>
    </row>
    <row r="94" spans="1:10">
      <c r="A94" s="2">
        <v>90</v>
      </c>
      <c r="B94" s="19">
        <v>45316</v>
      </c>
      <c r="C94" s="17">
        <v>5.44</v>
      </c>
      <c r="D94" s="4">
        <f t="shared" si="7"/>
        <v>5.4400000000000004E-2</v>
      </c>
      <c r="E94" s="8">
        <f t="shared" si="8"/>
        <v>0</v>
      </c>
      <c r="F94" s="4">
        <f t="shared" si="9"/>
        <v>0</v>
      </c>
      <c r="G94" s="12">
        <f t="shared" si="12"/>
        <v>1.2206161792417414E-6</v>
      </c>
      <c r="H94" s="12">
        <f t="shared" si="10"/>
        <v>-1.2206161792417414E-6</v>
      </c>
      <c r="I94" s="4">
        <f t="shared" si="13"/>
        <v>2182.3509555415717</v>
      </c>
      <c r="J94" s="4">
        <f t="shared" si="11"/>
        <v>7.6881579946792398</v>
      </c>
    </row>
    <row r="95" spans="1:10">
      <c r="A95" s="2">
        <v>91</v>
      </c>
      <c r="B95" s="19">
        <v>45315</v>
      </c>
      <c r="C95" s="17">
        <v>5.44</v>
      </c>
      <c r="D95" s="4">
        <f t="shared" si="7"/>
        <v>5.4400000000000004E-2</v>
      </c>
      <c r="E95" s="8">
        <f t="shared" si="8"/>
        <v>-1.8348623853210455E-3</v>
      </c>
      <c r="F95" s="4">
        <f t="shared" si="9"/>
        <v>-9.9999999999995925E-5</v>
      </c>
      <c r="G95" s="12">
        <f t="shared" si="12"/>
        <v>1.1800113421531512E-6</v>
      </c>
      <c r="H95" s="12">
        <f t="shared" si="10"/>
        <v>-1.0118001134214908E-4</v>
      </c>
      <c r="I95" s="4">
        <f t="shared" si="13"/>
        <v>1872.4410643751917</v>
      </c>
      <c r="J95" s="4">
        <f t="shared" si="11"/>
        <v>7.5349982405970852</v>
      </c>
    </row>
    <row r="96" spans="1:10">
      <c r="A96" s="2">
        <v>92</v>
      </c>
      <c r="B96" s="19">
        <v>45314</v>
      </c>
      <c r="C96" s="17">
        <v>5.45</v>
      </c>
      <c r="D96" s="4">
        <f t="shared" si="7"/>
        <v>5.45E-2</v>
      </c>
      <c r="E96" s="8">
        <f t="shared" si="8"/>
        <v>-1.831501831501936E-3</v>
      </c>
      <c r="F96" s="4">
        <f t="shared" si="9"/>
        <v>-1.0000000000000286E-4</v>
      </c>
      <c r="G96" s="12">
        <f t="shared" si="12"/>
        <v>1.1394065050645586E-6</v>
      </c>
      <c r="H96" s="12">
        <f t="shared" si="10"/>
        <v>-1.0113940650506742E-4</v>
      </c>
      <c r="I96" s="4">
        <f t="shared" si="13"/>
        <v>1872.6712449188346</v>
      </c>
      <c r="J96" s="4">
        <f t="shared" si="11"/>
        <v>7.5351211637699693</v>
      </c>
    </row>
    <row r="97" spans="1:10">
      <c r="A97" s="2">
        <v>93</v>
      </c>
      <c r="B97" s="19">
        <v>45313</v>
      </c>
      <c r="C97" s="17">
        <v>5.46</v>
      </c>
      <c r="D97" s="4">
        <f t="shared" si="7"/>
        <v>5.4600000000000003E-2</v>
      </c>
      <c r="E97" s="8">
        <f t="shared" si="8"/>
        <v>1.8348623853210455E-3</v>
      </c>
      <c r="F97" s="4">
        <f t="shared" si="9"/>
        <v>1.0000000000000286E-4</v>
      </c>
      <c r="G97" s="12">
        <f t="shared" si="12"/>
        <v>1.1800113421531512E-6</v>
      </c>
      <c r="H97" s="12">
        <f t="shared" si="10"/>
        <v>9.881998865784971E-5</v>
      </c>
      <c r="I97" s="4">
        <f t="shared" si="13"/>
        <v>1885.7121753081792</v>
      </c>
      <c r="J97" s="4">
        <f t="shared" si="11"/>
        <v>7.542060840363769</v>
      </c>
    </row>
    <row r="98" spans="1:10">
      <c r="A98" s="2">
        <v>94</v>
      </c>
      <c r="B98" s="19">
        <v>45310</v>
      </c>
      <c r="C98" s="17">
        <v>5.45</v>
      </c>
      <c r="D98" s="4">
        <f t="shared" si="7"/>
        <v>5.45E-2</v>
      </c>
      <c r="E98" s="8">
        <f t="shared" si="8"/>
        <v>0</v>
      </c>
      <c r="F98" s="4">
        <f t="shared" si="9"/>
        <v>0</v>
      </c>
      <c r="G98" s="12">
        <f t="shared" si="12"/>
        <v>1.1800113421531512E-6</v>
      </c>
      <c r="H98" s="12">
        <f t="shared" si="10"/>
        <v>-1.1800113421531512E-6</v>
      </c>
      <c r="I98" s="4">
        <f t="shared" si="13"/>
        <v>2182.3541386093443</v>
      </c>
      <c r="J98" s="4">
        <f t="shared" si="11"/>
        <v>7.6881594532280779</v>
      </c>
    </row>
    <row r="99" spans="1:10">
      <c r="A99" s="2">
        <v>95</v>
      </c>
      <c r="B99" s="19">
        <v>45309</v>
      </c>
      <c r="C99" s="17">
        <v>5.45</v>
      </c>
      <c r="D99" s="4">
        <f t="shared" si="7"/>
        <v>5.45E-2</v>
      </c>
      <c r="E99" s="8">
        <f t="shared" si="8"/>
        <v>-3.6563071297989191E-3</v>
      </c>
      <c r="F99" s="4">
        <f t="shared" si="9"/>
        <v>-1.9999999999999879E-4</v>
      </c>
      <c r="G99" s="12">
        <f t="shared" si="12"/>
        <v>1.0988016679759685E-6</v>
      </c>
      <c r="H99" s="12">
        <f t="shared" si="10"/>
        <v>-2.0109880166797477E-4</v>
      </c>
      <c r="I99" s="4">
        <f t="shared" si="13"/>
        <v>1191.6164520177783</v>
      </c>
      <c r="J99" s="4">
        <f t="shared" si="11"/>
        <v>7.0830660274052617</v>
      </c>
    </row>
    <row r="100" spans="1:10">
      <c r="A100" s="2">
        <v>96</v>
      </c>
      <c r="B100" s="19">
        <v>45308</v>
      </c>
      <c r="C100" s="17">
        <v>5.47</v>
      </c>
      <c r="D100" s="4">
        <f t="shared" si="7"/>
        <v>5.4699999999999999E-2</v>
      </c>
      <c r="E100" s="8">
        <f t="shared" si="8"/>
        <v>3.669724770642091E-3</v>
      </c>
      <c r="F100" s="4">
        <f t="shared" si="9"/>
        <v>1.9999999999999879E-4</v>
      </c>
      <c r="G100" s="12">
        <f t="shared" si="12"/>
        <v>1.1800113421531512E-6</v>
      </c>
      <c r="H100" s="12">
        <f t="shared" si="10"/>
        <v>1.9881998865784565E-4</v>
      </c>
      <c r="I100" s="4">
        <f t="shared" si="13"/>
        <v>1207.9770766168822</v>
      </c>
      <c r="J100" s="4">
        <f t="shared" si="11"/>
        <v>7.0967024020041798</v>
      </c>
    </row>
    <row r="101" spans="1:10">
      <c r="A101" s="2">
        <v>97</v>
      </c>
      <c r="B101" s="19">
        <v>45307</v>
      </c>
      <c r="C101" s="17">
        <v>5.45</v>
      </c>
      <c r="D101" s="4">
        <f t="shared" si="7"/>
        <v>5.45E-2</v>
      </c>
      <c r="E101" s="8">
        <f t="shared" si="8"/>
        <v>0</v>
      </c>
      <c r="F101" s="4">
        <f t="shared" si="9"/>
        <v>0</v>
      </c>
      <c r="G101" s="12">
        <f t="shared" si="12"/>
        <v>1.1800113421531512E-6</v>
      </c>
      <c r="H101" s="12">
        <f t="shared" si="10"/>
        <v>-1.1800113421531512E-6</v>
      </c>
      <c r="I101" s="4">
        <f t="shared" si="13"/>
        <v>2182.3541386093443</v>
      </c>
      <c r="J101" s="4">
        <f t="shared" si="11"/>
        <v>7.6881594532280779</v>
      </c>
    </row>
    <row r="102" spans="1:10">
      <c r="A102" s="2">
        <v>98</v>
      </c>
      <c r="B102" s="19">
        <v>45303</v>
      </c>
      <c r="C102" s="17">
        <v>5.45</v>
      </c>
      <c r="D102" s="4">
        <f t="shared" si="7"/>
        <v>5.45E-2</v>
      </c>
      <c r="E102" s="8">
        <f t="shared" si="8"/>
        <v>-1.831501831501936E-3</v>
      </c>
      <c r="F102" s="4">
        <f t="shared" si="9"/>
        <v>-1.0000000000000286E-4</v>
      </c>
      <c r="G102" s="12">
        <f t="shared" si="12"/>
        <v>1.1394065050645586E-6</v>
      </c>
      <c r="H102" s="12">
        <f t="shared" si="10"/>
        <v>-1.0113940650506742E-4</v>
      </c>
      <c r="I102" s="4">
        <f t="shared" si="13"/>
        <v>1872.6712449188346</v>
      </c>
      <c r="J102" s="4">
        <f t="shared" si="11"/>
        <v>7.5351211637699693</v>
      </c>
    </row>
    <row r="103" spans="1:10">
      <c r="A103" s="2">
        <v>99</v>
      </c>
      <c r="B103" s="19">
        <v>45302</v>
      </c>
      <c r="C103" s="17">
        <v>5.46</v>
      </c>
      <c r="D103" s="4">
        <f t="shared" si="7"/>
        <v>5.4600000000000003E-2</v>
      </c>
      <c r="E103" s="8">
        <f t="shared" si="8"/>
        <v>0</v>
      </c>
      <c r="F103" s="4">
        <f t="shared" si="9"/>
        <v>0</v>
      </c>
      <c r="G103" s="12">
        <f t="shared" si="12"/>
        <v>1.1394065050645586E-6</v>
      </c>
      <c r="H103" s="12">
        <f t="shared" si="10"/>
        <v>-1.1394065050645586E-6</v>
      </c>
      <c r="I103" s="4">
        <f t="shared" si="13"/>
        <v>2182.3572140030574</v>
      </c>
      <c r="J103" s="4">
        <f t="shared" si="11"/>
        <v>7.6881608624363684</v>
      </c>
    </row>
    <row r="104" spans="1:10">
      <c r="A104" s="2">
        <v>100</v>
      </c>
      <c r="B104" s="19">
        <v>45301</v>
      </c>
      <c r="C104" s="17">
        <v>5.46</v>
      </c>
      <c r="D104" s="4">
        <f t="shared" si="7"/>
        <v>5.4600000000000003E-2</v>
      </c>
      <c r="E104" s="8">
        <f t="shared" si="8"/>
        <v>-1.8281535648994041E-3</v>
      </c>
      <c r="F104" s="4">
        <f t="shared" si="9"/>
        <v>-9.9999999999995925E-5</v>
      </c>
      <c r="G104" s="12">
        <f t="shared" si="12"/>
        <v>1.0988016679759685E-6</v>
      </c>
      <c r="H104" s="12">
        <f t="shared" si="10"/>
        <v>-1.0109880166797189E-4</v>
      </c>
      <c r="I104" s="4">
        <f t="shared" si="13"/>
        <v>1872.9013613488376</v>
      </c>
      <c r="J104" s="4">
        <f t="shared" si="11"/>
        <v>7.5352440376023484</v>
      </c>
    </row>
    <row r="105" spans="1:10">
      <c r="A105" s="2">
        <v>101</v>
      </c>
      <c r="B105" s="19">
        <v>45300</v>
      </c>
      <c r="C105" s="17">
        <v>5.47</v>
      </c>
      <c r="D105" s="4">
        <f t="shared" si="7"/>
        <v>5.4699999999999999E-2</v>
      </c>
      <c r="E105" s="8">
        <f t="shared" si="8"/>
        <v>-3.6429872495447047E-3</v>
      </c>
      <c r="F105" s="4">
        <f t="shared" si="9"/>
        <v>-2.0000000000000573E-4</v>
      </c>
      <c r="G105" s="12">
        <f t="shared" si="12"/>
        <v>1.0175919937987829E-6</v>
      </c>
      <c r="H105" s="12">
        <f t="shared" si="10"/>
        <v>-2.0101759199380451E-4</v>
      </c>
      <c r="I105" s="4">
        <f t="shared" si="13"/>
        <v>1192.1988509482924</v>
      </c>
      <c r="J105" s="4">
        <f t="shared" si="11"/>
        <v>7.0835546549775215</v>
      </c>
    </row>
    <row r="106" spans="1:10">
      <c r="A106" s="2">
        <v>102</v>
      </c>
      <c r="B106" s="19">
        <v>45299</v>
      </c>
      <c r="C106" s="17">
        <v>5.49</v>
      </c>
      <c r="D106" s="4">
        <f t="shared" si="7"/>
        <v>5.4900000000000004E-2</v>
      </c>
      <c r="E106" s="8">
        <f t="shared" si="8"/>
        <v>3.6563071297990302E-3</v>
      </c>
      <c r="F106" s="4">
        <f t="shared" si="9"/>
        <v>2.0000000000000573E-4</v>
      </c>
      <c r="G106" s="12">
        <f t="shared" si="12"/>
        <v>1.0988016679759685E-6</v>
      </c>
      <c r="H106" s="12">
        <f t="shared" si="10"/>
        <v>1.9890119833202975E-4</v>
      </c>
      <c r="I106" s="4">
        <f t="shared" si="13"/>
        <v>1207.3934183107688</v>
      </c>
      <c r="J106" s="4">
        <f t="shared" si="11"/>
        <v>7.096219115221718</v>
      </c>
    </row>
    <row r="107" spans="1:10">
      <c r="A107" s="2">
        <v>103</v>
      </c>
      <c r="B107" s="19">
        <v>45296</v>
      </c>
      <c r="C107" s="17">
        <v>5.47</v>
      </c>
      <c r="D107" s="4">
        <f t="shared" si="7"/>
        <v>5.4699999999999999E-2</v>
      </c>
      <c r="E107" s="8">
        <f t="shared" si="8"/>
        <v>-1.8248175182482562E-3</v>
      </c>
      <c r="F107" s="4">
        <f t="shared" si="9"/>
        <v>-1.0000000000000286E-4</v>
      </c>
      <c r="G107" s="12">
        <f t="shared" si="12"/>
        <v>1.0581968308873757E-6</v>
      </c>
      <c r="H107" s="12">
        <f t="shared" si="10"/>
        <v>-1.0105819683089024E-4</v>
      </c>
      <c r="I107" s="4">
        <f t="shared" si="13"/>
        <v>1873.1314136344549</v>
      </c>
      <c r="J107" s="4">
        <f t="shared" si="11"/>
        <v>7.5353668620941372</v>
      </c>
    </row>
    <row r="108" spans="1:10">
      <c r="A108" s="2">
        <v>104</v>
      </c>
      <c r="B108" s="19">
        <v>45295</v>
      </c>
      <c r="C108" s="17">
        <v>5.48</v>
      </c>
      <c r="D108" s="4">
        <f t="shared" si="7"/>
        <v>5.4800000000000001E-2</v>
      </c>
      <c r="E108" s="8">
        <f t="shared" si="8"/>
        <v>0</v>
      </c>
      <c r="F108" s="4">
        <f t="shared" si="9"/>
        <v>0</v>
      </c>
      <c r="G108" s="12">
        <f t="shared" si="12"/>
        <v>1.0581968308873757E-6</v>
      </c>
      <c r="H108" s="12">
        <f t="shared" si="10"/>
        <v>-1.0581968308873757E-6</v>
      </c>
      <c r="I108" s="4">
        <f t="shared" si="13"/>
        <v>2182.3630417664999</v>
      </c>
      <c r="J108" s="4">
        <f t="shared" si="11"/>
        <v>7.6881635328313092</v>
      </c>
    </row>
    <row r="109" spans="1:10">
      <c r="A109" s="2">
        <v>105</v>
      </c>
      <c r="B109" s="19">
        <v>45294</v>
      </c>
      <c r="C109" s="17">
        <v>5.48</v>
      </c>
      <c r="D109" s="4">
        <f t="shared" si="7"/>
        <v>5.4800000000000001E-2</v>
      </c>
      <c r="E109" s="8">
        <f t="shared" si="8"/>
        <v>3.66300366300365E-3</v>
      </c>
      <c r="F109" s="4">
        <f t="shared" si="9"/>
        <v>1.9999999999999879E-4</v>
      </c>
      <c r="G109" s="12">
        <f t="shared" si="12"/>
        <v>1.1394065050645586E-6</v>
      </c>
      <c r="H109" s="12">
        <f t="shared" si="10"/>
        <v>1.9886059349493422E-4</v>
      </c>
      <c r="I109" s="4">
        <f t="shared" si="13"/>
        <v>1207.6852419984825</v>
      </c>
      <c r="J109" s="4">
        <f t="shared" si="11"/>
        <v>7.0964607832832431</v>
      </c>
    </row>
    <row r="110" spans="1:10">
      <c r="A110" s="2">
        <v>106</v>
      </c>
      <c r="B110" s="19">
        <v>45293</v>
      </c>
      <c r="C110" s="17">
        <v>5.46</v>
      </c>
      <c r="D110" s="4">
        <f t="shared" si="7"/>
        <v>5.4600000000000003E-2</v>
      </c>
      <c r="E110" s="8">
        <f t="shared" si="8"/>
        <v>1.1111111111111072E-2</v>
      </c>
      <c r="F110" s="4">
        <f t="shared" si="9"/>
        <v>5.9999999999999637E-4</v>
      </c>
      <c r="G110" s="12">
        <f t="shared" si="12"/>
        <v>1.3830355275961072E-6</v>
      </c>
      <c r="H110" s="12">
        <f t="shared" si="10"/>
        <v>5.9861696447240022E-4</v>
      </c>
      <c r="I110" s="4">
        <f t="shared" si="13"/>
        <v>10.240065605741426</v>
      </c>
      <c r="J110" s="4">
        <f t="shared" si="11"/>
        <v>2.3263080264015246</v>
      </c>
    </row>
    <row r="111" spans="1:10">
      <c r="A111" s="2">
        <v>107</v>
      </c>
      <c r="B111" s="19">
        <v>45289</v>
      </c>
      <c r="C111" s="17">
        <v>5.4</v>
      </c>
      <c r="D111" s="4">
        <f t="shared" si="7"/>
        <v>5.4000000000000006E-2</v>
      </c>
      <c r="E111" s="8">
        <f t="shared" si="8"/>
        <v>-9.1743119266053386E-3</v>
      </c>
      <c r="F111" s="4">
        <f t="shared" si="9"/>
        <v>-4.9999999999999351E-4</v>
      </c>
      <c r="G111" s="12">
        <f t="shared" si="12"/>
        <v>1.1800113421531512E-6</v>
      </c>
      <c r="H111" s="12">
        <f t="shared" si="10"/>
        <v>-5.0118001134214667E-4</v>
      </c>
      <c r="I111" s="4">
        <f t="shared" si="13"/>
        <v>50.894513864264937</v>
      </c>
      <c r="J111" s="4">
        <f t="shared" si="11"/>
        <v>3.9297551351201045</v>
      </c>
    </row>
    <row r="112" spans="1:10">
      <c r="A112" s="2">
        <v>108</v>
      </c>
      <c r="B112" s="19">
        <v>45288</v>
      </c>
      <c r="C112" s="17">
        <v>5.45</v>
      </c>
      <c r="D112" s="4">
        <f t="shared" si="7"/>
        <v>5.45E-2</v>
      </c>
      <c r="E112" s="8">
        <f t="shared" si="8"/>
        <v>1.8382352941175295E-3</v>
      </c>
      <c r="F112" s="4">
        <f t="shared" si="9"/>
        <v>9.9999999999995925E-5</v>
      </c>
      <c r="G112" s="12">
        <f t="shared" si="12"/>
        <v>1.2206161792417414E-6</v>
      </c>
      <c r="H112" s="12">
        <f t="shared" si="10"/>
        <v>9.8779383820754189E-5</v>
      </c>
      <c r="I112" s="4">
        <f t="shared" si="13"/>
        <v>1885.9385788576717</v>
      </c>
      <c r="J112" s="4">
        <f t="shared" si="11"/>
        <v>7.5421808957795653</v>
      </c>
    </row>
    <row r="113" spans="1:10">
      <c r="A113" s="2">
        <v>109</v>
      </c>
      <c r="B113" s="19">
        <v>45287</v>
      </c>
      <c r="C113" s="17">
        <v>5.44</v>
      </c>
      <c r="D113" s="4">
        <f t="shared" si="7"/>
        <v>5.4400000000000004E-2</v>
      </c>
      <c r="E113" s="8">
        <f t="shared" si="8"/>
        <v>-1.8348623853210455E-3</v>
      </c>
      <c r="F113" s="4">
        <f t="shared" si="9"/>
        <v>-9.9999999999995925E-5</v>
      </c>
      <c r="G113" s="12">
        <f t="shared" si="12"/>
        <v>1.1800113421531512E-6</v>
      </c>
      <c r="H113" s="12">
        <f t="shared" si="10"/>
        <v>-1.0118001134214908E-4</v>
      </c>
      <c r="I113" s="4">
        <f t="shared" si="13"/>
        <v>1872.4410643751917</v>
      </c>
      <c r="J113" s="4">
        <f t="shared" si="11"/>
        <v>7.5349982405970852</v>
      </c>
    </row>
    <row r="114" spans="1:10">
      <c r="A114" s="2">
        <v>110</v>
      </c>
      <c r="B114" s="19">
        <v>45286</v>
      </c>
      <c r="C114" s="17">
        <v>5.45</v>
      </c>
      <c r="D114" s="4">
        <f t="shared" si="7"/>
        <v>5.45E-2</v>
      </c>
      <c r="E114" s="8">
        <f t="shared" si="8"/>
        <v>1.8382352941175295E-3</v>
      </c>
      <c r="F114" s="4">
        <f t="shared" si="9"/>
        <v>9.9999999999995925E-5</v>
      </c>
      <c r="G114" s="12">
        <f t="shared" si="12"/>
        <v>1.2206161792417414E-6</v>
      </c>
      <c r="H114" s="12">
        <f t="shared" si="10"/>
        <v>9.8779383820754189E-5</v>
      </c>
      <c r="I114" s="4">
        <f t="shared" si="13"/>
        <v>1885.9385788576717</v>
      </c>
      <c r="J114" s="4">
        <f t="shared" si="11"/>
        <v>7.5421808957795653</v>
      </c>
    </row>
    <row r="115" spans="1:10">
      <c r="A115" s="2">
        <v>111</v>
      </c>
      <c r="B115" s="19">
        <v>45282</v>
      </c>
      <c r="C115" s="17">
        <v>5.44</v>
      </c>
      <c r="D115" s="4">
        <f t="shared" si="7"/>
        <v>5.4400000000000004E-2</v>
      </c>
      <c r="E115" s="8">
        <f t="shared" si="8"/>
        <v>3.6900369003691758E-3</v>
      </c>
      <c r="F115" s="4">
        <f t="shared" si="9"/>
        <v>2.0000000000000573E-4</v>
      </c>
      <c r="G115" s="12">
        <f t="shared" si="12"/>
        <v>1.3018258534189271E-6</v>
      </c>
      <c r="H115" s="12">
        <f t="shared" si="10"/>
        <v>1.986981741465868E-4</v>
      </c>
      <c r="I115" s="4">
        <f t="shared" si="13"/>
        <v>1208.8526457948003</v>
      </c>
      <c r="J115" s="4">
        <f t="shared" si="11"/>
        <v>7.0974269621236656</v>
      </c>
    </row>
    <row r="116" spans="1:10">
      <c r="A116" s="2">
        <v>112</v>
      </c>
      <c r="B116" s="19">
        <v>45281</v>
      </c>
      <c r="C116" s="17">
        <v>5.42</v>
      </c>
      <c r="D116" s="4">
        <f t="shared" si="7"/>
        <v>5.4199999999999998E-2</v>
      </c>
      <c r="E116" s="8">
        <f t="shared" si="8"/>
        <v>-3.6764705882353921E-3</v>
      </c>
      <c r="F116" s="4">
        <f t="shared" si="9"/>
        <v>-2.0000000000000573E-4</v>
      </c>
      <c r="G116" s="12">
        <f t="shared" si="12"/>
        <v>1.2206161792417414E-6</v>
      </c>
      <c r="H116" s="12">
        <f t="shared" si="10"/>
        <v>-2.0122061617924747E-4</v>
      </c>
      <c r="I116" s="4">
        <f t="shared" si="13"/>
        <v>1190.7429463890403</v>
      </c>
      <c r="J116" s="4">
        <f t="shared" si="11"/>
        <v>7.0823327159926626</v>
      </c>
    </row>
    <row r="117" spans="1:10">
      <c r="A117" s="2">
        <v>113</v>
      </c>
      <c r="B117" s="19">
        <v>45280</v>
      </c>
      <c r="C117" s="17">
        <v>5.44</v>
      </c>
      <c r="D117" s="4">
        <f t="shared" si="7"/>
        <v>5.4400000000000004E-2</v>
      </c>
      <c r="E117" s="8">
        <f t="shared" si="8"/>
        <v>1.8416206261511192E-3</v>
      </c>
      <c r="F117" s="4">
        <f t="shared" si="9"/>
        <v>1.000000000000098E-4</v>
      </c>
      <c r="G117" s="12">
        <f t="shared" si="12"/>
        <v>1.261221016330337E-6</v>
      </c>
      <c r="H117" s="12">
        <f t="shared" si="10"/>
        <v>9.8738778983679471E-5</v>
      </c>
      <c r="I117" s="4">
        <f t="shared" si="13"/>
        <v>1886.1649165252406</v>
      </c>
      <c r="J117" s="4">
        <f t="shared" si="11"/>
        <v>7.5423009018547527</v>
      </c>
    </row>
    <row r="118" spans="1:10">
      <c r="A118" s="2">
        <v>114</v>
      </c>
      <c r="B118" s="19">
        <v>45279</v>
      </c>
      <c r="C118" s="17">
        <v>5.43</v>
      </c>
      <c r="D118" s="4">
        <f t="shared" si="7"/>
        <v>5.4299999999999994E-2</v>
      </c>
      <c r="E118" s="8">
        <f t="shared" si="8"/>
        <v>-5.494505494505697E-3</v>
      </c>
      <c r="F118" s="4">
        <f t="shared" si="9"/>
        <v>-3.0000000000000859E-4</v>
      </c>
      <c r="G118" s="12">
        <f t="shared" si="12"/>
        <v>1.1394065050645586E-6</v>
      </c>
      <c r="H118" s="12">
        <f t="shared" si="10"/>
        <v>-3.0113940650507316E-4</v>
      </c>
      <c r="I118" s="4">
        <f t="shared" si="13"/>
        <v>561.86538343733457</v>
      </c>
      <c r="J118" s="4">
        <f t="shared" si="11"/>
        <v>6.331262289951205</v>
      </c>
    </row>
    <row r="119" spans="1:10">
      <c r="A119" s="2">
        <v>115</v>
      </c>
      <c r="B119" s="19">
        <v>45278</v>
      </c>
      <c r="C119" s="17">
        <v>5.46</v>
      </c>
      <c r="D119" s="4">
        <f t="shared" si="7"/>
        <v>5.4600000000000003E-2</v>
      </c>
      <c r="E119" s="8">
        <f t="shared" si="8"/>
        <v>3.6764705882352811E-3</v>
      </c>
      <c r="F119" s="4">
        <f t="shared" si="9"/>
        <v>1.9999999999999879E-4</v>
      </c>
      <c r="G119" s="12">
        <f t="shared" si="12"/>
        <v>1.2206161792417414E-6</v>
      </c>
      <c r="H119" s="12">
        <f t="shared" si="10"/>
        <v>1.9877938382075705E-4</v>
      </c>
      <c r="I119" s="4">
        <f t="shared" si="13"/>
        <v>1208.2689221398575</v>
      </c>
      <c r="J119" s="4">
        <f t="shared" si="11"/>
        <v>7.0969439713845697</v>
      </c>
    </row>
    <row r="120" spans="1:10">
      <c r="A120" s="2">
        <v>116</v>
      </c>
      <c r="B120" s="19">
        <v>45275</v>
      </c>
      <c r="C120" s="17">
        <v>5.44</v>
      </c>
      <c r="D120" s="4">
        <f t="shared" si="7"/>
        <v>5.4400000000000004E-2</v>
      </c>
      <c r="E120" s="8">
        <f t="shared" si="8"/>
        <v>1.8416206261511192E-3</v>
      </c>
      <c r="F120" s="4">
        <f t="shared" si="9"/>
        <v>1.000000000000098E-4</v>
      </c>
      <c r="G120" s="12">
        <f t="shared" si="12"/>
        <v>1.261221016330337E-6</v>
      </c>
      <c r="H120" s="12">
        <f t="shared" si="10"/>
        <v>9.8738778983679471E-5</v>
      </c>
      <c r="I120" s="4">
        <f t="shared" si="13"/>
        <v>1886.1649165252406</v>
      </c>
      <c r="J120" s="4">
        <f t="shared" si="11"/>
        <v>7.5423009018547527</v>
      </c>
    </row>
    <row r="121" spans="1:10">
      <c r="A121" s="2">
        <v>117</v>
      </c>
      <c r="B121" s="19">
        <v>45274</v>
      </c>
      <c r="C121" s="17">
        <v>5.43</v>
      </c>
      <c r="D121" s="4">
        <f t="shared" si="7"/>
        <v>5.4299999999999994E-2</v>
      </c>
      <c r="E121" s="8">
        <f t="shared" si="8"/>
        <v>-1.8382352941178626E-3</v>
      </c>
      <c r="F121" s="4">
        <f t="shared" si="9"/>
        <v>-1.000000000000098E-4</v>
      </c>
      <c r="G121" s="12">
        <f t="shared" si="12"/>
        <v>1.2206161792417414E-6</v>
      </c>
      <c r="H121" s="12">
        <f t="shared" si="10"/>
        <v>-1.0122061617925154E-4</v>
      </c>
      <c r="I121" s="4">
        <f t="shared" si="13"/>
        <v>1872.2108197483055</v>
      </c>
      <c r="J121" s="4">
        <f t="shared" si="11"/>
        <v>7.5348752680835904</v>
      </c>
    </row>
    <row r="122" spans="1:10">
      <c r="A122" s="2">
        <v>118</v>
      </c>
      <c r="B122" s="19">
        <v>45273</v>
      </c>
      <c r="C122" s="17">
        <v>5.44</v>
      </c>
      <c r="D122" s="4">
        <f t="shared" si="7"/>
        <v>5.4400000000000004E-2</v>
      </c>
      <c r="E122" s="8">
        <f t="shared" si="8"/>
        <v>-3.66300366300365E-3</v>
      </c>
      <c r="F122" s="4">
        <f t="shared" si="9"/>
        <v>-1.9999999999999879E-4</v>
      </c>
      <c r="G122" s="12">
        <f t="shared" si="12"/>
        <v>1.1394065050645586E-6</v>
      </c>
      <c r="H122" s="12">
        <f t="shared" si="10"/>
        <v>-2.0113940650506336E-4</v>
      </c>
      <c r="I122" s="4">
        <f t="shared" si="13"/>
        <v>1191.3252710802178</v>
      </c>
      <c r="J122" s="4">
        <f t="shared" si="11"/>
        <v>7.0828216396082899</v>
      </c>
    </row>
    <row r="123" spans="1:10">
      <c r="A123" s="2">
        <v>119</v>
      </c>
      <c r="B123" s="19">
        <v>45272</v>
      </c>
      <c r="C123" s="17">
        <v>5.46</v>
      </c>
      <c r="D123" s="4">
        <f t="shared" si="7"/>
        <v>5.4600000000000003E-2</v>
      </c>
      <c r="E123" s="8">
        <f t="shared" si="8"/>
        <v>-1.8281535648994041E-3</v>
      </c>
      <c r="F123" s="4">
        <f t="shared" si="9"/>
        <v>-9.9999999999995925E-5</v>
      </c>
      <c r="G123" s="12">
        <f t="shared" si="12"/>
        <v>1.0988016679759685E-6</v>
      </c>
      <c r="H123" s="12">
        <f t="shared" si="10"/>
        <v>-1.0109880166797189E-4</v>
      </c>
      <c r="I123" s="4">
        <f t="shared" si="13"/>
        <v>1872.9013613488376</v>
      </c>
      <c r="J123" s="4">
        <f t="shared" si="11"/>
        <v>7.5352440376023484</v>
      </c>
    </row>
    <row r="124" spans="1:10">
      <c r="A124" s="2">
        <v>120</v>
      </c>
      <c r="B124" s="19">
        <v>45271</v>
      </c>
      <c r="C124" s="17">
        <v>5.47</v>
      </c>
      <c r="D124" s="4">
        <f t="shared" si="7"/>
        <v>5.4699999999999999E-2</v>
      </c>
      <c r="E124" s="8">
        <f t="shared" si="8"/>
        <v>5.5147058823528106E-3</v>
      </c>
      <c r="F124" s="4">
        <f t="shared" si="9"/>
        <v>2.9999999999999472E-4</v>
      </c>
      <c r="G124" s="12">
        <f t="shared" si="12"/>
        <v>1.2206161792417414E-6</v>
      </c>
      <c r="H124" s="12">
        <f t="shared" si="10"/>
        <v>2.9877938382075295E-4</v>
      </c>
      <c r="I124" s="4">
        <f t="shared" si="13"/>
        <v>573.89544117458729</v>
      </c>
      <c r="J124" s="4">
        <f t="shared" si="11"/>
        <v>6.3524472214943142</v>
      </c>
    </row>
    <row r="125" spans="1:10">
      <c r="A125" s="2">
        <v>121</v>
      </c>
      <c r="B125" s="19">
        <v>45268</v>
      </c>
      <c r="C125" s="17">
        <v>5.44</v>
      </c>
      <c r="D125" s="4">
        <f t="shared" si="7"/>
        <v>5.4400000000000004E-2</v>
      </c>
      <c r="E125" s="8">
        <f t="shared" si="8"/>
        <v>0</v>
      </c>
      <c r="F125" s="4">
        <f t="shared" si="9"/>
        <v>0</v>
      </c>
      <c r="G125" s="12">
        <f t="shared" si="12"/>
        <v>1.2206161792417414E-6</v>
      </c>
      <c r="H125" s="12">
        <f t="shared" si="10"/>
        <v>-1.2206161792417414E-6</v>
      </c>
      <c r="I125" s="4">
        <f t="shared" si="13"/>
        <v>2182.3509555415717</v>
      </c>
      <c r="J125" s="4">
        <f t="shared" si="11"/>
        <v>7.6881579946792398</v>
      </c>
    </row>
    <row r="126" spans="1:10">
      <c r="A126" s="2">
        <v>122</v>
      </c>
      <c r="B126" s="19">
        <v>45267</v>
      </c>
      <c r="C126" s="17">
        <v>5.44</v>
      </c>
      <c r="D126" s="4">
        <f t="shared" si="7"/>
        <v>5.4400000000000004E-2</v>
      </c>
      <c r="E126" s="8">
        <f t="shared" si="8"/>
        <v>-1.8348623853210455E-3</v>
      </c>
      <c r="F126" s="4">
        <f t="shared" si="9"/>
        <v>-9.9999999999995925E-5</v>
      </c>
      <c r="G126" s="12">
        <f t="shared" si="12"/>
        <v>1.1800113421531512E-6</v>
      </c>
      <c r="H126" s="12">
        <f t="shared" si="10"/>
        <v>-1.0118001134214908E-4</v>
      </c>
      <c r="I126" s="4">
        <f t="shared" si="13"/>
        <v>1872.4410643751917</v>
      </c>
      <c r="J126" s="4">
        <f t="shared" si="11"/>
        <v>7.5349982405970852</v>
      </c>
    </row>
    <row r="127" spans="1:10">
      <c r="A127" s="2">
        <v>123</v>
      </c>
      <c r="B127" s="19">
        <v>45266</v>
      </c>
      <c r="C127" s="17">
        <v>5.45</v>
      </c>
      <c r="D127" s="4">
        <f t="shared" si="7"/>
        <v>5.45E-2</v>
      </c>
      <c r="E127" s="8">
        <f t="shared" si="8"/>
        <v>0</v>
      </c>
      <c r="F127" s="4">
        <f t="shared" si="9"/>
        <v>0</v>
      </c>
      <c r="G127" s="12">
        <f t="shared" si="12"/>
        <v>1.1800113421531512E-6</v>
      </c>
      <c r="H127" s="12">
        <f t="shared" si="10"/>
        <v>-1.1800113421531512E-6</v>
      </c>
      <c r="I127" s="4">
        <f t="shared" si="13"/>
        <v>2182.3541386093443</v>
      </c>
      <c r="J127" s="4">
        <f t="shared" si="11"/>
        <v>7.6881594532280779</v>
      </c>
    </row>
    <row r="128" spans="1:10">
      <c r="A128" s="2">
        <v>124</v>
      </c>
      <c r="B128" s="19">
        <v>45265</v>
      </c>
      <c r="C128" s="17">
        <v>5.45</v>
      </c>
      <c r="D128" s="4">
        <f t="shared" si="7"/>
        <v>5.45E-2</v>
      </c>
      <c r="E128" s="8">
        <f t="shared" si="8"/>
        <v>-1.831501831501936E-3</v>
      </c>
      <c r="F128" s="4">
        <f t="shared" si="9"/>
        <v>-1.0000000000000286E-4</v>
      </c>
      <c r="G128" s="12">
        <f t="shared" si="12"/>
        <v>1.1394065050645586E-6</v>
      </c>
      <c r="H128" s="12">
        <f t="shared" si="10"/>
        <v>-1.0113940650506742E-4</v>
      </c>
      <c r="I128" s="4">
        <f t="shared" si="13"/>
        <v>1872.6712449188346</v>
      </c>
      <c r="J128" s="4">
        <f t="shared" si="11"/>
        <v>7.5351211637699693</v>
      </c>
    </row>
    <row r="129" spans="1:10">
      <c r="A129" s="2">
        <v>125</v>
      </c>
      <c r="B129" s="19">
        <v>45264</v>
      </c>
      <c r="C129" s="17">
        <v>5.46</v>
      </c>
      <c r="D129" s="4">
        <f t="shared" si="7"/>
        <v>5.4600000000000003E-2</v>
      </c>
      <c r="E129" s="8">
        <f t="shared" si="8"/>
        <v>5.5248618784531356E-3</v>
      </c>
      <c r="F129" s="4">
        <f t="shared" si="9"/>
        <v>3.0000000000000859E-4</v>
      </c>
      <c r="G129" s="12">
        <f t="shared" si="12"/>
        <v>1.261221016330337E-6</v>
      </c>
      <c r="H129" s="12">
        <f t="shared" si="10"/>
        <v>2.9873877898367823E-4</v>
      </c>
      <c r="I129" s="4">
        <f t="shared" si="13"/>
        <v>574.10382255714023</v>
      </c>
      <c r="J129" s="4">
        <f t="shared" si="11"/>
        <v>6.352810255498647</v>
      </c>
    </row>
    <row r="130" spans="1:10">
      <c r="A130" s="2">
        <v>126</v>
      </c>
      <c r="B130" s="19">
        <v>45261</v>
      </c>
      <c r="C130" s="17">
        <v>5.43</v>
      </c>
      <c r="D130" s="4">
        <f t="shared" si="7"/>
        <v>5.4299999999999994E-2</v>
      </c>
      <c r="E130" s="8">
        <f t="shared" si="8"/>
        <v>-3.6697247706423131E-3</v>
      </c>
      <c r="F130" s="4">
        <f t="shared" si="9"/>
        <v>-2.0000000000000573E-4</v>
      </c>
      <c r="G130" s="12">
        <f t="shared" si="12"/>
        <v>1.1800113421531512E-6</v>
      </c>
      <c r="H130" s="12">
        <f t="shared" si="10"/>
        <v>-2.0118001134215887E-4</v>
      </c>
      <c r="I130" s="4">
        <f t="shared" si="13"/>
        <v>1191.0341025287046</v>
      </c>
      <c r="J130" s="4">
        <f t="shared" si="11"/>
        <v>7.0825772024707296</v>
      </c>
    </row>
    <row r="131" spans="1:10">
      <c r="A131" s="2">
        <v>127</v>
      </c>
      <c r="B131" s="19">
        <v>45260</v>
      </c>
      <c r="C131" s="17">
        <v>5.45</v>
      </c>
      <c r="D131" s="4">
        <f t="shared" si="7"/>
        <v>5.45E-2</v>
      </c>
      <c r="E131" s="8">
        <f t="shared" si="8"/>
        <v>0</v>
      </c>
      <c r="F131" s="4">
        <f t="shared" si="9"/>
        <v>0</v>
      </c>
      <c r="G131" s="12">
        <f t="shared" si="12"/>
        <v>1.1800113421531512E-6</v>
      </c>
      <c r="H131" s="12">
        <f t="shared" si="10"/>
        <v>-1.1800113421531512E-6</v>
      </c>
      <c r="I131" s="4">
        <f t="shared" si="13"/>
        <v>2182.3541386093443</v>
      </c>
      <c r="J131" s="4">
        <f t="shared" si="11"/>
        <v>7.6881594532280779</v>
      </c>
    </row>
    <row r="132" spans="1:10">
      <c r="A132" s="2">
        <v>128</v>
      </c>
      <c r="B132" s="19">
        <v>45259</v>
      </c>
      <c r="C132" s="17">
        <v>5.45</v>
      </c>
      <c r="D132" s="4">
        <f t="shared" si="7"/>
        <v>5.45E-2</v>
      </c>
      <c r="E132" s="8">
        <f t="shared" si="8"/>
        <v>-3.6563071297989191E-3</v>
      </c>
      <c r="F132" s="4">
        <f t="shared" si="9"/>
        <v>-1.9999999999999879E-4</v>
      </c>
      <c r="G132" s="12">
        <f t="shared" si="12"/>
        <v>1.0988016679759685E-6</v>
      </c>
      <c r="H132" s="12">
        <f t="shared" si="10"/>
        <v>-2.0109880166797477E-4</v>
      </c>
      <c r="I132" s="4">
        <f t="shared" si="13"/>
        <v>1191.6164520177783</v>
      </c>
      <c r="J132" s="4">
        <f t="shared" si="11"/>
        <v>7.0830660274052617</v>
      </c>
    </row>
    <row r="133" spans="1:10">
      <c r="A133" s="2">
        <v>129</v>
      </c>
      <c r="B133" s="19">
        <v>45258</v>
      </c>
      <c r="C133" s="17">
        <v>5.47</v>
      </c>
      <c r="D133" s="4">
        <f t="shared" si="7"/>
        <v>5.4699999999999999E-2</v>
      </c>
      <c r="E133" s="8">
        <f t="shared" si="8"/>
        <v>-3.6429872495447047E-3</v>
      </c>
      <c r="F133" s="4">
        <f t="shared" si="9"/>
        <v>-2.0000000000000573E-4</v>
      </c>
      <c r="G133" s="12">
        <f t="shared" si="12"/>
        <v>1.0175919937987829E-6</v>
      </c>
      <c r="H133" s="12">
        <f t="shared" si="10"/>
        <v>-2.0101759199380451E-4</v>
      </c>
      <c r="I133" s="4">
        <f t="shared" si="13"/>
        <v>1192.1988509482924</v>
      </c>
      <c r="J133" s="4">
        <f t="shared" si="11"/>
        <v>7.0835546549775215</v>
      </c>
    </row>
    <row r="134" spans="1:10">
      <c r="A134" s="2">
        <v>130</v>
      </c>
      <c r="B134" s="19">
        <v>45257</v>
      </c>
      <c r="C134" s="17">
        <v>5.49</v>
      </c>
      <c r="D134" s="4">
        <f t="shared" ref="D134:D197" si="14">C134/100</f>
        <v>5.4900000000000004E-2</v>
      </c>
      <c r="E134" s="8">
        <f t="shared" ref="E134:E197" si="15">(D134/D135-1)</f>
        <v>-9.0252707581226499E-3</v>
      </c>
      <c r="F134" s="4">
        <f t="shared" ref="F134:F197" si="16">D134-D135</f>
        <v>-4.9999999999999351E-4</v>
      </c>
      <c r="G134" s="12">
        <f t="shared" si="12"/>
        <v>8.1456780835582722E-7</v>
      </c>
      <c r="H134" s="12">
        <f t="shared" ref="H134:H197" si="17">F134-G134</f>
        <v>-5.0081456780834931E-4</v>
      </c>
      <c r="I134" s="4">
        <f t="shared" si="13"/>
        <v>51.174132007475407</v>
      </c>
      <c r="J134" s="4">
        <f t="shared" ref="J134:J197" si="18">LN(I134)</f>
        <v>3.9352341701426479</v>
      </c>
    </row>
    <row r="135" spans="1:10">
      <c r="A135" s="2">
        <v>131</v>
      </c>
      <c r="B135" s="19">
        <v>45254</v>
      </c>
      <c r="C135" s="17">
        <v>5.54</v>
      </c>
      <c r="D135" s="4">
        <f t="shared" si="14"/>
        <v>5.5399999999999998E-2</v>
      </c>
      <c r="E135" s="8">
        <f t="shared" si="15"/>
        <v>0</v>
      </c>
      <c r="F135" s="4">
        <f t="shared" si="16"/>
        <v>0</v>
      </c>
      <c r="G135" s="12">
        <f t="shared" ref="G135:G198" si="19">$N$5*($N$6-D136)*$N$10</f>
        <v>8.1456780835582722E-7</v>
      </c>
      <c r="H135" s="12">
        <f t="shared" si="17"/>
        <v>-8.1456780835582722E-7</v>
      </c>
      <c r="I135" s="4">
        <f t="shared" ref="I135:I198" si="20">_xlfn.NORM.DIST(H135,0,$N$7,FALSE)</f>
        <v>2182.3779408353412</v>
      </c>
      <c r="J135" s="4">
        <f t="shared" si="18"/>
        <v>7.6881703598429922</v>
      </c>
    </row>
    <row r="136" spans="1:10">
      <c r="A136" s="2">
        <v>132</v>
      </c>
      <c r="B136" s="19">
        <v>45252</v>
      </c>
      <c r="C136" s="17">
        <v>5.54</v>
      </c>
      <c r="D136" s="4">
        <f t="shared" si="14"/>
        <v>5.5399999999999998E-2</v>
      </c>
      <c r="E136" s="8">
        <f t="shared" si="15"/>
        <v>1.8083182640142859E-3</v>
      </c>
      <c r="F136" s="4">
        <f t="shared" si="16"/>
        <v>9.9999999999995925E-5</v>
      </c>
      <c r="G136" s="12">
        <f t="shared" si="19"/>
        <v>8.5517264544441718E-7</v>
      </c>
      <c r="H136" s="12">
        <f t="shared" si="17"/>
        <v>9.9144827354551512E-5</v>
      </c>
      <c r="I136" s="4">
        <f t="shared" si="20"/>
        <v>1883.8985787987181</v>
      </c>
      <c r="J136" s="4">
        <f t="shared" si="18"/>
        <v>7.5410986207778796</v>
      </c>
    </row>
    <row r="137" spans="1:10">
      <c r="A137" s="2">
        <v>133</v>
      </c>
      <c r="B137" s="19">
        <v>45251</v>
      </c>
      <c r="C137" s="17">
        <v>5.53</v>
      </c>
      <c r="D137" s="4">
        <f t="shared" si="14"/>
        <v>5.5300000000000002E-2</v>
      </c>
      <c r="E137" s="8">
        <f t="shared" si="15"/>
        <v>-1.8050541516244634E-3</v>
      </c>
      <c r="F137" s="4">
        <f t="shared" si="16"/>
        <v>-9.9999999999995925E-5</v>
      </c>
      <c r="G137" s="12">
        <f t="shared" si="19"/>
        <v>8.1456780835582722E-7</v>
      </c>
      <c r="H137" s="12">
        <f t="shared" si="17"/>
        <v>-1.0081456780835176E-4</v>
      </c>
      <c r="I137" s="4">
        <f t="shared" si="20"/>
        <v>1874.5103786057953</v>
      </c>
      <c r="J137" s="4">
        <f t="shared" si="18"/>
        <v>7.5361027728935257</v>
      </c>
    </row>
    <row r="138" spans="1:10">
      <c r="A138" s="2">
        <v>134</v>
      </c>
      <c r="B138" s="19">
        <v>45250</v>
      </c>
      <c r="C138" s="17">
        <v>5.54</v>
      </c>
      <c r="D138" s="4">
        <f t="shared" si="14"/>
        <v>5.5399999999999998E-2</v>
      </c>
      <c r="E138" s="8">
        <f t="shared" si="15"/>
        <v>7.2727272727273196E-3</v>
      </c>
      <c r="F138" s="4">
        <f t="shared" si="16"/>
        <v>3.9999999999999758E-4</v>
      </c>
      <c r="G138" s="12">
        <f t="shared" si="19"/>
        <v>9.7698715671019278E-7</v>
      </c>
      <c r="H138" s="12">
        <f t="shared" si="17"/>
        <v>3.9902301284328739E-4</v>
      </c>
      <c r="I138" s="4">
        <f t="shared" si="20"/>
        <v>201.49857756736327</v>
      </c>
      <c r="J138" s="4">
        <f t="shared" si="18"/>
        <v>5.3057823221427807</v>
      </c>
    </row>
    <row r="139" spans="1:10">
      <c r="A139" s="2">
        <v>135</v>
      </c>
      <c r="B139" s="19">
        <v>45247</v>
      </c>
      <c r="C139" s="17">
        <v>5.5</v>
      </c>
      <c r="D139" s="4">
        <f t="shared" si="14"/>
        <v>5.5E-2</v>
      </c>
      <c r="E139" s="8">
        <f t="shared" si="15"/>
        <v>-1.814882032667775E-3</v>
      </c>
      <c r="F139" s="4">
        <f t="shared" si="16"/>
        <v>-9.9999999999995925E-5</v>
      </c>
      <c r="G139" s="12">
        <f t="shared" si="19"/>
        <v>9.3638231962160282E-7</v>
      </c>
      <c r="H139" s="12">
        <f t="shared" si="17"/>
        <v>-1.0093638231961753E-4</v>
      </c>
      <c r="I139" s="4">
        <f t="shared" si="20"/>
        <v>1873.8211853198313</v>
      </c>
      <c r="J139" s="4">
        <f t="shared" si="18"/>
        <v>7.5357350395263047</v>
      </c>
    </row>
    <row r="140" spans="1:10">
      <c r="A140" s="2">
        <v>136</v>
      </c>
      <c r="B140" s="19">
        <v>45246</v>
      </c>
      <c r="C140" s="17">
        <v>5.51</v>
      </c>
      <c r="D140" s="4">
        <f t="shared" si="14"/>
        <v>5.5099999999999996E-2</v>
      </c>
      <c r="E140" s="8">
        <f t="shared" si="15"/>
        <v>-3.6166365280290158E-3</v>
      </c>
      <c r="F140" s="4">
        <f t="shared" si="16"/>
        <v>-2.0000000000000573E-4</v>
      </c>
      <c r="G140" s="12">
        <f t="shared" si="19"/>
        <v>8.5517264544441718E-7</v>
      </c>
      <c r="H140" s="12">
        <f t="shared" si="17"/>
        <v>-2.0085517264545016E-4</v>
      </c>
      <c r="I140" s="4">
        <f t="shared" si="20"/>
        <v>1193.3637963107933</v>
      </c>
      <c r="J140" s="4">
        <f t="shared" si="18"/>
        <v>7.0845313180355545</v>
      </c>
    </row>
    <row r="141" spans="1:10">
      <c r="A141" s="2">
        <v>137</v>
      </c>
      <c r="B141" s="19">
        <v>45245</v>
      </c>
      <c r="C141" s="17">
        <v>5.53</v>
      </c>
      <c r="D141" s="4">
        <f t="shared" si="14"/>
        <v>5.5300000000000002E-2</v>
      </c>
      <c r="E141" s="8">
        <f t="shared" si="15"/>
        <v>1.8115942028986698E-3</v>
      </c>
      <c r="F141" s="4">
        <f t="shared" si="16"/>
        <v>1.0000000000000286E-4</v>
      </c>
      <c r="G141" s="12">
        <f t="shared" si="19"/>
        <v>8.9577748253301E-7</v>
      </c>
      <c r="H141" s="12">
        <f t="shared" si="17"/>
        <v>9.9104222517469855E-5</v>
      </c>
      <c r="I141" s="4">
        <f t="shared" si="20"/>
        <v>1884.1255083131043</v>
      </c>
      <c r="J141" s="4">
        <f t="shared" si="18"/>
        <v>7.5412190709180145</v>
      </c>
    </row>
    <row r="142" spans="1:10">
      <c r="A142" s="2">
        <v>138</v>
      </c>
      <c r="B142" s="19">
        <v>45244</v>
      </c>
      <c r="C142" s="17">
        <v>5.52</v>
      </c>
      <c r="D142" s="4">
        <f t="shared" si="14"/>
        <v>5.5199999999999999E-2</v>
      </c>
      <c r="E142" s="8">
        <f t="shared" si="15"/>
        <v>-5.4054054054054612E-3</v>
      </c>
      <c r="F142" s="4">
        <f t="shared" si="16"/>
        <v>-3.0000000000000165E-4</v>
      </c>
      <c r="G142" s="12">
        <f t="shared" si="19"/>
        <v>7.739629712672344E-7</v>
      </c>
      <c r="H142" s="12">
        <f t="shared" si="17"/>
        <v>-3.0077396297126886E-4</v>
      </c>
      <c r="I142" s="4">
        <f t="shared" si="20"/>
        <v>563.71771988265164</v>
      </c>
      <c r="J142" s="4">
        <f t="shared" si="18"/>
        <v>6.3345536295458329</v>
      </c>
    </row>
    <row r="143" spans="1:10">
      <c r="A143" s="2">
        <v>139</v>
      </c>
      <c r="B143" s="19">
        <v>45243</v>
      </c>
      <c r="C143" s="17">
        <v>5.55</v>
      </c>
      <c r="D143" s="4">
        <f t="shared" si="14"/>
        <v>5.5500000000000001E-2</v>
      </c>
      <c r="E143" s="8">
        <f t="shared" si="15"/>
        <v>3.6166365280290158E-3</v>
      </c>
      <c r="F143" s="4">
        <f t="shared" si="16"/>
        <v>1.9999999999999879E-4</v>
      </c>
      <c r="G143" s="12">
        <f t="shared" si="19"/>
        <v>8.5517264544441718E-7</v>
      </c>
      <c r="H143" s="12">
        <f t="shared" si="17"/>
        <v>1.9914482735455436E-4</v>
      </c>
      <c r="I143" s="4">
        <f t="shared" si="20"/>
        <v>1205.6427071942785</v>
      </c>
      <c r="J143" s="4">
        <f t="shared" si="18"/>
        <v>7.0947680707013587</v>
      </c>
    </row>
    <row r="144" spans="1:10">
      <c r="A144" s="2">
        <v>140</v>
      </c>
      <c r="B144" s="19">
        <v>45240</v>
      </c>
      <c r="C144" s="17">
        <v>5.53</v>
      </c>
      <c r="D144" s="4">
        <f t="shared" si="14"/>
        <v>5.5300000000000002E-2</v>
      </c>
      <c r="E144" s="8">
        <f t="shared" si="15"/>
        <v>-1.8050541516244634E-3</v>
      </c>
      <c r="F144" s="4">
        <f t="shared" si="16"/>
        <v>-9.9999999999995925E-5</v>
      </c>
      <c r="G144" s="12">
        <f t="shared" si="19"/>
        <v>8.1456780835582722E-7</v>
      </c>
      <c r="H144" s="12">
        <f t="shared" si="17"/>
        <v>-1.0081456780835176E-4</v>
      </c>
      <c r="I144" s="4">
        <f t="shared" si="20"/>
        <v>1874.5103786057953</v>
      </c>
      <c r="J144" s="4">
        <f t="shared" si="18"/>
        <v>7.5361027728935257</v>
      </c>
    </row>
    <row r="145" spans="1:10">
      <c r="A145" s="2">
        <v>141</v>
      </c>
      <c r="B145" s="19">
        <v>45239</v>
      </c>
      <c r="C145" s="17">
        <v>5.54</v>
      </c>
      <c r="D145" s="4">
        <f t="shared" si="14"/>
        <v>5.5399999999999998E-2</v>
      </c>
      <c r="E145" s="8">
        <f t="shared" si="15"/>
        <v>0</v>
      </c>
      <c r="F145" s="4">
        <f t="shared" si="16"/>
        <v>0</v>
      </c>
      <c r="G145" s="12">
        <f t="shared" si="19"/>
        <v>8.1456780835582722E-7</v>
      </c>
      <c r="H145" s="12">
        <f t="shared" si="17"/>
        <v>-8.1456780835582722E-7</v>
      </c>
      <c r="I145" s="4">
        <f t="shared" si="20"/>
        <v>2182.3779408353412</v>
      </c>
      <c r="J145" s="4">
        <f t="shared" si="18"/>
        <v>7.6881703598429922</v>
      </c>
    </row>
    <row r="146" spans="1:10">
      <c r="A146" s="2">
        <v>142</v>
      </c>
      <c r="B146" s="19">
        <v>45238</v>
      </c>
      <c r="C146" s="17">
        <v>5.54</v>
      </c>
      <c r="D146" s="4">
        <f t="shared" si="14"/>
        <v>5.5399999999999998E-2</v>
      </c>
      <c r="E146" s="8">
        <f t="shared" si="15"/>
        <v>-1.8018018018018944E-3</v>
      </c>
      <c r="F146" s="4">
        <f t="shared" si="16"/>
        <v>-1.0000000000000286E-4</v>
      </c>
      <c r="G146" s="12">
        <f t="shared" si="19"/>
        <v>7.739629712672344E-7</v>
      </c>
      <c r="H146" s="12">
        <f t="shared" si="17"/>
        <v>-1.007739629712701E-4</v>
      </c>
      <c r="I146" s="4">
        <f t="shared" si="20"/>
        <v>1874.7399810252873</v>
      </c>
      <c r="J146" s="4">
        <f t="shared" si="18"/>
        <v>7.5362252520014827</v>
      </c>
    </row>
    <row r="147" spans="1:10">
      <c r="A147" s="2">
        <v>143</v>
      </c>
      <c r="B147" s="19">
        <v>45237</v>
      </c>
      <c r="C147" s="17">
        <v>5.55</v>
      </c>
      <c r="D147" s="4">
        <f t="shared" si="14"/>
        <v>5.5500000000000001E-2</v>
      </c>
      <c r="E147" s="8">
        <f t="shared" si="15"/>
        <v>-1.7985611510790145E-3</v>
      </c>
      <c r="F147" s="4">
        <f t="shared" si="16"/>
        <v>-9.9999999999995925E-5</v>
      </c>
      <c r="G147" s="12">
        <f t="shared" si="19"/>
        <v>7.3335813417864434E-7</v>
      </c>
      <c r="H147" s="12">
        <f t="shared" si="17"/>
        <v>-1.0073335813417456E-4</v>
      </c>
      <c r="I147" s="4">
        <f t="shared" si="20"/>
        <v>1874.9695190560549</v>
      </c>
      <c r="J147" s="4">
        <f t="shared" si="18"/>
        <v>7.5363476817689357</v>
      </c>
    </row>
    <row r="148" spans="1:10">
      <c r="A148" s="2">
        <v>144</v>
      </c>
      <c r="B148" s="19">
        <v>45236</v>
      </c>
      <c r="C148" s="17">
        <v>5.56</v>
      </c>
      <c r="D148" s="4">
        <f t="shared" si="14"/>
        <v>5.5599999999999997E-2</v>
      </c>
      <c r="E148" s="8">
        <f t="shared" si="15"/>
        <v>5.4249547920433017E-3</v>
      </c>
      <c r="F148" s="4">
        <f t="shared" si="16"/>
        <v>2.9999999999999472E-4</v>
      </c>
      <c r="G148" s="12">
        <f t="shared" si="19"/>
        <v>8.5517264544441718E-7</v>
      </c>
      <c r="H148" s="12">
        <f t="shared" si="17"/>
        <v>2.9914482735455032E-4</v>
      </c>
      <c r="I148" s="4">
        <f t="shared" si="20"/>
        <v>572.02213897330171</v>
      </c>
      <c r="J148" s="4">
        <f t="shared" si="18"/>
        <v>6.3491776951295771</v>
      </c>
    </row>
    <row r="149" spans="1:10">
      <c r="A149" s="2">
        <v>145</v>
      </c>
      <c r="B149" s="19">
        <v>45233</v>
      </c>
      <c r="C149" s="17">
        <v>5.53</v>
      </c>
      <c r="D149" s="4">
        <f t="shared" si="14"/>
        <v>5.5300000000000002E-2</v>
      </c>
      <c r="E149" s="8">
        <f t="shared" si="15"/>
        <v>-1.8050541516244634E-3</v>
      </c>
      <c r="F149" s="4">
        <f t="shared" si="16"/>
        <v>-9.9999999999995925E-5</v>
      </c>
      <c r="G149" s="12">
        <f t="shared" si="19"/>
        <v>8.1456780835582722E-7</v>
      </c>
      <c r="H149" s="12">
        <f t="shared" si="17"/>
        <v>-1.0081456780835176E-4</v>
      </c>
      <c r="I149" s="4">
        <f t="shared" si="20"/>
        <v>1874.5103786057953</v>
      </c>
      <c r="J149" s="4">
        <f t="shared" si="18"/>
        <v>7.5361027728935257</v>
      </c>
    </row>
    <row r="150" spans="1:10">
      <c r="A150" s="2">
        <v>146</v>
      </c>
      <c r="B150" s="19">
        <v>45232</v>
      </c>
      <c r="C150" s="17">
        <v>5.54</v>
      </c>
      <c r="D150" s="4">
        <f t="shared" si="14"/>
        <v>5.5399999999999998E-2</v>
      </c>
      <c r="E150" s="8">
        <f t="shared" si="15"/>
        <v>-5.3859964093357915E-3</v>
      </c>
      <c r="F150" s="4">
        <f t="shared" si="16"/>
        <v>-3.0000000000000165E-4</v>
      </c>
      <c r="G150" s="12">
        <f t="shared" si="19"/>
        <v>6.9275329709005152E-7</v>
      </c>
      <c r="H150" s="12">
        <f t="shared" si="17"/>
        <v>-3.0069275329709172E-4</v>
      </c>
      <c r="I150" s="4">
        <f t="shared" si="20"/>
        <v>564.12987262333604</v>
      </c>
      <c r="J150" s="4">
        <f t="shared" si="18"/>
        <v>6.3352844955986036</v>
      </c>
    </row>
    <row r="151" spans="1:10">
      <c r="A151" s="2">
        <v>147</v>
      </c>
      <c r="B151" s="19">
        <v>45231</v>
      </c>
      <c r="C151" s="17">
        <v>5.57</v>
      </c>
      <c r="D151" s="4">
        <f t="shared" si="14"/>
        <v>5.57E-2</v>
      </c>
      <c r="E151" s="8">
        <f t="shared" si="15"/>
        <v>-3.5778175313059268E-3</v>
      </c>
      <c r="F151" s="4">
        <f t="shared" si="16"/>
        <v>-1.9999999999999879E-4</v>
      </c>
      <c r="G151" s="12">
        <f t="shared" si="19"/>
        <v>6.1154362291286863E-7</v>
      </c>
      <c r="H151" s="12">
        <f t="shared" si="17"/>
        <v>-2.0061154362291167E-4</v>
      </c>
      <c r="I151" s="4">
        <f t="shared" si="20"/>
        <v>1195.1115800174578</v>
      </c>
      <c r="J151" s="4">
        <f t="shared" si="18"/>
        <v>7.0859948324062261</v>
      </c>
    </row>
    <row r="152" spans="1:10">
      <c r="A152" s="2">
        <v>148</v>
      </c>
      <c r="B152" s="19">
        <v>45230</v>
      </c>
      <c r="C152" s="17">
        <v>5.59</v>
      </c>
      <c r="D152" s="4">
        <f t="shared" si="14"/>
        <v>5.5899999999999998E-2</v>
      </c>
      <c r="E152" s="8">
        <f t="shared" si="15"/>
        <v>-1.7857142857141683E-3</v>
      </c>
      <c r="F152" s="4">
        <f t="shared" si="16"/>
        <v>-9.9999999999995925E-5</v>
      </c>
      <c r="G152" s="12">
        <f t="shared" si="19"/>
        <v>5.7093878582427867E-7</v>
      </c>
      <c r="H152" s="12">
        <f t="shared" si="17"/>
        <v>-1.0057093878582021E-4</v>
      </c>
      <c r="I152" s="4">
        <f t="shared" si="20"/>
        <v>1875.8870266803046</v>
      </c>
      <c r="J152" s="4">
        <f t="shared" si="18"/>
        <v>7.5368369074331865</v>
      </c>
    </row>
    <row r="153" spans="1:10">
      <c r="A153" s="2">
        <v>149</v>
      </c>
      <c r="B153" s="19">
        <v>45229</v>
      </c>
      <c r="C153" s="17">
        <v>5.6</v>
      </c>
      <c r="D153" s="4">
        <f t="shared" si="14"/>
        <v>5.5999999999999994E-2</v>
      </c>
      <c r="E153" s="8">
        <f t="shared" si="15"/>
        <v>1.7889087656528524E-3</v>
      </c>
      <c r="F153" s="4">
        <f t="shared" si="16"/>
        <v>9.9999999999995925E-5</v>
      </c>
      <c r="G153" s="12">
        <f t="shared" si="19"/>
        <v>6.1154362291286863E-7</v>
      </c>
      <c r="H153" s="12">
        <f t="shared" si="17"/>
        <v>9.9388456377083061E-5</v>
      </c>
      <c r="I153" s="4">
        <f t="shared" si="20"/>
        <v>1882.5356249768129</v>
      </c>
      <c r="J153" s="4">
        <f t="shared" si="18"/>
        <v>7.5403748837854581</v>
      </c>
    </row>
    <row r="154" spans="1:10">
      <c r="A154" s="2">
        <v>150</v>
      </c>
      <c r="B154" s="19">
        <v>45226</v>
      </c>
      <c r="C154" s="17">
        <v>5.59</v>
      </c>
      <c r="D154" s="4">
        <f t="shared" si="14"/>
        <v>5.5899999999999998E-2</v>
      </c>
      <c r="E154" s="8">
        <f t="shared" si="15"/>
        <v>0</v>
      </c>
      <c r="F154" s="4">
        <f t="shared" si="16"/>
        <v>0</v>
      </c>
      <c r="G154" s="12">
        <f t="shared" si="19"/>
        <v>6.1154362291286863E-7</v>
      </c>
      <c r="H154" s="12">
        <f t="shared" si="17"/>
        <v>-6.1154362291286863E-7</v>
      </c>
      <c r="I154" s="4">
        <f t="shared" si="20"/>
        <v>2182.3873955965441</v>
      </c>
      <c r="J154" s="4">
        <f t="shared" si="18"/>
        <v>7.6881746921543419</v>
      </c>
    </row>
    <row r="155" spans="1:10">
      <c r="A155" s="2">
        <v>151</v>
      </c>
      <c r="B155" s="19">
        <v>45225</v>
      </c>
      <c r="C155" s="17">
        <v>5.59</v>
      </c>
      <c r="D155" s="4">
        <f t="shared" si="14"/>
        <v>5.5899999999999998E-2</v>
      </c>
      <c r="E155" s="8">
        <f t="shared" si="15"/>
        <v>0</v>
      </c>
      <c r="F155" s="4">
        <f t="shared" si="16"/>
        <v>0</v>
      </c>
      <c r="G155" s="12">
        <f t="shared" si="19"/>
        <v>6.1154362291286863E-7</v>
      </c>
      <c r="H155" s="12">
        <f t="shared" si="17"/>
        <v>-6.1154362291286863E-7</v>
      </c>
      <c r="I155" s="4">
        <f t="shared" si="20"/>
        <v>2182.3873955965441</v>
      </c>
      <c r="J155" s="4">
        <f t="shared" si="18"/>
        <v>7.6881746921543419</v>
      </c>
    </row>
    <row r="156" spans="1:10">
      <c r="A156" s="2">
        <v>152</v>
      </c>
      <c r="B156" s="19">
        <v>45224</v>
      </c>
      <c r="C156" s="17">
        <v>5.59</v>
      </c>
      <c r="D156" s="4">
        <f t="shared" si="14"/>
        <v>5.5899999999999998E-2</v>
      </c>
      <c r="E156" s="8">
        <f t="shared" si="15"/>
        <v>1.7921146953403522E-3</v>
      </c>
      <c r="F156" s="4">
        <f t="shared" si="16"/>
        <v>9.9999999999995925E-5</v>
      </c>
      <c r="G156" s="12">
        <f t="shared" si="19"/>
        <v>6.5214846000145859E-7</v>
      </c>
      <c r="H156" s="12">
        <f t="shared" si="17"/>
        <v>9.9347851539994465E-5</v>
      </c>
      <c r="I156" s="4">
        <f t="shared" si="20"/>
        <v>1882.7629476926156</v>
      </c>
      <c r="J156" s="4">
        <f t="shared" si="18"/>
        <v>7.5404956299688974</v>
      </c>
    </row>
    <row r="157" spans="1:10">
      <c r="A157" s="2">
        <v>153</v>
      </c>
      <c r="B157" s="19">
        <v>45223</v>
      </c>
      <c r="C157" s="17">
        <v>5.58</v>
      </c>
      <c r="D157" s="4">
        <f t="shared" si="14"/>
        <v>5.5800000000000002E-2</v>
      </c>
      <c r="E157" s="8">
        <f t="shared" si="15"/>
        <v>0</v>
      </c>
      <c r="F157" s="4">
        <f t="shared" si="16"/>
        <v>0</v>
      </c>
      <c r="G157" s="12">
        <f t="shared" si="19"/>
        <v>6.5214846000145859E-7</v>
      </c>
      <c r="H157" s="12">
        <f t="shared" si="17"/>
        <v>-6.5214846000145859E-7</v>
      </c>
      <c r="I157" s="4">
        <f t="shared" si="20"/>
        <v>2182.385720001228</v>
      </c>
      <c r="J157" s="4">
        <f t="shared" si="18"/>
        <v>7.6881739243731664</v>
      </c>
    </row>
    <row r="158" spans="1:10">
      <c r="A158" s="2">
        <v>154</v>
      </c>
      <c r="B158" s="19">
        <v>45222</v>
      </c>
      <c r="C158" s="17">
        <v>5.58</v>
      </c>
      <c r="D158" s="4">
        <f t="shared" si="14"/>
        <v>5.5800000000000002E-2</v>
      </c>
      <c r="E158" s="8">
        <f t="shared" si="15"/>
        <v>0</v>
      </c>
      <c r="F158" s="4">
        <f t="shared" si="16"/>
        <v>0</v>
      </c>
      <c r="G158" s="12">
        <f t="shared" si="19"/>
        <v>6.5214846000145859E-7</v>
      </c>
      <c r="H158" s="12">
        <f t="shared" si="17"/>
        <v>-6.5214846000145859E-7</v>
      </c>
      <c r="I158" s="4">
        <f t="shared" si="20"/>
        <v>2182.385720001228</v>
      </c>
      <c r="J158" s="4">
        <f t="shared" si="18"/>
        <v>7.6881739243731664</v>
      </c>
    </row>
    <row r="159" spans="1:10">
      <c r="A159" s="2">
        <v>155</v>
      </c>
      <c r="B159" s="19">
        <v>45219</v>
      </c>
      <c r="C159" s="17">
        <v>5.58</v>
      </c>
      <c r="D159" s="4">
        <f t="shared" si="14"/>
        <v>5.5800000000000002E-2</v>
      </c>
      <c r="E159" s="8">
        <f t="shared" si="15"/>
        <v>-3.5714285714284477E-3</v>
      </c>
      <c r="F159" s="4">
        <f t="shared" si="16"/>
        <v>-1.9999999999999185E-4</v>
      </c>
      <c r="G159" s="12">
        <f t="shared" si="19"/>
        <v>5.7093878582427867E-7</v>
      </c>
      <c r="H159" s="12">
        <f t="shared" si="17"/>
        <v>-2.0057093878581613E-4</v>
      </c>
      <c r="I159" s="4">
        <f t="shared" si="20"/>
        <v>1195.4029196317535</v>
      </c>
      <c r="J159" s="4">
        <f t="shared" si="18"/>
        <v>7.0862385787761237</v>
      </c>
    </row>
    <row r="160" spans="1:10">
      <c r="A160" s="2">
        <v>156</v>
      </c>
      <c r="B160" s="19">
        <v>45218</v>
      </c>
      <c r="C160" s="17">
        <v>5.6</v>
      </c>
      <c r="D160" s="4">
        <f t="shared" si="14"/>
        <v>5.5999999999999994E-2</v>
      </c>
      <c r="E160" s="8">
        <f t="shared" si="15"/>
        <v>-1.7825311942960553E-3</v>
      </c>
      <c r="F160" s="4">
        <f t="shared" si="16"/>
        <v>-1.000000000000098E-4</v>
      </c>
      <c r="G160" s="12">
        <f t="shared" si="19"/>
        <v>5.3033394873568299E-7</v>
      </c>
      <c r="H160" s="12">
        <f t="shared" si="17"/>
        <v>-1.0053033394874549E-4</v>
      </c>
      <c r="I160" s="4">
        <f t="shared" si="20"/>
        <v>1876.1162423090159</v>
      </c>
      <c r="J160" s="4">
        <f t="shared" si="18"/>
        <v>7.5369590904978399</v>
      </c>
    </row>
    <row r="161" spans="1:10">
      <c r="A161" s="2">
        <v>157</v>
      </c>
      <c r="B161" s="19">
        <v>45217</v>
      </c>
      <c r="C161" s="17">
        <v>5.61</v>
      </c>
      <c r="D161" s="4">
        <f t="shared" si="14"/>
        <v>5.6100000000000004E-2</v>
      </c>
      <c r="E161" s="8">
        <f t="shared" si="15"/>
        <v>-1.779359430604921E-3</v>
      </c>
      <c r="F161" s="4">
        <f t="shared" si="16"/>
        <v>-9.9999999999995925E-5</v>
      </c>
      <c r="G161" s="12">
        <f t="shared" si="19"/>
        <v>4.8972911164709303E-7</v>
      </c>
      <c r="H161" s="12">
        <f t="shared" si="17"/>
        <v>-1.0048972911164302E-4</v>
      </c>
      <c r="I161" s="4">
        <f t="shared" si="20"/>
        <v>1876.3453933659512</v>
      </c>
      <c r="J161" s="4">
        <f t="shared" si="18"/>
        <v>7.5370812242220282</v>
      </c>
    </row>
    <row r="162" spans="1:10">
      <c r="A162" s="2">
        <v>158</v>
      </c>
      <c r="B162" s="19">
        <v>45216</v>
      </c>
      <c r="C162" s="17">
        <v>5.62</v>
      </c>
      <c r="D162" s="4">
        <f t="shared" si="14"/>
        <v>5.62E-2</v>
      </c>
      <c r="E162" s="8">
        <f t="shared" si="15"/>
        <v>1.7825311942958333E-3</v>
      </c>
      <c r="F162" s="4">
        <f t="shared" si="16"/>
        <v>9.9999999999995925E-5</v>
      </c>
      <c r="G162" s="12">
        <f t="shared" si="19"/>
        <v>5.3033394873568299E-7</v>
      </c>
      <c r="H162" s="12">
        <f t="shared" si="17"/>
        <v>9.946966605126024E-5</v>
      </c>
      <c r="I162" s="4">
        <f t="shared" si="20"/>
        <v>1882.0807832932655</v>
      </c>
      <c r="J162" s="4">
        <f t="shared" si="18"/>
        <v>7.540133243396939</v>
      </c>
    </row>
    <row r="163" spans="1:10">
      <c r="A163" s="2">
        <v>159</v>
      </c>
      <c r="B163" s="19">
        <v>45215</v>
      </c>
      <c r="C163" s="17">
        <v>5.61</v>
      </c>
      <c r="D163" s="4">
        <f t="shared" si="14"/>
        <v>5.6100000000000004E-2</v>
      </c>
      <c r="E163" s="8">
        <f t="shared" si="15"/>
        <v>-1.779359430604921E-3</v>
      </c>
      <c r="F163" s="4">
        <f t="shared" si="16"/>
        <v>-9.9999999999995925E-5</v>
      </c>
      <c r="G163" s="12">
        <f t="shared" si="19"/>
        <v>4.8972911164709303E-7</v>
      </c>
      <c r="H163" s="12">
        <f t="shared" si="17"/>
        <v>-1.0048972911164302E-4</v>
      </c>
      <c r="I163" s="4">
        <f t="shared" si="20"/>
        <v>1876.3453933659512</v>
      </c>
      <c r="J163" s="4">
        <f t="shared" si="18"/>
        <v>7.5370812242220282</v>
      </c>
    </row>
    <row r="164" spans="1:10">
      <c r="A164" s="2">
        <v>160</v>
      </c>
      <c r="B164" s="19">
        <v>45212</v>
      </c>
      <c r="C164" s="17">
        <v>5.62</v>
      </c>
      <c r="D164" s="4">
        <f t="shared" si="14"/>
        <v>5.62E-2</v>
      </c>
      <c r="E164" s="8">
        <f t="shared" si="15"/>
        <v>-1.7761989342806039E-3</v>
      </c>
      <c r="F164" s="4">
        <f t="shared" si="16"/>
        <v>-9.9999999999995925E-5</v>
      </c>
      <c r="G164" s="12">
        <f t="shared" si="19"/>
        <v>4.4912427455850296E-7</v>
      </c>
      <c r="H164" s="12">
        <f t="shared" si="17"/>
        <v>-1.0044912427455443E-4</v>
      </c>
      <c r="I164" s="4">
        <f t="shared" si="20"/>
        <v>1876.5744798203752</v>
      </c>
      <c r="J164" s="4">
        <f t="shared" si="18"/>
        <v>7.537203308605628</v>
      </c>
    </row>
    <row r="165" spans="1:10">
      <c r="A165" s="2">
        <v>161</v>
      </c>
      <c r="B165" s="19">
        <v>45211</v>
      </c>
      <c r="C165" s="17">
        <v>5.63</v>
      </c>
      <c r="D165" s="4">
        <f t="shared" si="14"/>
        <v>5.6299999999999996E-2</v>
      </c>
      <c r="E165" s="8">
        <f t="shared" si="15"/>
        <v>3.5650623885916666E-3</v>
      </c>
      <c r="F165" s="4">
        <f t="shared" si="16"/>
        <v>1.9999999999999185E-4</v>
      </c>
      <c r="G165" s="12">
        <f t="shared" si="19"/>
        <v>5.3033394873568299E-7</v>
      </c>
      <c r="H165" s="12">
        <f t="shared" si="17"/>
        <v>1.9946966605125617E-4</v>
      </c>
      <c r="I165" s="4">
        <f t="shared" si="20"/>
        <v>1203.3090490418672</v>
      </c>
      <c r="J165" s="4">
        <f t="shared" si="18"/>
        <v>7.0928305816035468</v>
      </c>
    </row>
    <row r="166" spans="1:10">
      <c r="A166" s="2">
        <v>162</v>
      </c>
      <c r="B166" s="19">
        <v>45210</v>
      </c>
      <c r="C166" s="17">
        <v>5.61</v>
      </c>
      <c r="D166" s="4">
        <f t="shared" si="14"/>
        <v>5.6100000000000004E-2</v>
      </c>
      <c r="E166" s="8">
        <f t="shared" si="15"/>
        <v>0</v>
      </c>
      <c r="F166" s="4">
        <f t="shared" si="16"/>
        <v>0</v>
      </c>
      <c r="G166" s="12">
        <f t="shared" si="19"/>
        <v>5.3033394873568299E-7</v>
      </c>
      <c r="H166" s="12">
        <f t="shared" si="17"/>
        <v>-5.3033394873568299E-7</v>
      </c>
      <c r="I166" s="4">
        <f t="shared" si="20"/>
        <v>2182.3904237499978</v>
      </c>
      <c r="J166" s="4">
        <f t="shared" si="18"/>
        <v>7.68817607969505</v>
      </c>
    </row>
    <row r="167" spans="1:10">
      <c r="A167" s="2">
        <v>163</v>
      </c>
      <c r="B167" s="19">
        <v>45209</v>
      </c>
      <c r="C167" s="17">
        <v>5.61</v>
      </c>
      <c r="D167" s="4">
        <f t="shared" si="14"/>
        <v>5.6100000000000004E-2</v>
      </c>
      <c r="E167" s="8">
        <f t="shared" si="15"/>
        <v>-3.5523978685610968E-3</v>
      </c>
      <c r="F167" s="4">
        <f t="shared" si="16"/>
        <v>-1.9999999999999185E-4</v>
      </c>
      <c r="G167" s="12">
        <f t="shared" si="19"/>
        <v>4.4912427455850296E-7</v>
      </c>
      <c r="H167" s="12">
        <f t="shared" si="17"/>
        <v>-2.0044912427455034E-4</v>
      </c>
      <c r="I167" s="4">
        <f t="shared" si="20"/>
        <v>1196.2770105236943</v>
      </c>
      <c r="J167" s="4">
        <f t="shared" si="18"/>
        <v>7.0869695218424065</v>
      </c>
    </row>
    <row r="168" spans="1:10">
      <c r="A168" s="2">
        <v>164</v>
      </c>
      <c r="B168" s="19">
        <v>45205</v>
      </c>
      <c r="C168" s="17">
        <v>5.63</v>
      </c>
      <c r="D168" s="4">
        <f t="shared" si="14"/>
        <v>5.6299999999999996E-2</v>
      </c>
      <c r="E168" s="8">
        <f t="shared" si="15"/>
        <v>3.5650623885916666E-3</v>
      </c>
      <c r="F168" s="4">
        <f t="shared" si="16"/>
        <v>1.9999999999999185E-4</v>
      </c>
      <c r="G168" s="12">
        <f t="shared" si="19"/>
        <v>5.3033394873568299E-7</v>
      </c>
      <c r="H168" s="12">
        <f t="shared" si="17"/>
        <v>1.9946966605125617E-4</v>
      </c>
      <c r="I168" s="4">
        <f t="shared" si="20"/>
        <v>1203.3090490418672</v>
      </c>
      <c r="J168" s="4">
        <f t="shared" si="18"/>
        <v>7.0928305816035468</v>
      </c>
    </row>
    <row r="169" spans="1:10">
      <c r="A169" s="2">
        <v>165</v>
      </c>
      <c r="B169" s="19">
        <v>45204</v>
      </c>
      <c r="C169" s="17">
        <v>5.61</v>
      </c>
      <c r="D169" s="4">
        <f t="shared" si="14"/>
        <v>5.6100000000000004E-2</v>
      </c>
      <c r="E169" s="8">
        <f t="shared" si="15"/>
        <v>0</v>
      </c>
      <c r="F169" s="4">
        <f t="shared" si="16"/>
        <v>0</v>
      </c>
      <c r="G169" s="12">
        <f t="shared" si="19"/>
        <v>5.3033394873568299E-7</v>
      </c>
      <c r="H169" s="12">
        <f t="shared" si="17"/>
        <v>-5.3033394873568299E-7</v>
      </c>
      <c r="I169" s="4">
        <f t="shared" si="20"/>
        <v>2182.3904237499978</v>
      </c>
      <c r="J169" s="4">
        <f t="shared" si="18"/>
        <v>7.68817607969505</v>
      </c>
    </row>
    <row r="170" spans="1:10">
      <c r="A170" s="2">
        <v>166</v>
      </c>
      <c r="B170" s="19">
        <v>45203</v>
      </c>
      <c r="C170" s="17">
        <v>5.61</v>
      </c>
      <c r="D170" s="4">
        <f t="shared" si="14"/>
        <v>5.6100000000000004E-2</v>
      </c>
      <c r="E170" s="8">
        <f t="shared" si="15"/>
        <v>-1.779359430604921E-3</v>
      </c>
      <c r="F170" s="4">
        <f t="shared" si="16"/>
        <v>-9.9999999999995925E-5</v>
      </c>
      <c r="G170" s="12">
        <f t="shared" si="19"/>
        <v>4.8972911164709303E-7</v>
      </c>
      <c r="H170" s="12">
        <f t="shared" si="17"/>
        <v>-1.0048972911164302E-4</v>
      </c>
      <c r="I170" s="4">
        <f t="shared" si="20"/>
        <v>1876.3453933659512</v>
      </c>
      <c r="J170" s="4">
        <f t="shared" si="18"/>
        <v>7.5370812242220282</v>
      </c>
    </row>
    <row r="171" spans="1:10">
      <c r="A171" s="2">
        <v>167</v>
      </c>
      <c r="B171" s="19">
        <v>45202</v>
      </c>
      <c r="C171" s="17">
        <v>5.62</v>
      </c>
      <c r="D171" s="4">
        <f t="shared" si="14"/>
        <v>5.62E-2</v>
      </c>
      <c r="E171" s="8">
        <f t="shared" si="15"/>
        <v>0</v>
      </c>
      <c r="F171" s="4">
        <f t="shared" si="16"/>
        <v>0</v>
      </c>
      <c r="G171" s="12">
        <f t="shared" si="19"/>
        <v>4.8972911164709303E-7</v>
      </c>
      <c r="H171" s="12">
        <f t="shared" si="17"/>
        <v>-4.8972911164709303E-7</v>
      </c>
      <c r="I171" s="4">
        <f t="shared" si="20"/>
        <v>2182.391776307687</v>
      </c>
      <c r="J171" s="4">
        <f t="shared" si="18"/>
        <v>7.6881766994545835</v>
      </c>
    </row>
    <row r="172" spans="1:10">
      <c r="A172" s="2">
        <v>168</v>
      </c>
      <c r="B172" s="19">
        <v>45201</v>
      </c>
      <c r="C172" s="17">
        <v>5.62</v>
      </c>
      <c r="D172" s="4">
        <f t="shared" si="14"/>
        <v>5.62E-2</v>
      </c>
      <c r="E172" s="8">
        <f t="shared" si="15"/>
        <v>1.2612612612612706E-2</v>
      </c>
      <c r="F172" s="4">
        <f t="shared" si="16"/>
        <v>6.9999999999999923E-4</v>
      </c>
      <c r="G172" s="12">
        <f t="shared" si="19"/>
        <v>7.739629712672344E-7</v>
      </c>
      <c r="H172" s="12">
        <f t="shared" si="17"/>
        <v>6.9922603702873203E-4</v>
      </c>
      <c r="I172" s="4">
        <f t="shared" si="20"/>
        <v>1.4513856517482231</v>
      </c>
      <c r="J172" s="4">
        <f t="shared" si="18"/>
        <v>0.37251872201189307</v>
      </c>
    </row>
    <row r="173" spans="1:10">
      <c r="A173" s="2">
        <v>169</v>
      </c>
      <c r="B173" s="19">
        <v>45198</v>
      </c>
      <c r="C173" s="17">
        <v>5.55</v>
      </c>
      <c r="D173" s="4">
        <f t="shared" si="14"/>
        <v>5.5500000000000001E-2</v>
      </c>
      <c r="E173" s="8">
        <f t="shared" si="15"/>
        <v>-1.7985611510790145E-3</v>
      </c>
      <c r="F173" s="4">
        <f t="shared" si="16"/>
        <v>-9.9999999999995925E-5</v>
      </c>
      <c r="G173" s="12">
        <f t="shared" si="19"/>
        <v>7.3335813417864434E-7</v>
      </c>
      <c r="H173" s="12">
        <f t="shared" si="17"/>
        <v>-1.0073335813417456E-4</v>
      </c>
      <c r="I173" s="4">
        <f t="shared" si="20"/>
        <v>1874.9695190560549</v>
      </c>
      <c r="J173" s="4">
        <f t="shared" si="18"/>
        <v>7.5363476817689357</v>
      </c>
    </row>
    <row r="174" spans="1:10">
      <c r="A174" s="2">
        <v>170</v>
      </c>
      <c r="B174" s="19">
        <v>45197</v>
      </c>
      <c r="C174" s="17">
        <v>5.56</v>
      </c>
      <c r="D174" s="4">
        <f t="shared" si="14"/>
        <v>5.5599999999999997E-2</v>
      </c>
      <c r="E174" s="8">
        <f t="shared" si="15"/>
        <v>-3.5842293906811484E-3</v>
      </c>
      <c r="F174" s="4">
        <f t="shared" si="16"/>
        <v>-2.0000000000000573E-4</v>
      </c>
      <c r="G174" s="12">
        <f t="shared" si="19"/>
        <v>6.5214846000145859E-7</v>
      </c>
      <c r="H174" s="12">
        <f t="shared" si="17"/>
        <v>-2.0065214846000718E-4</v>
      </c>
      <c r="I174" s="4">
        <f t="shared" si="20"/>
        <v>1194.8202524543947</v>
      </c>
      <c r="J174" s="4">
        <f t="shared" si="18"/>
        <v>7.0857510366957817</v>
      </c>
    </row>
    <row r="175" spans="1:10">
      <c r="A175" s="2">
        <v>171</v>
      </c>
      <c r="B175" s="19">
        <v>45196</v>
      </c>
      <c r="C175" s="17">
        <v>5.58</v>
      </c>
      <c r="D175" s="4">
        <f t="shared" si="14"/>
        <v>5.5800000000000002E-2</v>
      </c>
      <c r="E175" s="8">
        <f t="shared" si="15"/>
        <v>0</v>
      </c>
      <c r="F175" s="4">
        <f t="shared" si="16"/>
        <v>0</v>
      </c>
      <c r="G175" s="12">
        <f t="shared" si="19"/>
        <v>6.5214846000145859E-7</v>
      </c>
      <c r="H175" s="12">
        <f t="shared" si="17"/>
        <v>-6.5214846000145859E-7</v>
      </c>
      <c r="I175" s="4">
        <f t="shared" si="20"/>
        <v>2182.385720001228</v>
      </c>
      <c r="J175" s="4">
        <f t="shared" si="18"/>
        <v>7.6881739243731664</v>
      </c>
    </row>
    <row r="176" spans="1:10">
      <c r="A176" s="2">
        <v>172</v>
      </c>
      <c r="B176" s="19">
        <v>45195</v>
      </c>
      <c r="C176" s="17">
        <v>5.58</v>
      </c>
      <c r="D176" s="4">
        <f t="shared" si="14"/>
        <v>5.5800000000000002E-2</v>
      </c>
      <c r="E176" s="8">
        <f t="shared" si="15"/>
        <v>0</v>
      </c>
      <c r="F176" s="4">
        <f t="shared" si="16"/>
        <v>0</v>
      </c>
      <c r="G176" s="12">
        <f t="shared" si="19"/>
        <v>6.5214846000145859E-7</v>
      </c>
      <c r="H176" s="12">
        <f t="shared" si="17"/>
        <v>-6.5214846000145859E-7</v>
      </c>
      <c r="I176" s="4">
        <f t="shared" si="20"/>
        <v>2182.385720001228</v>
      </c>
      <c r="J176" s="4">
        <f t="shared" si="18"/>
        <v>7.6881739243731664</v>
      </c>
    </row>
    <row r="177" spans="1:10">
      <c r="A177" s="2">
        <v>173</v>
      </c>
      <c r="B177" s="19">
        <v>45194</v>
      </c>
      <c r="C177" s="17">
        <v>5.58</v>
      </c>
      <c r="D177" s="4">
        <f t="shared" si="14"/>
        <v>5.5800000000000002E-2</v>
      </c>
      <c r="E177" s="8">
        <f t="shared" si="15"/>
        <v>3.5971223021584731E-3</v>
      </c>
      <c r="F177" s="4">
        <f t="shared" si="16"/>
        <v>2.0000000000000573E-4</v>
      </c>
      <c r="G177" s="12">
        <f t="shared" si="19"/>
        <v>7.3335813417864434E-7</v>
      </c>
      <c r="H177" s="12">
        <f t="shared" si="17"/>
        <v>1.9926664186582709E-4</v>
      </c>
      <c r="I177" s="4">
        <f t="shared" si="20"/>
        <v>1204.7675013174721</v>
      </c>
      <c r="J177" s="4">
        <f t="shared" si="18"/>
        <v>7.0940418823437277</v>
      </c>
    </row>
    <row r="178" spans="1:10">
      <c r="A178" s="2">
        <v>174</v>
      </c>
      <c r="B178" s="19">
        <v>45191</v>
      </c>
      <c r="C178" s="17">
        <v>5.56</v>
      </c>
      <c r="D178" s="4">
        <f t="shared" si="14"/>
        <v>5.5599999999999997E-2</v>
      </c>
      <c r="E178" s="8">
        <f t="shared" si="15"/>
        <v>-1.7953321364453378E-3</v>
      </c>
      <c r="F178" s="4">
        <f t="shared" si="16"/>
        <v>-1.0000000000000286E-4</v>
      </c>
      <c r="G178" s="12">
        <f t="shared" si="19"/>
        <v>6.9275329709005152E-7</v>
      </c>
      <c r="H178" s="12">
        <f t="shared" si="17"/>
        <v>-1.0069275329709292E-4</v>
      </c>
      <c r="I178" s="4">
        <f t="shared" si="20"/>
        <v>1875.1989926674046</v>
      </c>
      <c r="J178" s="4">
        <f t="shared" si="18"/>
        <v>7.5364700621957983</v>
      </c>
    </row>
    <row r="179" spans="1:10">
      <c r="A179" s="2">
        <v>175</v>
      </c>
      <c r="B179" s="19">
        <v>45190</v>
      </c>
      <c r="C179" s="17">
        <v>5.57</v>
      </c>
      <c r="D179" s="4">
        <f t="shared" si="14"/>
        <v>5.57E-2</v>
      </c>
      <c r="E179" s="8">
        <f t="shared" si="15"/>
        <v>1.7985611510791255E-3</v>
      </c>
      <c r="F179" s="4">
        <f t="shared" si="16"/>
        <v>1.0000000000000286E-4</v>
      </c>
      <c r="G179" s="12">
        <f t="shared" si="19"/>
        <v>7.3335813417864434E-7</v>
      </c>
      <c r="H179" s="12">
        <f t="shared" si="17"/>
        <v>9.9266641865824226E-5</v>
      </c>
      <c r="I179" s="4">
        <f t="shared" si="20"/>
        <v>1883.2173967205665</v>
      </c>
      <c r="J179" s="4">
        <f t="shared" si="18"/>
        <v>7.5407369743141119</v>
      </c>
    </row>
    <row r="180" spans="1:10">
      <c r="A180" s="2">
        <v>176</v>
      </c>
      <c r="B180" s="19">
        <v>45189</v>
      </c>
      <c r="C180" s="17">
        <v>5.56</v>
      </c>
      <c r="D180" s="4">
        <f t="shared" si="14"/>
        <v>5.5599999999999997E-2</v>
      </c>
      <c r="E180" s="8">
        <f t="shared" si="15"/>
        <v>3.6101083032491488E-3</v>
      </c>
      <c r="F180" s="4">
        <f t="shared" si="16"/>
        <v>1.9999999999999879E-4</v>
      </c>
      <c r="G180" s="12">
        <f t="shared" si="19"/>
        <v>8.1456780835582722E-7</v>
      </c>
      <c r="H180" s="12">
        <f t="shared" si="17"/>
        <v>1.9918543219164296E-4</v>
      </c>
      <c r="I180" s="4">
        <f t="shared" si="20"/>
        <v>1205.350960753595</v>
      </c>
      <c r="J180" s="4">
        <f t="shared" si="18"/>
        <v>7.0945260572560427</v>
      </c>
    </row>
    <row r="181" spans="1:10">
      <c r="A181" s="2">
        <v>177</v>
      </c>
      <c r="B181" s="19">
        <v>45188</v>
      </c>
      <c r="C181" s="17">
        <v>5.54</v>
      </c>
      <c r="D181" s="4">
        <f t="shared" si="14"/>
        <v>5.5399999999999998E-2</v>
      </c>
      <c r="E181" s="8">
        <f t="shared" si="15"/>
        <v>-1.8018018018018944E-3</v>
      </c>
      <c r="F181" s="4">
        <f t="shared" si="16"/>
        <v>-1.0000000000000286E-4</v>
      </c>
      <c r="G181" s="12">
        <f t="shared" si="19"/>
        <v>7.739629712672344E-7</v>
      </c>
      <c r="H181" s="12">
        <f t="shared" si="17"/>
        <v>-1.007739629712701E-4</v>
      </c>
      <c r="I181" s="4">
        <f t="shared" si="20"/>
        <v>1874.7399810252873</v>
      </c>
      <c r="J181" s="4">
        <f t="shared" si="18"/>
        <v>7.5362252520014827</v>
      </c>
    </row>
    <row r="182" spans="1:10">
      <c r="A182" s="2">
        <v>178</v>
      </c>
      <c r="B182" s="19">
        <v>45187</v>
      </c>
      <c r="C182" s="17">
        <v>5.55</v>
      </c>
      <c r="D182" s="4">
        <f t="shared" si="14"/>
        <v>5.5500000000000001E-2</v>
      </c>
      <c r="E182" s="8">
        <f t="shared" si="15"/>
        <v>-1.7985611510790145E-3</v>
      </c>
      <c r="F182" s="4">
        <f t="shared" si="16"/>
        <v>-9.9999999999995925E-5</v>
      </c>
      <c r="G182" s="12">
        <f t="shared" si="19"/>
        <v>7.3335813417864434E-7</v>
      </c>
      <c r="H182" s="12">
        <f t="shared" si="17"/>
        <v>-1.0073335813417456E-4</v>
      </c>
      <c r="I182" s="4">
        <f t="shared" si="20"/>
        <v>1874.9695190560549</v>
      </c>
      <c r="J182" s="4">
        <f t="shared" si="18"/>
        <v>7.5363476817689357</v>
      </c>
    </row>
    <row r="183" spans="1:10">
      <c r="A183" s="2">
        <v>179</v>
      </c>
      <c r="B183" s="19">
        <v>45184</v>
      </c>
      <c r="C183" s="17">
        <v>5.56</v>
      </c>
      <c r="D183" s="4">
        <f t="shared" si="14"/>
        <v>5.5599999999999997E-2</v>
      </c>
      <c r="E183" s="8">
        <f t="shared" si="15"/>
        <v>1.8018018018017834E-3</v>
      </c>
      <c r="F183" s="4">
        <f t="shared" si="16"/>
        <v>9.9999999999995925E-5</v>
      </c>
      <c r="G183" s="12">
        <f t="shared" si="19"/>
        <v>7.739629712672344E-7</v>
      </c>
      <c r="H183" s="12">
        <f t="shared" si="17"/>
        <v>9.9226037028728691E-5</v>
      </c>
      <c r="I183" s="4">
        <f t="shared" si="20"/>
        <v>1883.4445229721421</v>
      </c>
      <c r="J183" s="4">
        <f t="shared" si="18"/>
        <v>7.5408575724759288</v>
      </c>
    </row>
    <row r="184" spans="1:10">
      <c r="A184" s="2">
        <v>180</v>
      </c>
      <c r="B184" s="19">
        <v>45183</v>
      </c>
      <c r="C184" s="17">
        <v>5.55</v>
      </c>
      <c r="D184" s="4">
        <f t="shared" si="14"/>
        <v>5.5500000000000001E-2</v>
      </c>
      <c r="E184" s="8">
        <f t="shared" si="15"/>
        <v>0</v>
      </c>
      <c r="F184" s="4">
        <f t="shared" si="16"/>
        <v>0</v>
      </c>
      <c r="G184" s="12">
        <f t="shared" si="19"/>
        <v>7.739629712672344E-7</v>
      </c>
      <c r="H184" s="12">
        <f t="shared" si="17"/>
        <v>-7.739629712672344E-7</v>
      </c>
      <c r="I184" s="4">
        <f t="shared" si="20"/>
        <v>2182.3800471439463</v>
      </c>
      <c r="J184" s="4">
        <f t="shared" si="18"/>
        <v>7.6881713249863566</v>
      </c>
    </row>
    <row r="185" spans="1:10">
      <c r="A185" s="2">
        <v>181</v>
      </c>
      <c r="B185" s="19">
        <v>45182</v>
      </c>
      <c r="C185" s="17">
        <v>5.55</v>
      </c>
      <c r="D185" s="4">
        <f t="shared" si="14"/>
        <v>5.5500000000000001E-2</v>
      </c>
      <c r="E185" s="8">
        <f t="shared" si="15"/>
        <v>-1.7985611510790145E-3</v>
      </c>
      <c r="F185" s="4">
        <f t="shared" si="16"/>
        <v>-9.9999999999995925E-5</v>
      </c>
      <c r="G185" s="12">
        <f t="shared" si="19"/>
        <v>7.3335813417864434E-7</v>
      </c>
      <c r="H185" s="12">
        <f t="shared" si="17"/>
        <v>-1.0073335813417456E-4</v>
      </c>
      <c r="I185" s="4">
        <f t="shared" si="20"/>
        <v>1874.9695190560549</v>
      </c>
      <c r="J185" s="4">
        <f t="shared" si="18"/>
        <v>7.5363476817689357</v>
      </c>
    </row>
    <row r="186" spans="1:10">
      <c r="A186" s="2">
        <v>182</v>
      </c>
      <c r="B186" s="19">
        <v>45181</v>
      </c>
      <c r="C186" s="17">
        <v>5.56</v>
      </c>
      <c r="D186" s="4">
        <f t="shared" si="14"/>
        <v>5.5599999999999997E-2</v>
      </c>
      <c r="E186" s="8">
        <f t="shared" si="15"/>
        <v>1.8018018018017834E-3</v>
      </c>
      <c r="F186" s="4">
        <f t="shared" si="16"/>
        <v>9.9999999999995925E-5</v>
      </c>
      <c r="G186" s="12">
        <f t="shared" si="19"/>
        <v>7.739629712672344E-7</v>
      </c>
      <c r="H186" s="12">
        <f t="shared" si="17"/>
        <v>9.9226037028728691E-5</v>
      </c>
      <c r="I186" s="4">
        <f t="shared" si="20"/>
        <v>1883.4445229721421</v>
      </c>
      <c r="J186" s="4">
        <f t="shared" si="18"/>
        <v>7.5408575724759288</v>
      </c>
    </row>
    <row r="187" spans="1:10">
      <c r="A187" s="2">
        <v>183</v>
      </c>
      <c r="B187" s="19">
        <v>45180</v>
      </c>
      <c r="C187" s="17">
        <v>5.55</v>
      </c>
      <c r="D187" s="4">
        <f t="shared" si="14"/>
        <v>5.5500000000000001E-2</v>
      </c>
      <c r="E187" s="8">
        <f t="shared" si="15"/>
        <v>0</v>
      </c>
      <c r="F187" s="4">
        <f t="shared" si="16"/>
        <v>0</v>
      </c>
      <c r="G187" s="12">
        <f t="shared" si="19"/>
        <v>7.739629712672344E-7</v>
      </c>
      <c r="H187" s="12">
        <f t="shared" si="17"/>
        <v>-7.739629712672344E-7</v>
      </c>
      <c r="I187" s="4">
        <f t="shared" si="20"/>
        <v>2182.3800471439463</v>
      </c>
      <c r="J187" s="4">
        <f t="shared" si="18"/>
        <v>7.6881713249863566</v>
      </c>
    </row>
    <row r="188" spans="1:10">
      <c r="A188" s="2">
        <v>184</v>
      </c>
      <c r="B188" s="19">
        <v>45177</v>
      </c>
      <c r="C188" s="17">
        <v>5.55</v>
      </c>
      <c r="D188" s="4">
        <f t="shared" si="14"/>
        <v>5.5500000000000001E-2</v>
      </c>
      <c r="E188" s="8">
        <f t="shared" si="15"/>
        <v>3.6166365280290158E-3</v>
      </c>
      <c r="F188" s="4">
        <f t="shared" si="16"/>
        <v>1.9999999999999879E-4</v>
      </c>
      <c r="G188" s="12">
        <f t="shared" si="19"/>
        <v>8.5517264544441718E-7</v>
      </c>
      <c r="H188" s="12">
        <f t="shared" si="17"/>
        <v>1.9914482735455436E-4</v>
      </c>
      <c r="I188" s="4">
        <f t="shared" si="20"/>
        <v>1205.6427071942785</v>
      </c>
      <c r="J188" s="4">
        <f t="shared" si="18"/>
        <v>7.0947680707013587</v>
      </c>
    </row>
    <row r="189" spans="1:10">
      <c r="A189" s="2">
        <v>185</v>
      </c>
      <c r="B189" s="19">
        <v>45176</v>
      </c>
      <c r="C189" s="17">
        <v>5.53</v>
      </c>
      <c r="D189" s="4">
        <f t="shared" si="14"/>
        <v>5.5300000000000002E-2</v>
      </c>
      <c r="E189" s="8">
        <f t="shared" si="15"/>
        <v>-3.6036036036035668E-3</v>
      </c>
      <c r="F189" s="4">
        <f t="shared" si="16"/>
        <v>-1.9999999999999879E-4</v>
      </c>
      <c r="G189" s="12">
        <f t="shared" si="19"/>
        <v>7.739629712672344E-7</v>
      </c>
      <c r="H189" s="12">
        <f t="shared" si="17"/>
        <v>-2.0077396297126602E-4</v>
      </c>
      <c r="I189" s="4">
        <f t="shared" si="20"/>
        <v>1193.9463423308337</v>
      </c>
      <c r="J189" s="4">
        <f t="shared" si="18"/>
        <v>7.0850193535213286</v>
      </c>
    </row>
    <row r="190" spans="1:10">
      <c r="A190" s="2">
        <v>186</v>
      </c>
      <c r="B190" s="19">
        <v>45175</v>
      </c>
      <c r="C190" s="17">
        <v>5.55</v>
      </c>
      <c r="D190" s="4">
        <f t="shared" si="14"/>
        <v>5.5500000000000001E-2</v>
      </c>
      <c r="E190" s="8">
        <f t="shared" si="15"/>
        <v>0</v>
      </c>
      <c r="F190" s="4">
        <f t="shared" si="16"/>
        <v>0</v>
      </c>
      <c r="G190" s="12">
        <f t="shared" si="19"/>
        <v>7.739629712672344E-7</v>
      </c>
      <c r="H190" s="12">
        <f t="shared" si="17"/>
        <v>-7.739629712672344E-7</v>
      </c>
      <c r="I190" s="4">
        <f t="shared" si="20"/>
        <v>2182.3800471439463</v>
      </c>
      <c r="J190" s="4">
        <f t="shared" si="18"/>
        <v>7.6881713249863566</v>
      </c>
    </row>
    <row r="191" spans="1:10">
      <c r="A191" s="2">
        <v>187</v>
      </c>
      <c r="B191" s="19">
        <v>45174</v>
      </c>
      <c r="C191" s="17">
        <v>5.55</v>
      </c>
      <c r="D191" s="4">
        <f t="shared" si="14"/>
        <v>5.5500000000000001E-2</v>
      </c>
      <c r="E191" s="8">
        <f t="shared" si="15"/>
        <v>3.6166365280290158E-3</v>
      </c>
      <c r="F191" s="4">
        <f t="shared" si="16"/>
        <v>1.9999999999999879E-4</v>
      </c>
      <c r="G191" s="12">
        <f t="shared" si="19"/>
        <v>8.5517264544441718E-7</v>
      </c>
      <c r="H191" s="12">
        <f t="shared" si="17"/>
        <v>1.9914482735455436E-4</v>
      </c>
      <c r="I191" s="4">
        <f t="shared" si="20"/>
        <v>1205.6427071942785</v>
      </c>
      <c r="J191" s="4">
        <f t="shared" si="18"/>
        <v>7.0947680707013587</v>
      </c>
    </row>
    <row r="192" spans="1:10">
      <c r="A192" s="2">
        <v>188</v>
      </c>
      <c r="B192" s="19">
        <v>45170</v>
      </c>
      <c r="C192" s="17">
        <v>5.53</v>
      </c>
      <c r="D192" s="4">
        <f t="shared" si="14"/>
        <v>5.5300000000000002E-2</v>
      </c>
      <c r="E192" s="8">
        <f t="shared" si="15"/>
        <v>-5.3956834532372655E-3</v>
      </c>
      <c r="F192" s="4">
        <f t="shared" si="16"/>
        <v>-2.9999999999999472E-4</v>
      </c>
      <c r="G192" s="12">
        <f t="shared" si="19"/>
        <v>7.3335813417864434E-7</v>
      </c>
      <c r="H192" s="12">
        <f t="shared" si="17"/>
        <v>-3.0073335813417338E-4</v>
      </c>
      <c r="I192" s="4">
        <f t="shared" si="20"/>
        <v>563.92377251162736</v>
      </c>
      <c r="J192" s="4">
        <f t="shared" si="18"/>
        <v>6.3349190872425547</v>
      </c>
    </row>
    <row r="193" spans="1:10">
      <c r="A193" s="2">
        <v>189</v>
      </c>
      <c r="B193" s="19">
        <v>45169</v>
      </c>
      <c r="C193" s="17">
        <v>5.56</v>
      </c>
      <c r="D193" s="4">
        <f t="shared" si="14"/>
        <v>5.5599999999999997E-2</v>
      </c>
      <c r="E193" s="8">
        <f t="shared" si="15"/>
        <v>0</v>
      </c>
      <c r="F193" s="4">
        <f t="shared" si="16"/>
        <v>0</v>
      </c>
      <c r="G193" s="12">
        <f t="shared" si="19"/>
        <v>7.3335813417864434E-7</v>
      </c>
      <c r="H193" s="12">
        <f t="shared" si="17"/>
        <v>-7.3335813417864434E-7</v>
      </c>
      <c r="I193" s="4">
        <f t="shared" si="20"/>
        <v>2182.3820457746569</v>
      </c>
      <c r="J193" s="4">
        <f t="shared" si="18"/>
        <v>7.6881722407891742</v>
      </c>
    </row>
    <row r="194" spans="1:10">
      <c r="A194" s="2">
        <v>190</v>
      </c>
      <c r="B194" s="19">
        <v>45168</v>
      </c>
      <c r="C194" s="17">
        <v>5.56</v>
      </c>
      <c r="D194" s="4">
        <f t="shared" si="14"/>
        <v>5.5599999999999997E-2</v>
      </c>
      <c r="E194" s="8">
        <f t="shared" si="15"/>
        <v>0</v>
      </c>
      <c r="F194" s="4">
        <f t="shared" si="16"/>
        <v>0</v>
      </c>
      <c r="G194" s="12">
        <f t="shared" si="19"/>
        <v>7.3335813417864434E-7</v>
      </c>
      <c r="H194" s="12">
        <f t="shared" si="17"/>
        <v>-7.3335813417864434E-7</v>
      </c>
      <c r="I194" s="4">
        <f t="shared" si="20"/>
        <v>2182.3820457746569</v>
      </c>
      <c r="J194" s="4">
        <f t="shared" si="18"/>
        <v>7.6881722407891742</v>
      </c>
    </row>
    <row r="195" spans="1:10">
      <c r="A195" s="2">
        <v>191</v>
      </c>
      <c r="B195" s="19">
        <v>45167</v>
      </c>
      <c r="C195" s="17">
        <v>5.56</v>
      </c>
      <c r="D195" s="4">
        <f t="shared" si="14"/>
        <v>5.5599999999999997E-2</v>
      </c>
      <c r="E195" s="8">
        <f t="shared" si="15"/>
        <v>-3.5842293906811484E-3</v>
      </c>
      <c r="F195" s="4">
        <f t="shared" si="16"/>
        <v>-2.0000000000000573E-4</v>
      </c>
      <c r="G195" s="12">
        <f t="shared" si="19"/>
        <v>6.5214846000145859E-7</v>
      </c>
      <c r="H195" s="12">
        <f t="shared" si="17"/>
        <v>-2.0065214846000718E-4</v>
      </c>
      <c r="I195" s="4">
        <f t="shared" si="20"/>
        <v>1194.8202524543947</v>
      </c>
      <c r="J195" s="4">
        <f t="shared" si="18"/>
        <v>7.0857510366957817</v>
      </c>
    </row>
    <row r="196" spans="1:10">
      <c r="A196" s="2">
        <v>192</v>
      </c>
      <c r="B196" s="19">
        <v>45166</v>
      </c>
      <c r="C196" s="17">
        <v>5.58</v>
      </c>
      <c r="D196" s="4">
        <f t="shared" si="14"/>
        <v>5.5800000000000002E-2</v>
      </c>
      <c r="E196" s="8">
        <f t="shared" si="15"/>
        <v>-5.3475935828877219E-3</v>
      </c>
      <c r="F196" s="4">
        <f t="shared" si="16"/>
        <v>-3.0000000000000165E-4</v>
      </c>
      <c r="G196" s="12">
        <f t="shared" si="19"/>
        <v>5.3033394873568299E-7</v>
      </c>
      <c r="H196" s="12">
        <f t="shared" si="17"/>
        <v>-3.0053033394873734E-4</v>
      </c>
      <c r="I196" s="4">
        <f t="shared" si="20"/>
        <v>564.95474783846441</v>
      </c>
      <c r="J196" s="4">
        <f t="shared" si="18"/>
        <v>6.3367456356175778</v>
      </c>
    </row>
    <row r="197" spans="1:10">
      <c r="A197" s="2">
        <v>193</v>
      </c>
      <c r="B197" s="19">
        <v>45163</v>
      </c>
      <c r="C197" s="17">
        <v>5.61</v>
      </c>
      <c r="D197" s="4">
        <f t="shared" si="14"/>
        <v>5.6100000000000004E-2</v>
      </c>
      <c r="E197" s="8">
        <f t="shared" si="15"/>
        <v>5.3763440860215006E-3</v>
      </c>
      <c r="F197" s="4">
        <f t="shared" si="16"/>
        <v>3.0000000000000165E-4</v>
      </c>
      <c r="G197" s="12">
        <f t="shared" si="19"/>
        <v>6.5214846000145859E-7</v>
      </c>
      <c r="H197" s="12">
        <f t="shared" si="17"/>
        <v>2.9934785154000018E-4</v>
      </c>
      <c r="I197" s="4">
        <f t="shared" si="20"/>
        <v>570.98307296639814</v>
      </c>
      <c r="J197" s="4">
        <f t="shared" si="18"/>
        <v>6.3473595646743926</v>
      </c>
    </row>
    <row r="198" spans="1:10">
      <c r="A198" s="2">
        <v>194</v>
      </c>
      <c r="B198" s="19">
        <v>45162</v>
      </c>
      <c r="C198" s="17">
        <v>5.58</v>
      </c>
      <c r="D198" s="4">
        <f t="shared" ref="D198:D256" si="21">C198/100</f>
        <v>5.5800000000000002E-2</v>
      </c>
      <c r="E198" s="8">
        <f t="shared" ref="E198:E255" si="22">(D198/D199-1)</f>
        <v>1.7953321364452268E-3</v>
      </c>
      <c r="F198" s="4">
        <f t="shared" ref="F198:F255" si="23">D198-D199</f>
        <v>1.0000000000000286E-4</v>
      </c>
      <c r="G198" s="12">
        <f t="shared" si="19"/>
        <v>6.9275329709005152E-7</v>
      </c>
      <c r="H198" s="12">
        <f t="shared" ref="H198:H255" si="24">F198-G198</f>
        <v>9.9307246702912808E-5</v>
      </c>
      <c r="I198" s="4">
        <f t="shared" si="20"/>
        <v>1882.9902049506168</v>
      </c>
      <c r="J198" s="4">
        <f t="shared" ref="J198:J255" si="25">LN(I198)</f>
        <v>7.5406163268117679</v>
      </c>
    </row>
    <row r="199" spans="1:10">
      <c r="A199" s="2">
        <v>195</v>
      </c>
      <c r="B199" s="19">
        <v>45161</v>
      </c>
      <c r="C199" s="17">
        <v>5.57</v>
      </c>
      <c r="D199" s="4">
        <f t="shared" si="21"/>
        <v>5.57E-2</v>
      </c>
      <c r="E199" s="8">
        <f t="shared" si="22"/>
        <v>0</v>
      </c>
      <c r="F199" s="4">
        <f t="shared" si="23"/>
        <v>0</v>
      </c>
      <c r="G199" s="12">
        <f t="shared" ref="G199:G255" si="26">$N$5*($N$6-D200)*$N$10</f>
        <v>6.9275329709005152E-7</v>
      </c>
      <c r="H199" s="12">
        <f t="shared" si="24"/>
        <v>-6.9275329709005152E-7</v>
      </c>
      <c r="I199" s="4">
        <f t="shared" ref="I199:I255" si="27">_xlfn.NORM.DIST(H199,0,$N$7,FALSE)</f>
        <v>2182.383936727178</v>
      </c>
      <c r="J199" s="4">
        <f t="shared" si="25"/>
        <v>7.6881731072514441</v>
      </c>
    </row>
    <row r="200" spans="1:10">
      <c r="A200" s="2">
        <v>196</v>
      </c>
      <c r="B200" s="19">
        <v>45160</v>
      </c>
      <c r="C200" s="17">
        <v>5.57</v>
      </c>
      <c r="D200" s="4">
        <f t="shared" si="21"/>
        <v>5.57E-2</v>
      </c>
      <c r="E200" s="8">
        <f t="shared" si="22"/>
        <v>0</v>
      </c>
      <c r="F200" s="4">
        <f t="shared" si="23"/>
        <v>0</v>
      </c>
      <c r="G200" s="12">
        <f t="shared" si="26"/>
        <v>6.9275329709005152E-7</v>
      </c>
      <c r="H200" s="12">
        <f t="shared" si="24"/>
        <v>-6.9275329709005152E-7</v>
      </c>
      <c r="I200" s="4">
        <f t="shared" si="27"/>
        <v>2182.383936727178</v>
      </c>
      <c r="J200" s="4">
        <f t="shared" si="25"/>
        <v>7.6881731072514441</v>
      </c>
    </row>
    <row r="201" spans="1:10">
      <c r="A201" s="2">
        <v>197</v>
      </c>
      <c r="B201" s="19">
        <v>45159</v>
      </c>
      <c r="C201" s="17">
        <v>5.57</v>
      </c>
      <c r="D201" s="4">
        <f t="shared" si="21"/>
        <v>5.57E-2</v>
      </c>
      <c r="E201" s="8">
        <f t="shared" si="22"/>
        <v>3.6036036036035668E-3</v>
      </c>
      <c r="F201" s="4">
        <f t="shared" si="23"/>
        <v>1.9999999999999879E-4</v>
      </c>
      <c r="G201" s="12">
        <f t="shared" si="26"/>
        <v>7.739629712672344E-7</v>
      </c>
      <c r="H201" s="12">
        <f t="shared" si="24"/>
        <v>1.9922603702873156E-4</v>
      </c>
      <c r="I201" s="4">
        <f t="shared" si="27"/>
        <v>1205.0592254526466</v>
      </c>
      <c r="J201" s="4">
        <f t="shared" si="25"/>
        <v>7.0942839944701799</v>
      </c>
    </row>
    <row r="202" spans="1:10">
      <c r="A202" s="2">
        <v>198</v>
      </c>
      <c r="B202" s="19">
        <v>45156</v>
      </c>
      <c r="C202" s="17">
        <v>5.55</v>
      </c>
      <c r="D202" s="4">
        <f t="shared" si="21"/>
        <v>5.5500000000000001E-2</v>
      </c>
      <c r="E202" s="8">
        <f t="shared" si="22"/>
        <v>-1.7985611510790145E-3</v>
      </c>
      <c r="F202" s="4">
        <f t="shared" si="23"/>
        <v>-9.9999999999995925E-5</v>
      </c>
      <c r="G202" s="12">
        <f t="shared" si="26"/>
        <v>7.3335813417864434E-7</v>
      </c>
      <c r="H202" s="12">
        <f t="shared" si="24"/>
        <v>-1.0073335813417456E-4</v>
      </c>
      <c r="I202" s="4">
        <f t="shared" si="27"/>
        <v>1874.9695190560549</v>
      </c>
      <c r="J202" s="4">
        <f t="shared" si="25"/>
        <v>7.5363476817689357</v>
      </c>
    </row>
    <row r="203" spans="1:10">
      <c r="A203" s="2">
        <v>199</v>
      </c>
      <c r="B203" s="19">
        <v>45155</v>
      </c>
      <c r="C203" s="17">
        <v>5.56</v>
      </c>
      <c r="D203" s="4">
        <f t="shared" si="21"/>
        <v>5.5599999999999997E-2</v>
      </c>
      <c r="E203" s="8">
        <f t="shared" si="22"/>
        <v>0</v>
      </c>
      <c r="F203" s="4">
        <f t="shared" si="23"/>
        <v>0</v>
      </c>
      <c r="G203" s="12">
        <f t="shared" si="26"/>
        <v>7.3335813417864434E-7</v>
      </c>
      <c r="H203" s="12">
        <f t="shared" si="24"/>
        <v>-7.3335813417864434E-7</v>
      </c>
      <c r="I203" s="4">
        <f t="shared" si="27"/>
        <v>2182.3820457746569</v>
      </c>
      <c r="J203" s="4">
        <f t="shared" si="25"/>
        <v>7.6881722407891742</v>
      </c>
    </row>
    <row r="204" spans="1:10">
      <c r="A204" s="2">
        <v>200</v>
      </c>
      <c r="B204" s="19">
        <v>45154</v>
      </c>
      <c r="C204" s="17">
        <v>5.56</v>
      </c>
      <c r="D204" s="4">
        <f t="shared" si="21"/>
        <v>5.5599999999999997E-2</v>
      </c>
      <c r="E204" s="8">
        <f t="shared" si="22"/>
        <v>0</v>
      </c>
      <c r="F204" s="4">
        <f t="shared" si="23"/>
        <v>0</v>
      </c>
      <c r="G204" s="12">
        <f t="shared" si="26"/>
        <v>7.3335813417864434E-7</v>
      </c>
      <c r="H204" s="12">
        <f t="shared" si="24"/>
        <v>-7.3335813417864434E-7</v>
      </c>
      <c r="I204" s="4">
        <f t="shared" si="27"/>
        <v>2182.3820457746569</v>
      </c>
      <c r="J204" s="4">
        <f t="shared" si="25"/>
        <v>7.6881722407891742</v>
      </c>
    </row>
    <row r="205" spans="1:10">
      <c r="A205" s="2">
        <v>201</v>
      </c>
      <c r="B205" s="19">
        <v>45153</v>
      </c>
      <c r="C205" s="17">
        <v>5.56</v>
      </c>
      <c r="D205" s="4">
        <f t="shared" si="21"/>
        <v>5.5599999999999997E-2</v>
      </c>
      <c r="E205" s="8">
        <f t="shared" si="22"/>
        <v>0</v>
      </c>
      <c r="F205" s="4">
        <f t="shared" si="23"/>
        <v>0</v>
      </c>
      <c r="G205" s="12">
        <f t="shared" si="26"/>
        <v>7.3335813417864434E-7</v>
      </c>
      <c r="H205" s="12">
        <f t="shared" si="24"/>
        <v>-7.3335813417864434E-7</v>
      </c>
      <c r="I205" s="4">
        <f t="shared" si="27"/>
        <v>2182.3820457746569</v>
      </c>
      <c r="J205" s="4">
        <f t="shared" si="25"/>
        <v>7.6881722407891742</v>
      </c>
    </row>
    <row r="206" spans="1:10">
      <c r="A206" s="2">
        <v>202</v>
      </c>
      <c r="B206" s="19">
        <v>45152</v>
      </c>
      <c r="C206" s="17">
        <v>5.56</v>
      </c>
      <c r="D206" s="4">
        <f t="shared" si="21"/>
        <v>5.5599999999999997E-2</v>
      </c>
      <c r="E206" s="8">
        <f t="shared" si="22"/>
        <v>3.6101083032491488E-3</v>
      </c>
      <c r="F206" s="4">
        <f t="shared" si="23"/>
        <v>1.9999999999999879E-4</v>
      </c>
      <c r="G206" s="12">
        <f t="shared" si="26"/>
        <v>8.1456780835582722E-7</v>
      </c>
      <c r="H206" s="12">
        <f t="shared" si="24"/>
        <v>1.9918543219164296E-4</v>
      </c>
      <c r="I206" s="4">
        <f t="shared" si="27"/>
        <v>1205.350960753595</v>
      </c>
      <c r="J206" s="4">
        <f t="shared" si="25"/>
        <v>7.0945260572560427</v>
      </c>
    </row>
    <row r="207" spans="1:10">
      <c r="A207" s="2">
        <v>203</v>
      </c>
      <c r="B207" s="19">
        <v>45149</v>
      </c>
      <c r="C207" s="17">
        <v>5.54</v>
      </c>
      <c r="D207" s="4">
        <f t="shared" si="21"/>
        <v>5.5399999999999998E-2</v>
      </c>
      <c r="E207" s="8">
        <f t="shared" si="22"/>
        <v>0</v>
      </c>
      <c r="F207" s="4">
        <f t="shared" si="23"/>
        <v>0</v>
      </c>
      <c r="G207" s="12">
        <f t="shared" si="26"/>
        <v>8.1456780835582722E-7</v>
      </c>
      <c r="H207" s="12">
        <f t="shared" si="24"/>
        <v>-8.1456780835582722E-7</v>
      </c>
      <c r="I207" s="4">
        <f t="shared" si="27"/>
        <v>2182.3779408353412</v>
      </c>
      <c r="J207" s="4">
        <f t="shared" si="25"/>
        <v>7.6881703598429922</v>
      </c>
    </row>
    <row r="208" spans="1:10">
      <c r="A208" s="2">
        <v>204</v>
      </c>
      <c r="B208" s="19">
        <v>45148</v>
      </c>
      <c r="C208" s="17">
        <v>5.54</v>
      </c>
      <c r="D208" s="4">
        <f t="shared" si="21"/>
        <v>5.5399999999999998E-2</v>
      </c>
      <c r="E208" s="8">
        <f t="shared" si="22"/>
        <v>-1.8018018018018944E-3</v>
      </c>
      <c r="F208" s="4">
        <f t="shared" si="23"/>
        <v>-1.0000000000000286E-4</v>
      </c>
      <c r="G208" s="12">
        <f t="shared" si="26"/>
        <v>7.739629712672344E-7</v>
      </c>
      <c r="H208" s="12">
        <f t="shared" si="24"/>
        <v>-1.007739629712701E-4</v>
      </c>
      <c r="I208" s="4">
        <f t="shared" si="27"/>
        <v>1874.7399810252873</v>
      </c>
      <c r="J208" s="4">
        <f t="shared" si="25"/>
        <v>7.5362252520014827</v>
      </c>
    </row>
    <row r="209" spans="1:10">
      <c r="A209" s="2">
        <v>205</v>
      </c>
      <c r="B209" s="19">
        <v>45147</v>
      </c>
      <c r="C209" s="17">
        <v>5.55</v>
      </c>
      <c r="D209" s="4">
        <f t="shared" si="21"/>
        <v>5.5500000000000001E-2</v>
      </c>
      <c r="E209" s="8">
        <f t="shared" si="22"/>
        <v>-3.5906642728904536E-3</v>
      </c>
      <c r="F209" s="4">
        <f t="shared" si="23"/>
        <v>-1.9999999999999879E-4</v>
      </c>
      <c r="G209" s="12">
        <f t="shared" si="26"/>
        <v>6.9275329709005152E-7</v>
      </c>
      <c r="H209" s="12">
        <f t="shared" si="24"/>
        <v>-2.0069275329708883E-4</v>
      </c>
      <c r="I209" s="4">
        <f t="shared" si="27"/>
        <v>1194.528936968471</v>
      </c>
      <c r="J209" s="4">
        <f t="shared" si="25"/>
        <v>7.0855071916448722</v>
      </c>
    </row>
    <row r="210" spans="1:10">
      <c r="A210" s="2">
        <v>206</v>
      </c>
      <c r="B210" s="19">
        <v>45146</v>
      </c>
      <c r="C210" s="17">
        <v>5.57</v>
      </c>
      <c r="D210" s="4">
        <f t="shared" si="21"/>
        <v>5.57E-2</v>
      </c>
      <c r="E210" s="8">
        <f t="shared" si="22"/>
        <v>1.7985611510791255E-3</v>
      </c>
      <c r="F210" s="4">
        <f t="shared" si="23"/>
        <v>1.0000000000000286E-4</v>
      </c>
      <c r="G210" s="12">
        <f t="shared" si="26"/>
        <v>7.3335813417864434E-7</v>
      </c>
      <c r="H210" s="12">
        <f t="shared" si="24"/>
        <v>9.9266641865824226E-5</v>
      </c>
      <c r="I210" s="4">
        <f t="shared" si="27"/>
        <v>1883.2173967205665</v>
      </c>
      <c r="J210" s="4">
        <f t="shared" si="25"/>
        <v>7.5407369743141119</v>
      </c>
    </row>
    <row r="211" spans="1:10">
      <c r="A211" s="2">
        <v>207</v>
      </c>
      <c r="B211" s="19">
        <v>45145</v>
      </c>
      <c r="C211" s="17">
        <v>5.56</v>
      </c>
      <c r="D211" s="4">
        <f t="shared" si="21"/>
        <v>5.5599999999999997E-2</v>
      </c>
      <c r="E211" s="8">
        <f t="shared" si="22"/>
        <v>3.6101083032491488E-3</v>
      </c>
      <c r="F211" s="4">
        <f t="shared" si="23"/>
        <v>1.9999999999999879E-4</v>
      </c>
      <c r="G211" s="12">
        <f t="shared" si="26"/>
        <v>8.1456780835582722E-7</v>
      </c>
      <c r="H211" s="12">
        <f t="shared" si="24"/>
        <v>1.9918543219164296E-4</v>
      </c>
      <c r="I211" s="4">
        <f t="shared" si="27"/>
        <v>1205.350960753595</v>
      </c>
      <c r="J211" s="4">
        <f t="shared" si="25"/>
        <v>7.0945260572560427</v>
      </c>
    </row>
    <row r="212" spans="1:10">
      <c r="A212" s="2">
        <v>208</v>
      </c>
      <c r="B212" s="19">
        <v>45142</v>
      </c>
      <c r="C212" s="17">
        <v>5.54</v>
      </c>
      <c r="D212" s="4">
        <f t="shared" si="21"/>
        <v>5.5399999999999998E-2</v>
      </c>
      <c r="E212" s="8">
        <f t="shared" si="22"/>
        <v>0</v>
      </c>
      <c r="F212" s="4">
        <f t="shared" si="23"/>
        <v>0</v>
      </c>
      <c r="G212" s="12">
        <f t="shared" si="26"/>
        <v>8.1456780835582722E-7</v>
      </c>
      <c r="H212" s="12">
        <f t="shared" si="24"/>
        <v>-8.1456780835582722E-7</v>
      </c>
      <c r="I212" s="4">
        <f t="shared" si="27"/>
        <v>2182.3779408353412</v>
      </c>
      <c r="J212" s="4">
        <f t="shared" si="25"/>
        <v>7.6881703598429922</v>
      </c>
    </row>
    <row r="213" spans="1:10">
      <c r="A213" s="2">
        <v>209</v>
      </c>
      <c r="B213" s="19">
        <v>45141</v>
      </c>
      <c r="C213" s="17">
        <v>5.54</v>
      </c>
      <c r="D213" s="4">
        <f t="shared" si="21"/>
        <v>5.5399999999999998E-2</v>
      </c>
      <c r="E213" s="8">
        <f t="shared" si="22"/>
        <v>1.8083182640142859E-3</v>
      </c>
      <c r="F213" s="4">
        <f t="shared" si="23"/>
        <v>9.9999999999995925E-5</v>
      </c>
      <c r="G213" s="12">
        <f t="shared" si="26"/>
        <v>8.5517264544441718E-7</v>
      </c>
      <c r="H213" s="12">
        <f t="shared" si="24"/>
        <v>9.9144827354551512E-5</v>
      </c>
      <c r="I213" s="4">
        <f t="shared" si="27"/>
        <v>1883.8985787987181</v>
      </c>
      <c r="J213" s="4">
        <f t="shared" si="25"/>
        <v>7.5410986207778796</v>
      </c>
    </row>
    <row r="214" spans="1:10">
      <c r="A214" s="2">
        <v>210</v>
      </c>
      <c r="B214" s="19">
        <v>45140</v>
      </c>
      <c r="C214" s="17">
        <v>5.53</v>
      </c>
      <c r="D214" s="4">
        <f t="shared" si="21"/>
        <v>5.5300000000000002E-2</v>
      </c>
      <c r="E214" s="8">
        <f t="shared" si="22"/>
        <v>-1.8050541516244634E-3</v>
      </c>
      <c r="F214" s="4">
        <f t="shared" si="23"/>
        <v>-9.9999999999995925E-5</v>
      </c>
      <c r="G214" s="12">
        <f t="shared" si="26"/>
        <v>8.1456780835582722E-7</v>
      </c>
      <c r="H214" s="12">
        <f t="shared" si="24"/>
        <v>-1.0081456780835176E-4</v>
      </c>
      <c r="I214" s="4">
        <f t="shared" si="27"/>
        <v>1874.5103786057953</v>
      </c>
      <c r="J214" s="4">
        <f t="shared" si="25"/>
        <v>7.5361027728935257</v>
      </c>
    </row>
    <row r="215" spans="1:10">
      <c r="A215" s="2">
        <v>211</v>
      </c>
      <c r="B215" s="19">
        <v>45139</v>
      </c>
      <c r="C215" s="17">
        <v>5.54</v>
      </c>
      <c r="D215" s="4">
        <f t="shared" si="21"/>
        <v>5.5399999999999998E-2</v>
      </c>
      <c r="E215" s="8">
        <f t="shared" si="22"/>
        <v>-1.8018018018018944E-3</v>
      </c>
      <c r="F215" s="4">
        <f t="shared" si="23"/>
        <v>-1.0000000000000286E-4</v>
      </c>
      <c r="G215" s="12">
        <f t="shared" si="26"/>
        <v>7.739629712672344E-7</v>
      </c>
      <c r="H215" s="12">
        <f t="shared" si="24"/>
        <v>-1.007739629712701E-4</v>
      </c>
      <c r="I215" s="4">
        <f t="shared" si="27"/>
        <v>1874.7399810252873</v>
      </c>
      <c r="J215" s="4">
        <f t="shared" si="25"/>
        <v>7.5362252520014827</v>
      </c>
    </row>
    <row r="216" spans="1:10">
      <c r="A216" s="2">
        <v>212</v>
      </c>
      <c r="B216" s="19">
        <v>45138</v>
      </c>
      <c r="C216" s="17">
        <v>5.55</v>
      </c>
      <c r="D216" s="4">
        <f t="shared" si="21"/>
        <v>5.5500000000000001E-2</v>
      </c>
      <c r="E216" s="8">
        <f t="shared" si="22"/>
        <v>5.4347826086957873E-3</v>
      </c>
      <c r="F216" s="4">
        <f t="shared" si="23"/>
        <v>3.0000000000000165E-4</v>
      </c>
      <c r="G216" s="12">
        <f t="shared" si="26"/>
        <v>8.9577748253301E-7</v>
      </c>
      <c r="H216" s="12">
        <f t="shared" si="24"/>
        <v>2.9910422251746866E-4</v>
      </c>
      <c r="I216" s="4">
        <f t="shared" si="27"/>
        <v>572.23009426728902</v>
      </c>
      <c r="J216" s="4">
        <f t="shared" si="25"/>
        <v>6.3495411731988973</v>
      </c>
    </row>
    <row r="217" spans="1:10">
      <c r="A217" s="2">
        <v>213</v>
      </c>
      <c r="B217" s="19">
        <v>45135</v>
      </c>
      <c r="C217" s="17">
        <v>5.52</v>
      </c>
      <c r="D217" s="4">
        <f t="shared" si="21"/>
        <v>5.5199999999999999E-2</v>
      </c>
      <c r="E217" s="8">
        <f t="shared" si="22"/>
        <v>1.8148820326679971E-3</v>
      </c>
      <c r="F217" s="4">
        <f t="shared" si="23"/>
        <v>1.0000000000000286E-4</v>
      </c>
      <c r="G217" s="12">
        <f t="shared" si="26"/>
        <v>9.3638231962160282E-7</v>
      </c>
      <c r="H217" s="12">
        <f t="shared" si="24"/>
        <v>9.9063617680381259E-5</v>
      </c>
      <c r="I217" s="4">
        <f t="shared" si="27"/>
        <v>1884.3523721878873</v>
      </c>
      <c r="J217" s="4">
        <f t="shared" si="25"/>
        <v>7.5413394717176212</v>
      </c>
    </row>
    <row r="218" spans="1:10">
      <c r="A218" s="2">
        <v>214</v>
      </c>
      <c r="B218" s="19">
        <v>45134</v>
      </c>
      <c r="C218" s="17">
        <v>5.51</v>
      </c>
      <c r="D218" s="4">
        <f t="shared" si="21"/>
        <v>5.5099999999999996E-2</v>
      </c>
      <c r="E218" s="8">
        <f t="shared" si="22"/>
        <v>0</v>
      </c>
      <c r="F218" s="4">
        <f t="shared" si="23"/>
        <v>0</v>
      </c>
      <c r="G218" s="12">
        <f t="shared" si="26"/>
        <v>9.3638231962160282E-7</v>
      </c>
      <c r="H218" s="12">
        <f t="shared" si="24"/>
        <v>-9.3638231962160282E-7</v>
      </c>
      <c r="I218" s="4">
        <f t="shared" si="27"/>
        <v>2182.3709758453556</v>
      </c>
      <c r="J218" s="4">
        <f t="shared" si="25"/>
        <v>7.6881671683696133</v>
      </c>
    </row>
    <row r="219" spans="1:10">
      <c r="A219" s="2">
        <v>215</v>
      </c>
      <c r="B219" s="19">
        <v>45133</v>
      </c>
      <c r="C219" s="17">
        <v>5.51</v>
      </c>
      <c r="D219" s="4">
        <f t="shared" si="21"/>
        <v>5.5099999999999996E-2</v>
      </c>
      <c r="E219" s="8">
        <f t="shared" si="22"/>
        <v>0</v>
      </c>
      <c r="F219" s="4">
        <f t="shared" si="23"/>
        <v>0</v>
      </c>
      <c r="G219" s="12">
        <f t="shared" si="26"/>
        <v>9.3638231962160282E-7</v>
      </c>
      <c r="H219" s="12">
        <f t="shared" si="24"/>
        <v>-9.3638231962160282E-7</v>
      </c>
      <c r="I219" s="4">
        <f t="shared" si="27"/>
        <v>2182.3709758453556</v>
      </c>
      <c r="J219" s="4">
        <f t="shared" si="25"/>
        <v>7.6881671683696133</v>
      </c>
    </row>
    <row r="220" spans="1:10">
      <c r="A220" s="2">
        <v>216</v>
      </c>
      <c r="B220" s="19">
        <v>45132</v>
      </c>
      <c r="C220" s="17">
        <v>5.51</v>
      </c>
      <c r="D220" s="4">
        <f t="shared" si="21"/>
        <v>5.5099999999999996E-2</v>
      </c>
      <c r="E220" s="8">
        <f t="shared" si="22"/>
        <v>0</v>
      </c>
      <c r="F220" s="4">
        <f t="shared" si="23"/>
        <v>0</v>
      </c>
      <c r="G220" s="12">
        <f t="shared" si="26"/>
        <v>9.3638231962160282E-7</v>
      </c>
      <c r="H220" s="12">
        <f t="shared" si="24"/>
        <v>-9.3638231962160282E-7</v>
      </c>
      <c r="I220" s="4">
        <f t="shared" si="27"/>
        <v>2182.3709758453556</v>
      </c>
      <c r="J220" s="4">
        <f t="shared" si="25"/>
        <v>7.6881671683696133</v>
      </c>
    </row>
    <row r="221" spans="1:10">
      <c r="A221" s="2">
        <v>217</v>
      </c>
      <c r="B221" s="19">
        <v>45131</v>
      </c>
      <c r="C221" s="17">
        <v>5.51</v>
      </c>
      <c r="D221" s="4">
        <f t="shared" si="21"/>
        <v>5.5099999999999996E-2</v>
      </c>
      <c r="E221" s="8">
        <f t="shared" si="22"/>
        <v>1.8181818181817189E-3</v>
      </c>
      <c r="F221" s="4">
        <f t="shared" si="23"/>
        <v>9.9999999999995925E-5</v>
      </c>
      <c r="G221" s="12">
        <f t="shared" si="26"/>
        <v>9.7698715671019278E-7</v>
      </c>
      <c r="H221" s="12">
        <f t="shared" si="24"/>
        <v>9.9023012843285738E-5</v>
      </c>
      <c r="I221" s="4">
        <f t="shared" si="27"/>
        <v>1884.5791703927755</v>
      </c>
      <c r="J221" s="4">
        <f t="shared" si="25"/>
        <v>7.5414598231767016</v>
      </c>
    </row>
    <row r="222" spans="1:10">
      <c r="A222" s="2">
        <v>218</v>
      </c>
      <c r="B222" s="19">
        <v>45128</v>
      </c>
      <c r="C222" s="17">
        <v>5.5</v>
      </c>
      <c r="D222" s="4">
        <f t="shared" si="21"/>
        <v>5.5E-2</v>
      </c>
      <c r="E222" s="8">
        <f t="shared" si="22"/>
        <v>1.8214936247722413E-3</v>
      </c>
      <c r="F222" s="4">
        <f t="shared" si="23"/>
        <v>9.9999999999995925E-5</v>
      </c>
      <c r="G222" s="12">
        <f t="shared" si="26"/>
        <v>1.0175919937987829E-6</v>
      </c>
      <c r="H222" s="12">
        <f t="shared" si="24"/>
        <v>9.8982408006197142E-5</v>
      </c>
      <c r="I222" s="4">
        <f t="shared" si="27"/>
        <v>1884.8059028974046</v>
      </c>
      <c r="J222" s="4">
        <f t="shared" si="25"/>
        <v>7.5415801252952139</v>
      </c>
    </row>
    <row r="223" spans="1:10">
      <c r="A223" s="2">
        <v>219</v>
      </c>
      <c r="B223" s="19">
        <v>45127</v>
      </c>
      <c r="C223" s="17">
        <v>5.49</v>
      </c>
      <c r="D223" s="4">
        <f t="shared" si="21"/>
        <v>5.4900000000000004E-2</v>
      </c>
      <c r="E223" s="8">
        <f t="shared" si="22"/>
        <v>0</v>
      </c>
      <c r="F223" s="4">
        <f t="shared" si="23"/>
        <v>0</v>
      </c>
      <c r="G223" s="12">
        <f t="shared" si="26"/>
        <v>1.0175919937987829E-6</v>
      </c>
      <c r="H223" s="12">
        <f t="shared" si="24"/>
        <v>-1.0175919937987829E-6</v>
      </c>
      <c r="I223" s="4">
        <f t="shared" si="27"/>
        <v>2182.3657941353672</v>
      </c>
      <c r="J223" s="4">
        <f t="shared" si="25"/>
        <v>7.6881647940179576</v>
      </c>
    </row>
    <row r="224" spans="1:10">
      <c r="A224" s="2">
        <v>220</v>
      </c>
      <c r="B224" s="19">
        <v>45126</v>
      </c>
      <c r="C224" s="17">
        <v>5.49</v>
      </c>
      <c r="D224" s="4">
        <f t="shared" si="21"/>
        <v>5.4900000000000004E-2</v>
      </c>
      <c r="E224" s="8">
        <f t="shared" si="22"/>
        <v>0</v>
      </c>
      <c r="F224" s="4">
        <f t="shared" si="23"/>
        <v>0</v>
      </c>
      <c r="G224" s="12">
        <f t="shared" si="26"/>
        <v>1.0175919937987829E-6</v>
      </c>
      <c r="H224" s="12">
        <f t="shared" si="24"/>
        <v>-1.0175919937987829E-6</v>
      </c>
      <c r="I224" s="4">
        <f t="shared" si="27"/>
        <v>2182.3657941353672</v>
      </c>
      <c r="J224" s="4">
        <f t="shared" si="25"/>
        <v>7.6881647940179576</v>
      </c>
    </row>
    <row r="225" spans="1:10">
      <c r="A225" s="2">
        <v>221</v>
      </c>
      <c r="B225" s="19">
        <v>45125</v>
      </c>
      <c r="C225" s="17">
        <v>5.49</v>
      </c>
      <c r="D225" s="4">
        <f t="shared" si="21"/>
        <v>5.4900000000000004E-2</v>
      </c>
      <c r="E225" s="8">
        <f t="shared" si="22"/>
        <v>0</v>
      </c>
      <c r="F225" s="4">
        <f t="shared" si="23"/>
        <v>0</v>
      </c>
      <c r="G225" s="12">
        <f t="shared" si="26"/>
        <v>1.0175919937987829E-6</v>
      </c>
      <c r="H225" s="12">
        <f t="shared" si="24"/>
        <v>-1.0175919937987829E-6</v>
      </c>
      <c r="I225" s="4">
        <f t="shared" si="27"/>
        <v>2182.3657941353672</v>
      </c>
      <c r="J225" s="4">
        <f t="shared" si="25"/>
        <v>7.6881647940179576</v>
      </c>
    </row>
    <row r="226" spans="1:10">
      <c r="A226" s="2">
        <v>222</v>
      </c>
      <c r="B226" s="19">
        <v>45124</v>
      </c>
      <c r="C226" s="17">
        <v>5.49</v>
      </c>
      <c r="D226" s="4">
        <f t="shared" si="21"/>
        <v>5.4900000000000004E-2</v>
      </c>
      <c r="E226" s="8">
        <f t="shared" si="22"/>
        <v>0</v>
      </c>
      <c r="F226" s="4">
        <f t="shared" si="23"/>
        <v>0</v>
      </c>
      <c r="G226" s="12">
        <f t="shared" si="26"/>
        <v>1.0175919937987829E-6</v>
      </c>
      <c r="H226" s="12">
        <f t="shared" si="24"/>
        <v>-1.0175919937987829E-6</v>
      </c>
      <c r="I226" s="4">
        <f t="shared" si="27"/>
        <v>2182.3657941353672</v>
      </c>
      <c r="J226" s="4">
        <f t="shared" si="25"/>
        <v>7.6881647940179576</v>
      </c>
    </row>
    <row r="227" spans="1:10">
      <c r="A227" s="2">
        <v>223</v>
      </c>
      <c r="B227" s="19">
        <v>45121</v>
      </c>
      <c r="C227" s="17">
        <v>5.49</v>
      </c>
      <c r="D227" s="4">
        <f t="shared" si="21"/>
        <v>5.4900000000000004E-2</v>
      </c>
      <c r="E227" s="8">
        <f t="shared" si="22"/>
        <v>3.6563071297990302E-3</v>
      </c>
      <c r="F227" s="4">
        <f t="shared" si="23"/>
        <v>2.0000000000000573E-4</v>
      </c>
      <c r="G227" s="12">
        <f t="shared" si="26"/>
        <v>1.0988016679759685E-6</v>
      </c>
      <c r="H227" s="12">
        <f t="shared" si="24"/>
        <v>1.9890119833202975E-4</v>
      </c>
      <c r="I227" s="4">
        <f t="shared" si="27"/>
        <v>1207.3934183107688</v>
      </c>
      <c r="J227" s="4">
        <f t="shared" si="25"/>
        <v>7.096219115221718</v>
      </c>
    </row>
    <row r="228" spans="1:10">
      <c r="A228" s="2">
        <v>224</v>
      </c>
      <c r="B228" s="19">
        <v>45120</v>
      </c>
      <c r="C228" s="17">
        <v>5.47</v>
      </c>
      <c r="D228" s="4">
        <f t="shared" si="21"/>
        <v>5.4699999999999999E-2</v>
      </c>
      <c r="E228" s="8">
        <f t="shared" si="22"/>
        <v>0</v>
      </c>
      <c r="F228" s="4">
        <f t="shared" si="23"/>
        <v>0</v>
      </c>
      <c r="G228" s="12">
        <f t="shared" si="26"/>
        <v>1.0988016679759685E-6</v>
      </c>
      <c r="H228" s="12">
        <f t="shared" si="24"/>
        <v>-1.0988016679759685E-6</v>
      </c>
      <c r="I228" s="4">
        <f t="shared" si="27"/>
        <v>2182.3601817222557</v>
      </c>
      <c r="J228" s="4">
        <f t="shared" si="25"/>
        <v>7.6881622223041122</v>
      </c>
    </row>
    <row r="229" spans="1:10">
      <c r="A229" s="2">
        <v>225</v>
      </c>
      <c r="B229" s="19">
        <v>45119</v>
      </c>
      <c r="C229" s="17">
        <v>5.47</v>
      </c>
      <c r="D229" s="4">
        <f t="shared" si="21"/>
        <v>5.4699999999999999E-2</v>
      </c>
      <c r="E229" s="8">
        <f t="shared" si="22"/>
        <v>-3.6429872495447047E-3</v>
      </c>
      <c r="F229" s="4">
        <f t="shared" si="23"/>
        <v>-2.0000000000000573E-4</v>
      </c>
      <c r="G229" s="12">
        <f t="shared" si="26"/>
        <v>1.0175919937987829E-6</v>
      </c>
      <c r="H229" s="12">
        <f t="shared" si="24"/>
        <v>-2.0101759199380451E-4</v>
      </c>
      <c r="I229" s="4">
        <f t="shared" si="27"/>
        <v>1192.1988509482924</v>
      </c>
      <c r="J229" s="4">
        <f t="shared" si="25"/>
        <v>7.0835546549775215</v>
      </c>
    </row>
    <row r="230" spans="1:10">
      <c r="A230" s="2">
        <v>226</v>
      </c>
      <c r="B230" s="19">
        <v>45118</v>
      </c>
      <c r="C230" s="17">
        <v>5.49</v>
      </c>
      <c r="D230" s="4">
        <f t="shared" si="21"/>
        <v>5.4900000000000004E-2</v>
      </c>
      <c r="E230" s="8">
        <f t="shared" si="22"/>
        <v>1.8248175182482562E-3</v>
      </c>
      <c r="F230" s="4">
        <f t="shared" si="23"/>
        <v>1.0000000000000286E-4</v>
      </c>
      <c r="G230" s="12">
        <f t="shared" si="26"/>
        <v>1.0581968308873757E-6</v>
      </c>
      <c r="H230" s="12">
        <f t="shared" si="24"/>
        <v>9.8941803169115485E-5</v>
      </c>
      <c r="I230" s="4">
        <f t="shared" si="27"/>
        <v>1885.0325696714956</v>
      </c>
      <c r="J230" s="4">
        <f t="shared" si="25"/>
        <v>7.5417003780731582</v>
      </c>
    </row>
    <row r="231" spans="1:10">
      <c r="A231" s="2">
        <v>227</v>
      </c>
      <c r="B231" s="19">
        <v>45117</v>
      </c>
      <c r="C231" s="17">
        <v>5.48</v>
      </c>
      <c r="D231" s="4">
        <f t="shared" si="21"/>
        <v>5.4800000000000001E-2</v>
      </c>
      <c r="E231" s="8">
        <f t="shared" si="22"/>
        <v>3.66300366300365E-3</v>
      </c>
      <c r="F231" s="4">
        <f t="shared" si="23"/>
        <v>1.9999999999999879E-4</v>
      </c>
      <c r="G231" s="12">
        <f t="shared" si="26"/>
        <v>1.1394065050645586E-6</v>
      </c>
      <c r="H231" s="12">
        <f t="shared" si="24"/>
        <v>1.9886059349493422E-4</v>
      </c>
      <c r="I231" s="4">
        <f t="shared" si="27"/>
        <v>1207.6852419984825</v>
      </c>
      <c r="J231" s="4">
        <f t="shared" si="25"/>
        <v>7.0964607832832431</v>
      </c>
    </row>
    <row r="232" spans="1:10">
      <c r="A232" s="2">
        <v>228</v>
      </c>
      <c r="B232" s="19">
        <v>45114</v>
      </c>
      <c r="C232" s="17">
        <v>5.46</v>
      </c>
      <c r="D232" s="4">
        <f t="shared" si="21"/>
        <v>5.4600000000000003E-2</v>
      </c>
      <c r="E232" s="8">
        <f t="shared" si="22"/>
        <v>0</v>
      </c>
      <c r="F232" s="4">
        <f t="shared" si="23"/>
        <v>0</v>
      </c>
      <c r="G232" s="12">
        <f t="shared" si="26"/>
        <v>1.1394065050645586E-6</v>
      </c>
      <c r="H232" s="12">
        <f t="shared" si="24"/>
        <v>-1.1394065050645586E-6</v>
      </c>
      <c r="I232" s="4">
        <f t="shared" si="27"/>
        <v>2182.3572140030574</v>
      </c>
      <c r="J232" s="4">
        <f t="shared" si="25"/>
        <v>7.6881608624363684</v>
      </c>
    </row>
    <row r="233" spans="1:10">
      <c r="A233" s="2">
        <v>229</v>
      </c>
      <c r="B233" s="19">
        <v>45113</v>
      </c>
      <c r="C233" s="17">
        <v>5.46</v>
      </c>
      <c r="D233" s="4">
        <f t="shared" si="21"/>
        <v>5.4600000000000003E-2</v>
      </c>
      <c r="E233" s="8">
        <f t="shared" si="22"/>
        <v>3.6764705882352811E-3</v>
      </c>
      <c r="F233" s="4">
        <f t="shared" si="23"/>
        <v>1.9999999999999879E-4</v>
      </c>
      <c r="G233" s="12">
        <f t="shared" si="26"/>
        <v>1.2206161792417414E-6</v>
      </c>
      <c r="H233" s="12">
        <f t="shared" si="24"/>
        <v>1.9877938382075705E-4</v>
      </c>
      <c r="I233" s="4">
        <f t="shared" si="27"/>
        <v>1208.2689221398575</v>
      </c>
      <c r="J233" s="4">
        <f t="shared" si="25"/>
        <v>7.0969439713845697</v>
      </c>
    </row>
    <row r="234" spans="1:10">
      <c r="A234" s="2">
        <v>230</v>
      </c>
      <c r="B234" s="19">
        <v>45112</v>
      </c>
      <c r="C234" s="17">
        <v>5.44</v>
      </c>
      <c r="D234" s="4">
        <f t="shared" si="21"/>
        <v>5.4400000000000004E-2</v>
      </c>
      <c r="E234" s="8">
        <f t="shared" si="22"/>
        <v>0</v>
      </c>
      <c r="F234" s="4">
        <f t="shared" si="23"/>
        <v>0</v>
      </c>
      <c r="G234" s="12">
        <f t="shared" si="26"/>
        <v>1.2206161792417414E-6</v>
      </c>
      <c r="H234" s="12">
        <f t="shared" si="24"/>
        <v>-1.2206161792417414E-6</v>
      </c>
      <c r="I234" s="4">
        <f t="shared" si="27"/>
        <v>2182.3509555415717</v>
      </c>
      <c r="J234" s="4">
        <f t="shared" si="25"/>
        <v>7.6881579946792398</v>
      </c>
    </row>
    <row r="235" spans="1:10">
      <c r="A235" s="2">
        <v>231</v>
      </c>
      <c r="B235" s="19">
        <v>45110</v>
      </c>
      <c r="C235" s="17">
        <v>5.44</v>
      </c>
      <c r="D235" s="4">
        <f t="shared" si="21"/>
        <v>5.4400000000000004E-2</v>
      </c>
      <c r="E235" s="8">
        <f t="shared" si="22"/>
        <v>1.8416206261511192E-3</v>
      </c>
      <c r="F235" s="4">
        <f t="shared" si="23"/>
        <v>1.000000000000098E-4</v>
      </c>
      <c r="G235" s="12">
        <f t="shared" si="26"/>
        <v>1.261221016330337E-6</v>
      </c>
      <c r="H235" s="12">
        <f t="shared" si="24"/>
        <v>9.8738778983679471E-5</v>
      </c>
      <c r="I235" s="4">
        <f t="shared" si="27"/>
        <v>1886.1649165252406</v>
      </c>
      <c r="J235" s="4">
        <f t="shared" si="25"/>
        <v>7.5423009018547527</v>
      </c>
    </row>
    <row r="236" spans="1:10">
      <c r="A236" s="2">
        <v>232</v>
      </c>
      <c r="B236" s="19">
        <v>45107</v>
      </c>
      <c r="C236" s="17">
        <v>5.43</v>
      </c>
      <c r="D236" s="4">
        <f t="shared" si="21"/>
        <v>5.4299999999999994E-2</v>
      </c>
      <c r="E236" s="8">
        <f t="shared" si="22"/>
        <v>-5.494505494505697E-3</v>
      </c>
      <c r="F236" s="4">
        <f t="shared" si="23"/>
        <v>-3.0000000000000859E-4</v>
      </c>
      <c r="G236" s="12">
        <f t="shared" si="26"/>
        <v>1.1394065050645586E-6</v>
      </c>
      <c r="H236" s="12">
        <f t="shared" si="24"/>
        <v>-3.0113940650507316E-4</v>
      </c>
      <c r="I236" s="4">
        <f t="shared" si="27"/>
        <v>561.86538343733457</v>
      </c>
      <c r="J236" s="4">
        <f t="shared" si="25"/>
        <v>6.331262289951205</v>
      </c>
    </row>
    <row r="237" spans="1:10">
      <c r="A237" s="2">
        <v>233</v>
      </c>
      <c r="B237" s="19">
        <v>45106</v>
      </c>
      <c r="C237" s="17">
        <v>5.46</v>
      </c>
      <c r="D237" s="4">
        <f t="shared" si="21"/>
        <v>5.4600000000000003E-2</v>
      </c>
      <c r="E237" s="8">
        <f t="shared" si="22"/>
        <v>3.6764705882352811E-3</v>
      </c>
      <c r="F237" s="4">
        <f t="shared" si="23"/>
        <v>1.9999999999999879E-4</v>
      </c>
      <c r="G237" s="12">
        <f t="shared" si="26"/>
        <v>1.2206161792417414E-6</v>
      </c>
      <c r="H237" s="12">
        <f t="shared" si="24"/>
        <v>1.9877938382075705E-4</v>
      </c>
      <c r="I237" s="4">
        <f t="shared" si="27"/>
        <v>1208.2689221398575</v>
      </c>
      <c r="J237" s="4">
        <f t="shared" si="25"/>
        <v>7.0969439713845697</v>
      </c>
    </row>
    <row r="238" spans="1:10">
      <c r="A238" s="2">
        <v>234</v>
      </c>
      <c r="B238" s="19">
        <v>45105</v>
      </c>
      <c r="C238" s="17">
        <v>5.44</v>
      </c>
      <c r="D238" s="4">
        <f t="shared" si="21"/>
        <v>5.4400000000000004E-2</v>
      </c>
      <c r="E238" s="8">
        <f t="shared" si="22"/>
        <v>0</v>
      </c>
      <c r="F238" s="4">
        <f t="shared" si="23"/>
        <v>0</v>
      </c>
      <c r="G238" s="12">
        <f t="shared" si="26"/>
        <v>1.2206161792417414E-6</v>
      </c>
      <c r="H238" s="12">
        <f t="shared" si="24"/>
        <v>-1.2206161792417414E-6</v>
      </c>
      <c r="I238" s="4">
        <f t="shared" si="27"/>
        <v>2182.3509555415717</v>
      </c>
      <c r="J238" s="4">
        <f t="shared" si="25"/>
        <v>7.6881579946792398</v>
      </c>
    </row>
    <row r="239" spans="1:10">
      <c r="A239" s="2">
        <v>235</v>
      </c>
      <c r="B239" s="19">
        <v>45104</v>
      </c>
      <c r="C239" s="17">
        <v>5.44</v>
      </c>
      <c r="D239" s="4">
        <f t="shared" si="21"/>
        <v>5.4400000000000004E-2</v>
      </c>
      <c r="E239" s="8">
        <f t="shared" si="22"/>
        <v>-1.0909090909090868E-2</v>
      </c>
      <c r="F239" s="4">
        <f t="shared" si="23"/>
        <v>-5.9999999999999637E-4</v>
      </c>
      <c r="G239" s="12">
        <f t="shared" si="26"/>
        <v>9.7698715671019278E-7</v>
      </c>
      <c r="H239" s="12">
        <f t="shared" si="24"/>
        <v>-6.0097698715670656E-4</v>
      </c>
      <c r="I239" s="4">
        <f t="shared" si="27"/>
        <v>9.8153429308871534</v>
      </c>
      <c r="J239" s="4">
        <f t="shared" si="25"/>
        <v>2.2839467665869453</v>
      </c>
    </row>
    <row r="240" spans="1:10">
      <c r="A240" s="2">
        <v>236</v>
      </c>
      <c r="B240" s="19">
        <v>45103</v>
      </c>
      <c r="C240" s="17">
        <v>5.5</v>
      </c>
      <c r="D240" s="4">
        <f t="shared" si="21"/>
        <v>5.5E-2</v>
      </c>
      <c r="E240" s="8">
        <f t="shared" si="22"/>
        <v>1.6635859519408491E-2</v>
      </c>
      <c r="F240" s="4">
        <f t="shared" si="23"/>
        <v>8.9999999999999802E-4</v>
      </c>
      <c r="G240" s="12">
        <f t="shared" si="26"/>
        <v>1.3424306905075169E-6</v>
      </c>
      <c r="H240" s="12">
        <f t="shared" si="24"/>
        <v>8.9865756930949047E-4</v>
      </c>
      <c r="I240" s="4">
        <f t="shared" si="27"/>
        <v>1.2330080809997406E-2</v>
      </c>
      <c r="J240" s="4">
        <f t="shared" si="25"/>
        <v>-4.3957134078940756</v>
      </c>
    </row>
    <row r="241" spans="1:10">
      <c r="A241" s="2">
        <v>237</v>
      </c>
      <c r="B241" s="19">
        <v>45100</v>
      </c>
      <c r="C241" s="17">
        <v>5.41</v>
      </c>
      <c r="D241" s="4">
        <f t="shared" si="21"/>
        <v>5.4100000000000002E-2</v>
      </c>
      <c r="E241" s="8">
        <f t="shared" si="22"/>
        <v>1.8518518518517713E-3</v>
      </c>
      <c r="F241" s="4">
        <f t="shared" si="23"/>
        <v>9.9999999999995925E-5</v>
      </c>
      <c r="G241" s="12">
        <f t="shared" si="26"/>
        <v>1.3830355275961072E-6</v>
      </c>
      <c r="H241" s="12">
        <f t="shared" si="24"/>
        <v>9.8616964472399818E-5</v>
      </c>
      <c r="I241" s="4">
        <f t="shared" si="27"/>
        <v>1886.8435339350074</v>
      </c>
      <c r="J241" s="4">
        <f t="shared" si="25"/>
        <v>7.5426606240371941</v>
      </c>
    </row>
    <row r="242" spans="1:10">
      <c r="A242" s="2">
        <v>238</v>
      </c>
      <c r="B242" s="19">
        <v>45099</v>
      </c>
      <c r="C242" s="17">
        <v>5.4</v>
      </c>
      <c r="D242" s="4">
        <f t="shared" si="21"/>
        <v>5.4000000000000006E-2</v>
      </c>
      <c r="E242" s="8">
        <f t="shared" si="22"/>
        <v>0</v>
      </c>
      <c r="F242" s="4">
        <f t="shared" si="23"/>
        <v>0</v>
      </c>
      <c r="G242" s="12">
        <f t="shared" si="26"/>
        <v>1.3830355275961072E-6</v>
      </c>
      <c r="H242" s="12">
        <f t="shared" si="24"/>
        <v>-1.3830355275961072E-6</v>
      </c>
      <c r="I242" s="4">
        <f t="shared" si="27"/>
        <v>2182.3371465395485</v>
      </c>
      <c r="J242" s="4">
        <f t="shared" si="25"/>
        <v>7.6881516670784116</v>
      </c>
    </row>
    <row r="243" spans="1:10">
      <c r="A243" s="2">
        <v>239</v>
      </c>
      <c r="B243" s="19">
        <v>45098</v>
      </c>
      <c r="C243" s="17">
        <v>5.4</v>
      </c>
      <c r="D243" s="4">
        <f t="shared" si="21"/>
        <v>5.4000000000000006E-2</v>
      </c>
      <c r="E243" s="8">
        <f t="shared" si="22"/>
        <v>1.8552875695734272E-3</v>
      </c>
      <c r="F243" s="4">
        <f t="shared" si="23"/>
        <v>1.000000000000098E-4</v>
      </c>
      <c r="G243" s="12">
        <f t="shared" si="26"/>
        <v>1.4236403646847028E-6</v>
      </c>
      <c r="H243" s="12">
        <f t="shared" si="24"/>
        <v>9.85763596353251E-5</v>
      </c>
      <c r="I243" s="4">
        <f t="shared" si="27"/>
        <v>1887.0696077729733</v>
      </c>
      <c r="J243" s="4">
        <f t="shared" si="25"/>
        <v>7.5427804327501917</v>
      </c>
    </row>
    <row r="244" spans="1:10">
      <c r="A244" s="2">
        <v>240</v>
      </c>
      <c r="B244" s="19">
        <v>45097</v>
      </c>
      <c r="C244" s="17">
        <v>5.39</v>
      </c>
      <c r="D244" s="4">
        <f t="shared" si="21"/>
        <v>5.3899999999999997E-2</v>
      </c>
      <c r="E244" s="8">
        <f t="shared" si="22"/>
        <v>9.3632958801497246E-3</v>
      </c>
      <c r="F244" s="4">
        <f t="shared" si="23"/>
        <v>5.0000000000000044E-4</v>
      </c>
      <c r="G244" s="12">
        <f t="shared" si="26"/>
        <v>1.6266645501276612E-6</v>
      </c>
      <c r="H244" s="12">
        <f t="shared" si="24"/>
        <v>4.9837333544987283E-4</v>
      </c>
      <c r="I244" s="4">
        <f t="shared" si="27"/>
        <v>53.076413759061744</v>
      </c>
      <c r="J244" s="4">
        <f t="shared" si="25"/>
        <v>3.9717326442399639</v>
      </c>
    </row>
    <row r="245" spans="1:10">
      <c r="A245" s="2">
        <v>241</v>
      </c>
      <c r="B245" s="19">
        <v>45093</v>
      </c>
      <c r="C245" s="17">
        <v>5.34</v>
      </c>
      <c r="D245" s="4">
        <f t="shared" si="21"/>
        <v>5.3399999999999996E-2</v>
      </c>
      <c r="E245" s="8">
        <f t="shared" si="22"/>
        <v>1.8761726078797558E-3</v>
      </c>
      <c r="F245" s="4">
        <f t="shared" si="23"/>
        <v>9.9999999999995925E-5</v>
      </c>
      <c r="G245" s="12">
        <f t="shared" si="26"/>
        <v>1.6672693872162512E-6</v>
      </c>
      <c r="H245" s="12">
        <f t="shared" si="24"/>
        <v>9.8332730612779674E-5</v>
      </c>
      <c r="I245" s="4">
        <f t="shared" si="27"/>
        <v>1888.424663051868</v>
      </c>
      <c r="J245" s="4">
        <f t="shared" si="25"/>
        <v>7.5434982488769693</v>
      </c>
    </row>
    <row r="246" spans="1:10">
      <c r="A246" s="2">
        <v>242</v>
      </c>
      <c r="B246" s="19">
        <v>45092</v>
      </c>
      <c r="C246" s="17">
        <v>5.33</v>
      </c>
      <c r="D246" s="4">
        <f t="shared" si="21"/>
        <v>5.33E-2</v>
      </c>
      <c r="E246" s="8">
        <f t="shared" si="22"/>
        <v>-5.5970149253731227E-3</v>
      </c>
      <c r="F246" s="4">
        <f t="shared" si="23"/>
        <v>-3.0000000000000165E-4</v>
      </c>
      <c r="G246" s="12">
        <f t="shared" si="26"/>
        <v>1.5454548759504755E-6</v>
      </c>
      <c r="H246" s="12">
        <f t="shared" si="24"/>
        <v>-3.0154545487595213E-4</v>
      </c>
      <c r="I246" s="4">
        <f t="shared" si="27"/>
        <v>559.81174558032842</v>
      </c>
      <c r="J246" s="4">
        <f t="shared" si="25"/>
        <v>6.3276005586053063</v>
      </c>
    </row>
    <row r="247" spans="1:10">
      <c r="A247" s="2">
        <v>243</v>
      </c>
      <c r="B247" s="19">
        <v>45091</v>
      </c>
      <c r="C247" s="17">
        <v>5.36</v>
      </c>
      <c r="D247" s="4">
        <f t="shared" si="21"/>
        <v>5.3600000000000002E-2</v>
      </c>
      <c r="E247" s="8">
        <f t="shared" si="22"/>
        <v>0</v>
      </c>
      <c r="F247" s="4">
        <f t="shared" si="23"/>
        <v>0</v>
      </c>
      <c r="G247" s="12">
        <f t="shared" si="26"/>
        <v>1.5454548759504755E-6</v>
      </c>
      <c r="H247" s="12">
        <f t="shared" si="24"/>
        <v>-1.5454548759504755E-6</v>
      </c>
      <c r="I247" s="4">
        <f t="shared" si="27"/>
        <v>2182.3216147931348</v>
      </c>
      <c r="J247" s="4">
        <f t="shared" si="25"/>
        <v>7.6881445500288264</v>
      </c>
    </row>
    <row r="248" spans="1:10">
      <c r="A248" s="2">
        <v>244</v>
      </c>
      <c r="B248" s="19">
        <v>45090</v>
      </c>
      <c r="C248" s="17">
        <v>5.36</v>
      </c>
      <c r="D248" s="4">
        <f t="shared" si="21"/>
        <v>5.3600000000000002E-2</v>
      </c>
      <c r="E248" s="8">
        <f t="shared" si="22"/>
        <v>-7.4074074074075291E-3</v>
      </c>
      <c r="F248" s="4">
        <f t="shared" si="23"/>
        <v>-4.0000000000000452E-4</v>
      </c>
      <c r="G248" s="12">
        <f t="shared" si="26"/>
        <v>1.3830355275961072E-6</v>
      </c>
      <c r="H248" s="12">
        <f t="shared" si="24"/>
        <v>-4.0138303552760061E-4</v>
      </c>
      <c r="I248" s="4">
        <f t="shared" si="27"/>
        <v>195.88300824160314</v>
      </c>
      <c r="J248" s="4">
        <f t="shared" si="25"/>
        <v>5.2775175842902309</v>
      </c>
    </row>
    <row r="249" spans="1:10">
      <c r="A249" s="2">
        <v>245</v>
      </c>
      <c r="B249" s="19">
        <v>45089</v>
      </c>
      <c r="C249" s="17">
        <v>5.4</v>
      </c>
      <c r="D249" s="4">
        <f t="shared" si="21"/>
        <v>5.4000000000000006E-2</v>
      </c>
      <c r="E249" s="8">
        <f t="shared" si="22"/>
        <v>5.5865921787709993E-3</v>
      </c>
      <c r="F249" s="4">
        <f t="shared" si="23"/>
        <v>3.0000000000000859E-4</v>
      </c>
      <c r="G249" s="12">
        <f t="shared" si="26"/>
        <v>1.5048500388618855E-6</v>
      </c>
      <c r="H249" s="12">
        <f t="shared" si="24"/>
        <v>2.9849514996114671E-4</v>
      </c>
      <c r="I249" s="4">
        <f t="shared" si="27"/>
        <v>575.35510458792248</v>
      </c>
      <c r="J249" s="4">
        <f t="shared" si="25"/>
        <v>6.3549874233738883</v>
      </c>
    </row>
    <row r="250" spans="1:10">
      <c r="A250" s="2">
        <v>246</v>
      </c>
      <c r="B250" s="19">
        <v>45086</v>
      </c>
      <c r="C250" s="17">
        <v>5.37</v>
      </c>
      <c r="D250" s="4">
        <f t="shared" si="21"/>
        <v>5.3699999999999998E-2</v>
      </c>
      <c r="E250" s="8">
        <f t="shared" si="22"/>
        <v>-1.8587360594796154E-3</v>
      </c>
      <c r="F250" s="4">
        <f t="shared" si="23"/>
        <v>-1.0000000000000286E-4</v>
      </c>
      <c r="G250" s="12">
        <f t="shared" si="26"/>
        <v>1.4642452017732926E-6</v>
      </c>
      <c r="H250" s="12">
        <f t="shared" si="24"/>
        <v>-1.0146424520177616E-4</v>
      </c>
      <c r="I250" s="4">
        <f t="shared" si="27"/>
        <v>1870.8280079558385</v>
      </c>
      <c r="J250" s="4">
        <f t="shared" si="25"/>
        <v>7.5341363968514026</v>
      </c>
    </row>
    <row r="251" spans="1:10">
      <c r="A251" s="2">
        <v>247</v>
      </c>
      <c r="B251" s="19">
        <v>45085</v>
      </c>
      <c r="C251" s="17">
        <v>5.38</v>
      </c>
      <c r="D251" s="4">
        <f t="shared" si="21"/>
        <v>5.3800000000000001E-2</v>
      </c>
      <c r="E251" s="8">
        <f t="shared" si="22"/>
        <v>-7.3800738007380184E-3</v>
      </c>
      <c r="F251" s="4">
        <f t="shared" si="23"/>
        <v>-3.9999999999999758E-4</v>
      </c>
      <c r="G251" s="12">
        <f t="shared" si="26"/>
        <v>1.3018258534189271E-6</v>
      </c>
      <c r="H251" s="12">
        <f t="shared" si="24"/>
        <v>-4.0130182585341648E-4</v>
      </c>
      <c r="I251" s="4">
        <f t="shared" si="27"/>
        <v>196.07416068119159</v>
      </c>
      <c r="J251" s="4">
        <f t="shared" si="25"/>
        <v>5.2784929584887346</v>
      </c>
    </row>
    <row r="252" spans="1:10">
      <c r="A252" s="2">
        <v>248</v>
      </c>
      <c r="B252" s="19">
        <v>45084</v>
      </c>
      <c r="C252" s="17">
        <v>5.42</v>
      </c>
      <c r="D252" s="4">
        <f t="shared" si="21"/>
        <v>5.4199999999999998E-2</v>
      </c>
      <c r="E252" s="8">
        <f t="shared" si="22"/>
        <v>-3.6764705882353921E-3</v>
      </c>
      <c r="F252" s="4">
        <f t="shared" si="23"/>
        <v>-2.0000000000000573E-4</v>
      </c>
      <c r="G252" s="12">
        <f t="shared" si="26"/>
        <v>1.2206161792417414E-6</v>
      </c>
      <c r="H252" s="12">
        <f t="shared" si="24"/>
        <v>-2.0122061617924747E-4</v>
      </c>
      <c r="I252" s="4">
        <f t="shared" si="27"/>
        <v>1190.7429463890403</v>
      </c>
      <c r="J252" s="4">
        <f t="shared" si="25"/>
        <v>7.0823327159926626</v>
      </c>
    </row>
    <row r="253" spans="1:10">
      <c r="A253" s="2">
        <v>249</v>
      </c>
      <c r="B253" s="19">
        <v>45083</v>
      </c>
      <c r="C253" s="17">
        <v>5.44</v>
      </c>
      <c r="D253" s="4">
        <f t="shared" si="21"/>
        <v>5.4400000000000004E-2</v>
      </c>
      <c r="E253" s="8">
        <f t="shared" si="22"/>
        <v>-3.66300366300365E-3</v>
      </c>
      <c r="F253" s="4">
        <f t="shared" si="23"/>
        <v>-1.9999999999999879E-4</v>
      </c>
      <c r="G253" s="12">
        <f t="shared" si="26"/>
        <v>1.1394065050645586E-6</v>
      </c>
      <c r="H253" s="12">
        <f t="shared" si="24"/>
        <v>-2.0113940650506336E-4</v>
      </c>
      <c r="I253" s="4">
        <f t="shared" si="27"/>
        <v>1191.3252710802178</v>
      </c>
      <c r="J253" s="4">
        <f t="shared" si="25"/>
        <v>7.0828216396082899</v>
      </c>
    </row>
    <row r="254" spans="1:10">
      <c r="A254" s="2">
        <v>250</v>
      </c>
      <c r="B254" s="19">
        <v>45082</v>
      </c>
      <c r="C254" s="17">
        <v>5.46</v>
      </c>
      <c r="D254" s="4">
        <f t="shared" si="21"/>
        <v>5.4600000000000003E-2</v>
      </c>
      <c r="E254" s="8">
        <f>(D254/D255-1)</f>
        <v>-7.2727272727272085E-3</v>
      </c>
      <c r="F254" s="4">
        <f t="shared" si="23"/>
        <v>-3.9999999999999758E-4</v>
      </c>
      <c r="G254" s="12">
        <f t="shared" si="26"/>
        <v>9.7698715671019278E-7</v>
      </c>
      <c r="H254" s="12">
        <f t="shared" si="24"/>
        <v>-4.0097698715670777E-4</v>
      </c>
      <c r="I254" s="4">
        <f t="shared" si="27"/>
        <v>196.84024913321215</v>
      </c>
      <c r="J254" s="4">
        <f t="shared" si="25"/>
        <v>5.282392481660521</v>
      </c>
    </row>
    <row r="255" spans="1:10">
      <c r="A255" s="2">
        <v>251</v>
      </c>
      <c r="B255" s="19">
        <v>45079</v>
      </c>
      <c r="C255" s="17">
        <v>5.5</v>
      </c>
      <c r="D255" s="4">
        <f t="shared" si="21"/>
        <v>5.5E-2</v>
      </c>
      <c r="E255" s="8">
        <f t="shared" si="22"/>
        <v>0</v>
      </c>
      <c r="F255" s="4">
        <f t="shared" si="23"/>
        <v>0</v>
      </c>
      <c r="G255" s="12">
        <f t="shared" si="26"/>
        <v>9.7698715671019278E-7</v>
      </c>
      <c r="H255" s="12">
        <f t="shared" si="24"/>
        <v>-9.7698715671019278E-7</v>
      </c>
      <c r="I255" s="4">
        <f t="shared" si="27"/>
        <v>2182.3684388284496</v>
      </c>
      <c r="J255" s="4">
        <f t="shared" si="25"/>
        <v>7.6881660058640593</v>
      </c>
    </row>
    <row r="256" spans="1:10" ht="15" thickBot="1">
      <c r="A256" s="2">
        <v>252</v>
      </c>
      <c r="B256" s="20">
        <v>45078</v>
      </c>
      <c r="C256" s="18">
        <v>5.5</v>
      </c>
      <c r="D256" s="4">
        <f t="shared" si="21"/>
        <v>5.5E-2</v>
      </c>
      <c r="G256" s="12"/>
      <c r="H256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3C67-508A-419A-AD51-30E715A66823}">
  <dimension ref="A1:AG255"/>
  <sheetViews>
    <sheetView zoomScale="136" zoomScaleNormal="52" workbookViewId="0">
      <selection activeCell="B3" sqref="B3"/>
    </sheetView>
  </sheetViews>
  <sheetFormatPr defaultRowHeight="14.5"/>
  <cols>
    <col min="1" max="1" width="23.7265625" bestFit="1" customWidth="1"/>
    <col min="2" max="2" width="15.36328125" bestFit="1" customWidth="1"/>
    <col min="5" max="5" width="12.26953125" customWidth="1"/>
    <col min="6" max="6" width="13.7265625" customWidth="1"/>
    <col min="7" max="13" width="11.81640625" bestFit="1" customWidth="1"/>
    <col min="14" max="24" width="12.1796875" bestFit="1" customWidth="1"/>
  </cols>
  <sheetData>
    <row r="1" spans="1:33">
      <c r="A1" s="3" t="s">
        <v>34</v>
      </c>
      <c r="B1" s="3" t="s">
        <v>35</v>
      </c>
      <c r="D1" s="16" t="s">
        <v>36</v>
      </c>
      <c r="E1" s="16" t="s">
        <v>43</v>
      </c>
      <c r="F1" s="16" t="s">
        <v>44</v>
      </c>
      <c r="G1" s="16" t="s">
        <v>45</v>
      </c>
      <c r="H1" s="16" t="s">
        <v>46</v>
      </c>
      <c r="I1" s="16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16" t="s">
        <v>54</v>
      </c>
      <c r="Q1" s="16" t="s">
        <v>55</v>
      </c>
      <c r="R1" s="16" t="s">
        <v>56</v>
      </c>
      <c r="S1" s="16" t="s">
        <v>57</v>
      </c>
      <c r="T1" s="16" t="s">
        <v>58</v>
      </c>
      <c r="U1" s="16" t="s">
        <v>59</v>
      </c>
      <c r="V1" s="16" t="s">
        <v>60</v>
      </c>
      <c r="W1" s="16" t="s">
        <v>61</v>
      </c>
      <c r="X1" s="16" t="s">
        <v>62</v>
      </c>
    </row>
    <row r="2" spans="1:33" ht="15.5">
      <c r="D2">
        <v>0</v>
      </c>
      <c r="E2" s="24">
        <v>5.5199999999999999E-2</v>
      </c>
      <c r="F2" s="24">
        <v>5.5199999999999999E-2</v>
      </c>
      <c r="G2" s="24">
        <v>5.5199999999999999E-2</v>
      </c>
      <c r="H2" s="24">
        <v>5.5199999999999999E-2</v>
      </c>
      <c r="I2" s="24">
        <v>5.5199999999999999E-2</v>
      </c>
      <c r="J2" s="24">
        <v>5.5199999999999999E-2</v>
      </c>
      <c r="K2" s="24">
        <v>5.5199999999999999E-2</v>
      </c>
      <c r="L2" s="24">
        <v>5.5199999999999999E-2</v>
      </c>
      <c r="M2" s="24">
        <v>5.5199999999999999E-2</v>
      </c>
      <c r="N2" s="24">
        <v>5.5199999999999999E-2</v>
      </c>
      <c r="O2" s="24">
        <v>5.5199999999999999E-2</v>
      </c>
      <c r="P2" s="24">
        <v>5.5199999999999999E-2</v>
      </c>
      <c r="Q2" s="24">
        <v>5.5199999999999999E-2</v>
      </c>
      <c r="R2" s="24">
        <v>5.5199999999999999E-2</v>
      </c>
      <c r="S2" s="24">
        <v>5.5199999999999999E-2</v>
      </c>
      <c r="T2" s="24">
        <v>5.5199999999999999E-2</v>
      </c>
      <c r="U2" s="24">
        <v>5.5199999999999999E-2</v>
      </c>
      <c r="V2" s="24">
        <v>5.5199999999999999E-2</v>
      </c>
      <c r="W2" s="24">
        <v>5.5199999999999999E-2</v>
      </c>
      <c r="X2" s="24">
        <v>5.5199999999999999E-2</v>
      </c>
    </row>
    <row r="3" spans="1:33" ht="15.5">
      <c r="A3" s="22" t="s">
        <v>8</v>
      </c>
      <c r="B3" s="23">
        <v>0.10232418946325139</v>
      </c>
      <c r="D3">
        <v>1</v>
      </c>
      <c r="E3">
        <f ca="1">$B$3*($B$4-E2)*$B$8+$B$5*SQRT($B$6)*_xlfn.NORM.S.INV(RAND())+E2</f>
        <v>5.518590427104704E-2</v>
      </c>
      <c r="F3">
        <f ca="1">$B$3*($B$4-F2)*$B$8+$B$5*SQRT($B$6)*_xlfn.NORM.S.INV(RAND())+F2</f>
        <v>5.5250575542174704E-2</v>
      </c>
      <c r="G3">
        <f t="shared" ref="G3:X18" ca="1" si="0">$B$3*($B$4-G2)*$B$8+$B$5*SQRT($B$6)*_xlfn.NORM.S.INV(RAND())+G2</f>
        <v>5.5183603574907286E-2</v>
      </c>
      <c r="H3">
        <f t="shared" ca="1" si="0"/>
        <v>5.5234812568546572E-2</v>
      </c>
      <c r="I3">
        <f t="shared" ca="1" si="0"/>
        <v>5.5220076783339955E-2</v>
      </c>
      <c r="J3">
        <f t="shared" ca="1" si="0"/>
        <v>5.5205003488055238E-2</v>
      </c>
      <c r="K3">
        <f t="shared" ca="1" si="0"/>
        <v>5.5192214294725005E-2</v>
      </c>
      <c r="L3">
        <f t="shared" ca="1" si="0"/>
        <v>5.5245051510695642E-2</v>
      </c>
      <c r="M3">
        <f t="shared" ca="1" si="0"/>
        <v>5.5121241294766164E-2</v>
      </c>
      <c r="N3">
        <f t="shared" ca="1" si="0"/>
        <v>5.523716468534328E-2</v>
      </c>
      <c r="O3">
        <f t="shared" ca="1" si="0"/>
        <v>5.5280106834739696E-2</v>
      </c>
      <c r="P3">
        <f t="shared" ca="1" si="0"/>
        <v>5.5166502983265017E-2</v>
      </c>
      <c r="Q3">
        <f t="shared" ca="1" si="0"/>
        <v>5.519053766949724E-2</v>
      </c>
      <c r="R3">
        <f t="shared" ca="1" si="0"/>
        <v>5.5254843305447096E-2</v>
      </c>
      <c r="S3">
        <f t="shared" ca="1" si="0"/>
        <v>5.5257179192164559E-2</v>
      </c>
      <c r="T3">
        <f t="shared" ca="1" si="0"/>
        <v>5.5133862604558097E-2</v>
      </c>
      <c r="U3">
        <f t="shared" ca="1" si="0"/>
        <v>5.5161173678636891E-2</v>
      </c>
      <c r="V3">
        <f t="shared" ca="1" si="0"/>
        <v>5.5245948805570329E-2</v>
      </c>
      <c r="W3">
        <f t="shared" ca="1" si="0"/>
        <v>5.513031386102718E-2</v>
      </c>
      <c r="X3">
        <f t="shared" ca="1" si="0"/>
        <v>5.5189963270857213E-2</v>
      </c>
      <c r="AC3" s="29" t="s">
        <v>39</v>
      </c>
      <c r="AD3" s="29"/>
      <c r="AE3" s="29"/>
      <c r="AF3" s="29"/>
      <c r="AG3" s="29"/>
    </row>
    <row r="4" spans="1:33" ht="15.5">
      <c r="A4" s="22" t="s">
        <v>9</v>
      </c>
      <c r="B4" s="24">
        <v>5.7406085645851958E-2</v>
      </c>
      <c r="D4">
        <v>2</v>
      </c>
      <c r="E4">
        <f t="shared" ref="E4:E67" ca="1" si="1">$B$3*($B$4-E3)*$B$8+$B$5*SQRT($B$6)*_xlfn.NORM.S.INV(RAND())+E3</f>
        <v>5.5204305183546964E-2</v>
      </c>
      <c r="F4">
        <f t="shared" ref="F4:J67" ca="1" si="2">$B$3*($B$4-F3)*$B$8+$B$5*SQRT($B$6)*_xlfn.NORM.S.INV(RAND())+F3</f>
        <v>5.5323536943260962E-2</v>
      </c>
      <c r="G4">
        <f t="shared" ca="1" si="0"/>
        <v>5.5164730549031447E-2</v>
      </c>
      <c r="H4">
        <f t="shared" ca="1" si="0"/>
        <v>5.5183488091654867E-2</v>
      </c>
      <c r="I4">
        <f t="shared" ca="1" si="0"/>
        <v>5.5207603240717412E-2</v>
      </c>
      <c r="J4">
        <f t="shared" ca="1" si="0"/>
        <v>5.5154773245767848E-2</v>
      </c>
      <c r="K4">
        <f t="shared" ca="1" si="0"/>
        <v>5.5225028178253192E-2</v>
      </c>
      <c r="L4">
        <f t="shared" ca="1" si="0"/>
        <v>5.5231953964920241E-2</v>
      </c>
      <c r="M4">
        <f t="shared" ca="1" si="0"/>
        <v>5.5064257501315592E-2</v>
      </c>
      <c r="N4">
        <f t="shared" ca="1" si="0"/>
        <v>5.5240455519357912E-2</v>
      </c>
      <c r="O4">
        <f t="shared" ca="1" si="0"/>
        <v>5.5282683059774726E-2</v>
      </c>
      <c r="P4">
        <f t="shared" ca="1" si="0"/>
        <v>5.5149914127440434E-2</v>
      </c>
      <c r="Q4">
        <f t="shared" ca="1" si="0"/>
        <v>5.5194820421714003E-2</v>
      </c>
      <c r="R4">
        <f t="shared" ca="1" si="0"/>
        <v>5.5224252725258584E-2</v>
      </c>
      <c r="S4">
        <f t="shared" ca="1" si="0"/>
        <v>5.5192188541182671E-2</v>
      </c>
      <c r="T4">
        <f t="shared" ca="1" si="0"/>
        <v>5.5106765671623412E-2</v>
      </c>
      <c r="U4">
        <f t="shared" ca="1" si="0"/>
        <v>5.5130984398086676E-2</v>
      </c>
      <c r="V4">
        <f t="shared" ca="1" si="0"/>
        <v>5.5169651101923067E-2</v>
      </c>
      <c r="W4">
        <f t="shared" ref="W4:X67" ca="1" si="3">$B$3*($B$4-W3)*$B$8+$B$5*SQRT($B$6)*_xlfn.NORM.S.INV(RAND())+W3</f>
        <v>5.5178997003232512E-2</v>
      </c>
      <c r="X4">
        <f t="shared" ca="1" si="3"/>
        <v>5.5209056011387307E-2</v>
      </c>
    </row>
    <row r="5" spans="1:33" ht="15.5">
      <c r="A5" s="22" t="s">
        <v>10</v>
      </c>
      <c r="B5" s="25">
        <v>1.8279983139301718E-4</v>
      </c>
      <c r="D5">
        <v>3</v>
      </c>
      <c r="E5">
        <f t="shared" ca="1" si="1"/>
        <v>5.5275513150310804E-2</v>
      </c>
      <c r="F5">
        <f t="shared" ca="1" si="2"/>
        <v>5.5377613040922091E-2</v>
      </c>
      <c r="G5">
        <f t="shared" ca="1" si="0"/>
        <v>5.5124960545311082E-2</v>
      </c>
      <c r="H5">
        <f t="shared" ca="1" si="0"/>
        <v>5.5152363327138257E-2</v>
      </c>
      <c r="I5">
        <f t="shared" ca="1" si="0"/>
        <v>5.5195127823441201E-2</v>
      </c>
      <c r="J5">
        <f t="shared" ca="1" si="0"/>
        <v>5.5181858242633969E-2</v>
      </c>
      <c r="K5">
        <f t="shared" ca="1" si="0"/>
        <v>5.5306051397704413E-2</v>
      </c>
      <c r="L5">
        <f t="shared" ca="1" si="0"/>
        <v>5.5285216668313861E-2</v>
      </c>
      <c r="M5">
        <f t="shared" ca="1" si="0"/>
        <v>5.5148580547907805E-2</v>
      </c>
      <c r="N5">
        <f t="shared" ca="1" si="0"/>
        <v>5.5335136910443478E-2</v>
      </c>
      <c r="O5">
        <f t="shared" ca="1" si="0"/>
        <v>5.5322912595907173E-2</v>
      </c>
      <c r="P5">
        <f t="shared" ca="1" si="0"/>
        <v>5.514464902875691E-2</v>
      </c>
      <c r="Q5">
        <f t="shared" ca="1" si="0"/>
        <v>5.5225349598038383E-2</v>
      </c>
      <c r="R5">
        <f t="shared" ca="1" si="0"/>
        <v>5.5216622907109721E-2</v>
      </c>
      <c r="S5">
        <f t="shared" ca="1" si="0"/>
        <v>5.5185945052933019E-2</v>
      </c>
      <c r="T5">
        <f t="shared" ca="1" si="0"/>
        <v>5.5194112915841732E-2</v>
      </c>
      <c r="U5">
        <f t="shared" ca="1" si="0"/>
        <v>5.5070781421165706E-2</v>
      </c>
      <c r="V5">
        <f t="shared" ca="1" si="0"/>
        <v>5.5144681745978523E-2</v>
      </c>
      <c r="W5">
        <f t="shared" ca="1" si="3"/>
        <v>5.5182566895552308E-2</v>
      </c>
      <c r="X5">
        <f t="shared" ca="1" si="3"/>
        <v>5.5245675005330591E-2</v>
      </c>
    </row>
    <row r="6" spans="1:33" ht="15.5">
      <c r="A6" s="22" t="s">
        <v>11</v>
      </c>
      <c r="B6" s="24">
        <v>5.5199999999999999E-2</v>
      </c>
      <c r="D6">
        <v>4</v>
      </c>
      <c r="E6">
        <f t="shared" ca="1" si="1"/>
        <v>5.5247669084045624E-2</v>
      </c>
      <c r="F6">
        <f t="shared" ca="1" si="2"/>
        <v>5.542259907486994E-2</v>
      </c>
      <c r="G6">
        <f t="shared" ca="1" si="0"/>
        <v>5.5109300536572682E-2</v>
      </c>
      <c r="H6">
        <f t="shared" ca="1" si="0"/>
        <v>5.5198712405709789E-2</v>
      </c>
      <c r="I6">
        <f t="shared" ca="1" si="0"/>
        <v>5.5186733512986107E-2</v>
      </c>
      <c r="J6">
        <f t="shared" ca="1" si="0"/>
        <v>5.5113046814641554E-2</v>
      </c>
      <c r="K6">
        <f t="shared" ca="1" si="0"/>
        <v>5.5301462599294166E-2</v>
      </c>
      <c r="L6">
        <f t="shared" ca="1" si="0"/>
        <v>5.5275571617501705E-2</v>
      </c>
      <c r="M6">
        <f t="shared" ca="1" si="0"/>
        <v>5.5202159676598965E-2</v>
      </c>
      <c r="N6">
        <f t="shared" ca="1" si="0"/>
        <v>5.5352110253939213E-2</v>
      </c>
      <c r="O6">
        <f t="shared" ca="1" si="0"/>
        <v>5.533139114610109E-2</v>
      </c>
      <c r="P6">
        <f t="shared" ca="1" si="0"/>
        <v>5.5145508548601396E-2</v>
      </c>
      <c r="Q6">
        <f t="shared" ca="1" si="0"/>
        <v>5.5194785868753538E-2</v>
      </c>
      <c r="R6">
        <f t="shared" ca="1" si="0"/>
        <v>5.5234270835950866E-2</v>
      </c>
      <c r="S6">
        <f t="shared" ca="1" si="0"/>
        <v>5.5222444373757354E-2</v>
      </c>
      <c r="T6">
        <f t="shared" ca="1" si="0"/>
        <v>5.517072889392486E-2</v>
      </c>
      <c r="U6">
        <f t="shared" ca="1" si="0"/>
        <v>5.5086228437388536E-2</v>
      </c>
      <c r="V6">
        <f t="shared" ca="1" si="0"/>
        <v>5.5152093462671407E-2</v>
      </c>
      <c r="W6">
        <f t="shared" ca="1" si="3"/>
        <v>5.5156953624708058E-2</v>
      </c>
      <c r="X6">
        <f t="shared" ca="1" si="3"/>
        <v>5.5271894513801725E-2</v>
      </c>
    </row>
    <row r="7" spans="1:33" ht="15.5">
      <c r="A7" s="22" t="s">
        <v>12</v>
      </c>
      <c r="B7" s="24">
        <v>252</v>
      </c>
      <c r="D7">
        <v>5</v>
      </c>
      <c r="E7">
        <f t="shared" ca="1" si="1"/>
        <v>5.5220325307968068E-2</v>
      </c>
      <c r="F7">
        <f t="shared" ca="1" si="2"/>
        <v>5.5514098813313775E-2</v>
      </c>
      <c r="G7">
        <f t="shared" ca="1" si="0"/>
        <v>5.5105451349386367E-2</v>
      </c>
      <c r="H7">
        <f t="shared" ca="1" si="0"/>
        <v>5.5198536670963312E-2</v>
      </c>
      <c r="I7">
        <f t="shared" ca="1" si="0"/>
        <v>5.5166005123635384E-2</v>
      </c>
      <c r="J7">
        <f t="shared" ca="1" si="0"/>
        <v>5.5066335263082487E-2</v>
      </c>
      <c r="K7">
        <f t="shared" ca="1" si="0"/>
        <v>5.5260552137256322E-2</v>
      </c>
      <c r="L7">
        <f t="shared" ca="1" si="0"/>
        <v>5.5340698776688374E-2</v>
      </c>
      <c r="M7">
        <f t="shared" ca="1" si="0"/>
        <v>5.5240245300347941E-2</v>
      </c>
      <c r="N7">
        <f t="shared" ca="1" si="0"/>
        <v>5.5297310151140124E-2</v>
      </c>
      <c r="O7">
        <f t="shared" ca="1" si="0"/>
        <v>5.5312227887995641E-2</v>
      </c>
      <c r="P7">
        <f t="shared" ca="1" si="0"/>
        <v>5.5033321559949715E-2</v>
      </c>
      <c r="Q7">
        <f t="shared" ca="1" si="0"/>
        <v>5.5161317413553811E-2</v>
      </c>
      <c r="R7">
        <f t="shared" ca="1" si="0"/>
        <v>5.5250478932382184E-2</v>
      </c>
      <c r="S7">
        <f t="shared" ca="1" si="0"/>
        <v>5.5326222627931396E-2</v>
      </c>
      <c r="T7">
        <f t="shared" ca="1" si="0"/>
        <v>5.5180679319361201E-2</v>
      </c>
      <c r="U7">
        <f t="shared" ca="1" si="0"/>
        <v>5.5102206219160836E-2</v>
      </c>
      <c r="V7">
        <f t="shared" ca="1" si="0"/>
        <v>5.5225513851365288E-2</v>
      </c>
      <c r="W7">
        <f t="shared" ca="1" si="3"/>
        <v>5.5145292688660516E-2</v>
      </c>
      <c r="X7">
        <f t="shared" ca="1" si="3"/>
        <v>5.5224508787668068E-2</v>
      </c>
    </row>
    <row r="8" spans="1:33" ht="15.5">
      <c r="A8" s="22" t="s">
        <v>13</v>
      </c>
      <c r="B8" s="24">
        <f>1/B7</f>
        <v>3.968253968253968E-3</v>
      </c>
      <c r="D8">
        <v>6</v>
      </c>
      <c r="E8">
        <f t="shared" ca="1" si="1"/>
        <v>5.5180693391889725E-2</v>
      </c>
      <c r="F8">
        <f t="shared" ca="1" si="2"/>
        <v>5.552290371894554E-2</v>
      </c>
      <c r="G8">
        <f t="shared" ca="1" si="0"/>
        <v>5.5200899754834262E-2</v>
      </c>
      <c r="H8">
        <f t="shared" ca="1" si="0"/>
        <v>5.5197030360912197E-2</v>
      </c>
      <c r="I8">
        <f t="shared" ca="1" si="0"/>
        <v>5.5217421198155599E-2</v>
      </c>
      <c r="J8">
        <f t="shared" ca="1" si="0"/>
        <v>5.5106271097723404E-2</v>
      </c>
      <c r="K8">
        <f t="shared" ca="1" si="0"/>
        <v>5.5392972423094086E-2</v>
      </c>
      <c r="L8">
        <f t="shared" ca="1" si="0"/>
        <v>5.5282991306101877E-2</v>
      </c>
      <c r="M8">
        <f t="shared" ca="1" si="0"/>
        <v>5.5253428151525411E-2</v>
      </c>
      <c r="N8">
        <f t="shared" ca="1" si="0"/>
        <v>5.5336542433788459E-2</v>
      </c>
      <c r="O8">
        <f t="shared" ca="1" si="0"/>
        <v>5.5331912485880652E-2</v>
      </c>
      <c r="P8">
        <f t="shared" ca="1" si="0"/>
        <v>5.5015416926211716E-2</v>
      </c>
      <c r="Q8">
        <f t="shared" ca="1" si="0"/>
        <v>5.5140743189851509E-2</v>
      </c>
      <c r="R8">
        <f t="shared" ca="1" si="0"/>
        <v>5.5233261499586253E-2</v>
      </c>
      <c r="S8">
        <f t="shared" ca="1" si="0"/>
        <v>5.5316975887784697E-2</v>
      </c>
      <c r="T8">
        <f t="shared" ca="1" si="0"/>
        <v>5.5060081171127491E-2</v>
      </c>
      <c r="U8">
        <f t="shared" ca="1" si="0"/>
        <v>5.5162997149690009E-2</v>
      </c>
      <c r="V8">
        <f t="shared" ca="1" si="0"/>
        <v>5.5163205205224643E-2</v>
      </c>
      <c r="W8">
        <f t="shared" ca="1" si="3"/>
        <v>5.5184126720804146E-2</v>
      </c>
      <c r="X8">
        <f t="shared" ca="1" si="3"/>
        <v>5.5243444079691756E-2</v>
      </c>
    </row>
    <row r="9" spans="1:33">
      <c r="D9">
        <v>7</v>
      </c>
      <c r="E9">
        <f t="shared" ca="1" si="1"/>
        <v>5.5173713546946043E-2</v>
      </c>
      <c r="F9">
        <f t="shared" ca="1" si="2"/>
        <v>5.5503636396601497E-2</v>
      </c>
      <c r="G9">
        <f t="shared" ca="1" si="0"/>
        <v>5.5261322100197394E-2</v>
      </c>
      <c r="H9">
        <f t="shared" ca="1" si="0"/>
        <v>5.5218199994266658E-2</v>
      </c>
      <c r="I9">
        <f t="shared" ca="1" si="0"/>
        <v>5.5218390791183278E-2</v>
      </c>
      <c r="J9">
        <f t="shared" ca="1" si="0"/>
        <v>5.5044270023781129E-2</v>
      </c>
      <c r="K9">
        <f t="shared" ca="1" si="0"/>
        <v>5.5361222595194014E-2</v>
      </c>
      <c r="L9">
        <f t="shared" ca="1" si="0"/>
        <v>5.5317935412544983E-2</v>
      </c>
      <c r="M9">
        <f t="shared" ca="1" si="0"/>
        <v>5.5214995012907109E-2</v>
      </c>
      <c r="N9">
        <f t="shared" ca="1" si="0"/>
        <v>5.5325330380124084E-2</v>
      </c>
      <c r="O9">
        <f t="shared" ca="1" si="0"/>
        <v>5.5376431050645832E-2</v>
      </c>
      <c r="P9">
        <f t="shared" ca="1" si="0"/>
        <v>5.4985375801731282E-2</v>
      </c>
      <c r="Q9">
        <f t="shared" ca="1" si="0"/>
        <v>5.5045898205116475E-2</v>
      </c>
      <c r="R9">
        <f t="shared" ca="1" si="0"/>
        <v>5.5148353444101232E-2</v>
      </c>
      <c r="S9">
        <f t="shared" ca="1" si="0"/>
        <v>5.5337067897027227E-2</v>
      </c>
      <c r="T9">
        <f t="shared" ca="1" si="0"/>
        <v>5.5037603738152426E-2</v>
      </c>
      <c r="U9">
        <f t="shared" ca="1" si="0"/>
        <v>5.5179230416213615E-2</v>
      </c>
      <c r="V9">
        <f t="shared" ca="1" si="0"/>
        <v>5.511862452339085E-2</v>
      </c>
      <c r="W9">
        <f t="shared" ca="1" si="3"/>
        <v>5.519177137013985E-2</v>
      </c>
      <c r="X9">
        <f t="shared" ca="1" si="3"/>
        <v>5.5267563746092423E-2</v>
      </c>
    </row>
    <row r="10" spans="1:33">
      <c r="D10">
        <v>8</v>
      </c>
      <c r="E10">
        <f t="shared" ca="1" si="1"/>
        <v>5.5126712776268717E-2</v>
      </c>
      <c r="F10">
        <f t="shared" ca="1" si="2"/>
        <v>5.554552334103921E-2</v>
      </c>
      <c r="G10">
        <f t="shared" ca="1" si="0"/>
        <v>5.5308225197806163E-2</v>
      </c>
      <c r="H10">
        <f t="shared" ca="1" si="0"/>
        <v>5.5315583048647574E-2</v>
      </c>
      <c r="I10">
        <f t="shared" ca="1" si="0"/>
        <v>5.5232390221103711E-2</v>
      </c>
      <c r="J10">
        <f t="shared" ca="1" si="0"/>
        <v>5.5029834013245738E-2</v>
      </c>
      <c r="K10">
        <f t="shared" ca="1" si="0"/>
        <v>5.5264409387592014E-2</v>
      </c>
      <c r="L10">
        <f t="shared" ca="1" si="0"/>
        <v>5.5327067601678208E-2</v>
      </c>
      <c r="M10">
        <f t="shared" ca="1" si="0"/>
        <v>5.5250915124850045E-2</v>
      </c>
      <c r="N10">
        <f t="shared" ca="1" si="0"/>
        <v>5.5305322922619943E-2</v>
      </c>
      <c r="O10">
        <f t="shared" ca="1" si="0"/>
        <v>5.5421999598776951E-2</v>
      </c>
      <c r="P10">
        <f t="shared" ca="1" si="0"/>
        <v>5.503187904623711E-2</v>
      </c>
      <c r="Q10">
        <f t="shared" ca="1" si="0"/>
        <v>5.4984028626783116E-2</v>
      </c>
      <c r="R10">
        <f t="shared" ca="1" si="0"/>
        <v>5.509786055334194E-2</v>
      </c>
      <c r="S10">
        <f t="shared" ca="1" si="0"/>
        <v>5.5313187471736171E-2</v>
      </c>
      <c r="T10">
        <f t="shared" ca="1" si="0"/>
        <v>5.4974184677642438E-2</v>
      </c>
      <c r="U10">
        <f t="shared" ca="1" si="0"/>
        <v>5.512747914347569E-2</v>
      </c>
      <c r="V10">
        <f t="shared" ca="1" si="0"/>
        <v>5.5068978433018549E-2</v>
      </c>
      <c r="W10">
        <f t="shared" ca="1" si="3"/>
        <v>5.5096032839452504E-2</v>
      </c>
      <c r="X10">
        <f t="shared" ca="1" si="3"/>
        <v>5.5356338962381325E-2</v>
      </c>
    </row>
    <row r="11" spans="1:33">
      <c r="D11">
        <v>9</v>
      </c>
      <c r="E11">
        <f t="shared" ca="1" si="1"/>
        <v>5.5145830328696348E-2</v>
      </c>
      <c r="F11">
        <f t="shared" ca="1" si="2"/>
        <v>5.5528514443970362E-2</v>
      </c>
      <c r="G11">
        <f t="shared" ca="1" si="0"/>
        <v>5.5336762916049248E-2</v>
      </c>
      <c r="H11">
        <f t="shared" ca="1" si="0"/>
        <v>5.5300071098134417E-2</v>
      </c>
      <c r="I11">
        <f t="shared" ca="1" si="0"/>
        <v>5.5320553235020255E-2</v>
      </c>
      <c r="J11">
        <f t="shared" ca="1" si="0"/>
        <v>5.4995283595890253E-2</v>
      </c>
      <c r="K11">
        <f t="shared" ca="1" si="0"/>
        <v>5.5238385434100347E-2</v>
      </c>
      <c r="L11">
        <f t="shared" ca="1" si="0"/>
        <v>5.5300969693750361E-2</v>
      </c>
      <c r="M11">
        <f t="shared" ca="1" si="0"/>
        <v>5.5232496731246174E-2</v>
      </c>
      <c r="N11">
        <f t="shared" ca="1" si="0"/>
        <v>5.5309842697445086E-2</v>
      </c>
      <c r="O11">
        <f t="shared" ca="1" si="0"/>
        <v>5.5393131284324597E-2</v>
      </c>
      <c r="P11">
        <f t="shared" ca="1" si="0"/>
        <v>5.5016263852465601E-2</v>
      </c>
      <c r="Q11">
        <f t="shared" ca="1" si="0"/>
        <v>5.4969629914752301E-2</v>
      </c>
      <c r="R11">
        <f t="shared" ca="1" si="0"/>
        <v>5.5070071699068995E-2</v>
      </c>
      <c r="S11">
        <f t="shared" ca="1" si="0"/>
        <v>5.5260639691642646E-2</v>
      </c>
      <c r="T11">
        <f t="shared" ca="1" si="0"/>
        <v>5.4897676570462912E-2</v>
      </c>
      <c r="U11">
        <f t="shared" ca="1" si="0"/>
        <v>5.5166417445007505E-2</v>
      </c>
      <c r="V11">
        <f t="shared" ca="1" si="0"/>
        <v>5.5070617316303819E-2</v>
      </c>
      <c r="W11">
        <f t="shared" ca="1" si="3"/>
        <v>5.503211091808858E-2</v>
      </c>
      <c r="X11">
        <f t="shared" ca="1" si="3"/>
        <v>5.5364614944754142E-2</v>
      </c>
    </row>
    <row r="12" spans="1:33">
      <c r="D12">
        <v>10</v>
      </c>
      <c r="E12">
        <f t="shared" ca="1" si="1"/>
        <v>5.5018832964692253E-2</v>
      </c>
      <c r="F12">
        <f t="shared" ca="1" si="2"/>
        <v>5.557109261939143E-2</v>
      </c>
      <c r="G12">
        <f t="shared" ca="1" si="0"/>
        <v>5.5350508624104386E-2</v>
      </c>
      <c r="H12">
        <f t="shared" ca="1" si="0"/>
        <v>5.5354536638926956E-2</v>
      </c>
      <c r="I12">
        <f t="shared" ca="1" si="0"/>
        <v>5.5300479839868508E-2</v>
      </c>
      <c r="J12">
        <f t="shared" ca="1" si="0"/>
        <v>5.5081399162537223E-2</v>
      </c>
      <c r="K12">
        <f t="shared" ca="1" si="0"/>
        <v>5.52762352620201E-2</v>
      </c>
      <c r="L12">
        <f t="shared" ca="1" si="0"/>
        <v>5.53516104950562E-2</v>
      </c>
      <c r="M12">
        <f t="shared" ca="1" si="0"/>
        <v>5.5297321214005241E-2</v>
      </c>
      <c r="N12">
        <f t="shared" ca="1" si="0"/>
        <v>5.5349501748298287E-2</v>
      </c>
      <c r="O12">
        <f t="shared" ca="1" si="0"/>
        <v>5.5329247149663793E-2</v>
      </c>
      <c r="P12">
        <f t="shared" ca="1" si="0"/>
        <v>5.5030565122971976E-2</v>
      </c>
      <c r="Q12">
        <f t="shared" ca="1" si="0"/>
        <v>5.500067970507333E-2</v>
      </c>
      <c r="R12">
        <f t="shared" ca="1" si="0"/>
        <v>5.5132987752267305E-2</v>
      </c>
      <c r="S12">
        <f t="shared" ca="1" si="0"/>
        <v>5.5302843840283472E-2</v>
      </c>
      <c r="T12">
        <f t="shared" ca="1" si="0"/>
        <v>5.4896155241823737E-2</v>
      </c>
      <c r="U12">
        <f t="shared" ca="1" si="0"/>
        <v>5.5218609806554741E-2</v>
      </c>
      <c r="V12">
        <f t="shared" ca="1" si="0"/>
        <v>5.5102965052555242E-2</v>
      </c>
      <c r="W12">
        <f t="shared" ca="1" si="3"/>
        <v>5.5065516855558327E-2</v>
      </c>
      <c r="X12">
        <f t="shared" ca="1" si="3"/>
        <v>5.5322393278176882E-2</v>
      </c>
    </row>
    <row r="13" spans="1:33">
      <c r="D13">
        <v>11</v>
      </c>
      <c r="E13">
        <f t="shared" ca="1" si="1"/>
        <v>5.4996992795708036E-2</v>
      </c>
      <c r="F13">
        <f t="shared" ca="1" si="2"/>
        <v>5.5593425603861428E-2</v>
      </c>
      <c r="G13">
        <f t="shared" ca="1" si="0"/>
        <v>5.5353608102765184E-2</v>
      </c>
      <c r="H13">
        <f t="shared" ca="1" si="0"/>
        <v>5.5327160639867583E-2</v>
      </c>
      <c r="I13">
        <f t="shared" ca="1" si="0"/>
        <v>5.5315721034243273E-2</v>
      </c>
      <c r="J13">
        <f t="shared" ca="1" si="0"/>
        <v>5.5076583941437628E-2</v>
      </c>
      <c r="K13">
        <f t="shared" ca="1" si="0"/>
        <v>5.5334379629973944E-2</v>
      </c>
      <c r="L13">
        <f t="shared" ca="1" si="0"/>
        <v>5.5416329078932382E-2</v>
      </c>
      <c r="M13">
        <f t="shared" ca="1" si="0"/>
        <v>5.5288841395028057E-2</v>
      </c>
      <c r="N13">
        <f t="shared" ca="1" si="0"/>
        <v>5.5342767461903773E-2</v>
      </c>
      <c r="O13">
        <f t="shared" ca="1" si="0"/>
        <v>5.5338710771984163E-2</v>
      </c>
      <c r="P13">
        <f t="shared" ca="1" si="0"/>
        <v>5.5042653129907297E-2</v>
      </c>
      <c r="Q13">
        <f t="shared" ca="1" si="0"/>
        <v>5.5025212856255494E-2</v>
      </c>
      <c r="R13">
        <f t="shared" ca="1" si="0"/>
        <v>5.5170199108665413E-2</v>
      </c>
      <c r="S13">
        <f t="shared" ca="1" si="0"/>
        <v>5.5298259293794033E-2</v>
      </c>
      <c r="T13">
        <f t="shared" ca="1" si="0"/>
        <v>5.4876249970176927E-2</v>
      </c>
      <c r="U13">
        <f t="shared" ca="1" si="0"/>
        <v>5.5207316123697121E-2</v>
      </c>
      <c r="V13">
        <f t="shared" ca="1" si="0"/>
        <v>5.5123893788152571E-2</v>
      </c>
      <c r="W13">
        <f t="shared" ca="1" si="3"/>
        <v>5.5086953602077431E-2</v>
      </c>
      <c r="X13">
        <f t="shared" ca="1" si="3"/>
        <v>5.5307719253213428E-2</v>
      </c>
    </row>
    <row r="14" spans="1:33">
      <c r="D14">
        <v>12</v>
      </c>
      <c r="E14">
        <f t="shared" ca="1" si="1"/>
        <v>5.5023040512063325E-2</v>
      </c>
      <c r="F14">
        <f t="shared" ca="1" si="2"/>
        <v>5.5554233050782977E-2</v>
      </c>
      <c r="G14">
        <f t="shared" ca="1" si="0"/>
        <v>5.5428716360571922E-2</v>
      </c>
      <c r="H14">
        <f t="shared" ca="1" si="0"/>
        <v>5.536979240817709E-2</v>
      </c>
      <c r="I14">
        <f t="shared" ca="1" si="0"/>
        <v>5.5254833371410024E-2</v>
      </c>
      <c r="J14">
        <f t="shared" ca="1" si="0"/>
        <v>5.5066691972769533E-2</v>
      </c>
      <c r="K14">
        <f t="shared" ca="1" si="0"/>
        <v>5.5311386388722218E-2</v>
      </c>
      <c r="L14">
        <f t="shared" ca="1" si="0"/>
        <v>5.5438742782340671E-2</v>
      </c>
      <c r="M14">
        <f t="shared" ca="1" si="0"/>
        <v>5.526183819499942E-2</v>
      </c>
      <c r="N14">
        <f t="shared" ca="1" si="0"/>
        <v>5.541016695150483E-2</v>
      </c>
      <c r="O14">
        <f t="shared" ca="1" si="0"/>
        <v>5.5372358354417166E-2</v>
      </c>
      <c r="P14">
        <f t="shared" ca="1" si="0"/>
        <v>5.5071971805551581E-2</v>
      </c>
      <c r="Q14">
        <f t="shared" ca="1" si="0"/>
        <v>5.5058239006912806E-2</v>
      </c>
      <c r="R14">
        <f t="shared" ca="1" si="0"/>
        <v>5.5232507938277692E-2</v>
      </c>
      <c r="S14">
        <f t="shared" ca="1" si="0"/>
        <v>5.5365631952091612E-2</v>
      </c>
      <c r="T14">
        <f t="shared" ca="1" si="0"/>
        <v>5.4850723068738193E-2</v>
      </c>
      <c r="U14">
        <f t="shared" ca="1" si="0"/>
        <v>5.5272819835804531E-2</v>
      </c>
      <c r="V14">
        <f t="shared" ca="1" si="0"/>
        <v>5.5143669773945615E-2</v>
      </c>
      <c r="W14">
        <f t="shared" ca="1" si="3"/>
        <v>5.5151481839873416E-2</v>
      </c>
      <c r="X14">
        <f t="shared" ca="1" si="3"/>
        <v>5.5308451826626547E-2</v>
      </c>
    </row>
    <row r="15" spans="1:33">
      <c r="D15">
        <v>13</v>
      </c>
      <c r="E15">
        <f t="shared" ca="1" si="1"/>
        <v>5.5033793226994976E-2</v>
      </c>
      <c r="F15">
        <f t="shared" ca="1" si="2"/>
        <v>5.5504302630436771E-2</v>
      </c>
      <c r="G15">
        <f t="shared" ca="1" si="0"/>
        <v>5.5377893417894349E-2</v>
      </c>
      <c r="H15">
        <f t="shared" ca="1" si="0"/>
        <v>5.539152454667786E-2</v>
      </c>
      <c r="I15">
        <f t="shared" ca="1" si="0"/>
        <v>5.5248247194797116E-2</v>
      </c>
      <c r="J15">
        <f t="shared" ca="1" si="0"/>
        <v>5.5068921629869878E-2</v>
      </c>
      <c r="K15">
        <f t="shared" ca="1" si="0"/>
        <v>5.5276069707892311E-2</v>
      </c>
      <c r="L15">
        <f t="shared" ca="1" si="0"/>
        <v>5.5449692232643739E-2</v>
      </c>
      <c r="M15">
        <f t="shared" ca="1" si="0"/>
        <v>5.52915797136522E-2</v>
      </c>
      <c r="N15">
        <f t="shared" ca="1" si="0"/>
        <v>5.5406602360948499E-2</v>
      </c>
      <c r="O15">
        <f t="shared" ca="1" si="0"/>
        <v>5.5353351054569663E-2</v>
      </c>
      <c r="P15">
        <f t="shared" ca="1" si="0"/>
        <v>5.509650451003608E-2</v>
      </c>
      <c r="Q15">
        <f t="shared" ca="1" si="0"/>
        <v>5.5095086436582667E-2</v>
      </c>
      <c r="R15">
        <f t="shared" ca="1" si="0"/>
        <v>5.5237909118069486E-2</v>
      </c>
      <c r="S15">
        <f t="shared" ca="1" si="0"/>
        <v>5.5278212914250585E-2</v>
      </c>
      <c r="T15">
        <f t="shared" ca="1" si="0"/>
        <v>5.4851789105549976E-2</v>
      </c>
      <c r="U15">
        <f t="shared" ca="1" si="0"/>
        <v>5.5260332542038097E-2</v>
      </c>
      <c r="V15">
        <f t="shared" ca="1" si="0"/>
        <v>5.5145627024456891E-2</v>
      </c>
      <c r="W15">
        <f t="shared" ca="1" si="3"/>
        <v>5.5205297127315749E-2</v>
      </c>
      <c r="X15">
        <f t="shared" ca="1" si="3"/>
        <v>5.5366389362253306E-2</v>
      </c>
    </row>
    <row r="16" spans="1:33">
      <c r="D16">
        <v>14</v>
      </c>
      <c r="E16">
        <f t="shared" ca="1" si="1"/>
        <v>5.5035844882040198E-2</v>
      </c>
      <c r="F16">
        <f t="shared" ca="1" si="2"/>
        <v>5.54486069249292E-2</v>
      </c>
      <c r="G16">
        <f t="shared" ca="1" si="0"/>
        <v>5.532854188087525E-2</v>
      </c>
      <c r="H16">
        <f t="shared" ca="1" si="0"/>
        <v>5.540892158882918E-2</v>
      </c>
      <c r="I16">
        <f t="shared" ca="1" si="0"/>
        <v>5.515658842258369E-2</v>
      </c>
      <c r="J16">
        <f t="shared" ca="1" si="0"/>
        <v>5.5078945141405385E-2</v>
      </c>
      <c r="K16">
        <f t="shared" ca="1" si="0"/>
        <v>5.5283823271836278E-2</v>
      </c>
      <c r="L16">
        <f t="shared" ca="1" si="0"/>
        <v>5.5405661049375984E-2</v>
      </c>
      <c r="M16">
        <f t="shared" ca="1" si="0"/>
        <v>5.5276025817084865E-2</v>
      </c>
      <c r="N16">
        <f t="shared" ca="1" si="0"/>
        <v>5.5403403822185476E-2</v>
      </c>
      <c r="O16">
        <f t="shared" ca="1" si="0"/>
        <v>5.5400843850628878E-2</v>
      </c>
      <c r="P16">
        <f t="shared" ca="1" si="0"/>
        <v>5.5085892034172718E-2</v>
      </c>
      <c r="Q16">
        <f t="shared" ca="1" si="0"/>
        <v>5.5129343897250618E-2</v>
      </c>
      <c r="R16">
        <f t="shared" ca="1" si="0"/>
        <v>5.5251633799529694E-2</v>
      </c>
      <c r="S16">
        <f t="shared" ca="1" si="0"/>
        <v>5.5207644681241938E-2</v>
      </c>
      <c r="T16">
        <f t="shared" ca="1" si="0"/>
        <v>5.4795619125011165E-2</v>
      </c>
      <c r="U16">
        <f t="shared" ca="1" si="0"/>
        <v>5.5289248372120042E-2</v>
      </c>
      <c r="V16">
        <f t="shared" ref="V16:X79" ca="1" si="4">$B$3*($B$4-V15)*$B$8+$B$5*SQRT($B$6)*_xlfn.NORM.S.INV(RAND())+V15</f>
        <v>5.5131392258871634E-2</v>
      </c>
      <c r="W16">
        <f t="shared" ca="1" si="3"/>
        <v>5.5239309418806455E-2</v>
      </c>
      <c r="X16">
        <f t="shared" ca="1" si="3"/>
        <v>5.5391139502072848E-2</v>
      </c>
    </row>
    <row r="17" spans="4:24">
      <c r="D17">
        <v>15</v>
      </c>
      <c r="E17">
        <f t="shared" ca="1" si="1"/>
        <v>5.5048560296668686E-2</v>
      </c>
      <c r="F17">
        <f t="shared" ca="1" si="2"/>
        <v>5.5469341654732406E-2</v>
      </c>
      <c r="G17">
        <f t="shared" ca="1" si="0"/>
        <v>5.5321154176750806E-2</v>
      </c>
      <c r="H17">
        <f t="shared" ca="1" si="0"/>
        <v>5.5400205561898272E-2</v>
      </c>
      <c r="I17">
        <f t="shared" ca="1" si="0"/>
        <v>5.5166574308994146E-2</v>
      </c>
      <c r="J17">
        <f t="shared" ca="1" si="0"/>
        <v>5.5027299352338147E-2</v>
      </c>
      <c r="K17">
        <f t="shared" ca="1" si="0"/>
        <v>5.5320931764800213E-2</v>
      </c>
      <c r="L17">
        <f t="shared" ca="1" si="0"/>
        <v>5.533630285283643E-2</v>
      </c>
      <c r="M17">
        <f t="shared" ca="1" si="0"/>
        <v>5.5289280265690403E-2</v>
      </c>
      <c r="N17">
        <f t="shared" ca="1" si="0"/>
        <v>5.5365711830216088E-2</v>
      </c>
      <c r="O17">
        <f t="shared" ca="1" si="0"/>
        <v>5.5425588449428853E-2</v>
      </c>
      <c r="P17">
        <f t="shared" ca="1" si="0"/>
        <v>5.508761582185432E-2</v>
      </c>
      <c r="Q17">
        <f t="shared" ca="1" si="0"/>
        <v>5.5057899308584651E-2</v>
      </c>
      <c r="R17">
        <f t="shared" ca="1" si="0"/>
        <v>5.5271647630238237E-2</v>
      </c>
      <c r="S17">
        <f t="shared" ca="1" si="0"/>
        <v>5.5261678546950306E-2</v>
      </c>
      <c r="T17">
        <f t="shared" ca="1" si="0"/>
        <v>5.4817976981436957E-2</v>
      </c>
      <c r="U17">
        <f t="shared" ca="1" si="0"/>
        <v>5.5280051638289078E-2</v>
      </c>
      <c r="V17">
        <f t="shared" ca="1" si="4"/>
        <v>5.5171225185986203E-2</v>
      </c>
      <c r="W17">
        <f t="shared" ca="1" si="3"/>
        <v>5.5246752229018238E-2</v>
      </c>
      <c r="X17">
        <f t="shared" ca="1" si="3"/>
        <v>5.5416112597972716E-2</v>
      </c>
    </row>
    <row r="18" spans="4:24">
      <c r="D18">
        <v>16</v>
      </c>
      <c r="E18">
        <f t="shared" ca="1" si="1"/>
        <v>5.5114585747306405E-2</v>
      </c>
      <c r="F18">
        <f t="shared" ca="1" si="2"/>
        <v>5.5456135354955097E-2</v>
      </c>
      <c r="G18">
        <f t="shared" ca="1" si="0"/>
        <v>5.5378881548511123E-2</v>
      </c>
      <c r="H18">
        <f t="shared" ca="1" si="0"/>
        <v>5.5380188871838661E-2</v>
      </c>
      <c r="I18">
        <f t="shared" ca="1" si="0"/>
        <v>5.523465703746424E-2</v>
      </c>
      <c r="J18">
        <f t="shared" ca="1" si="0"/>
        <v>5.5071747152146994E-2</v>
      </c>
      <c r="K18">
        <f t="shared" ca="1" si="0"/>
        <v>5.5209364253685861E-2</v>
      </c>
      <c r="L18">
        <f t="shared" ca="1" si="0"/>
        <v>5.5306697280426004E-2</v>
      </c>
      <c r="M18">
        <f t="shared" ca="1" si="0"/>
        <v>5.5360906115479828E-2</v>
      </c>
      <c r="N18">
        <f t="shared" ca="1" si="0"/>
        <v>5.5326273036283131E-2</v>
      </c>
      <c r="O18">
        <f t="shared" ca="1" si="0"/>
        <v>5.550067285675378E-2</v>
      </c>
      <c r="P18">
        <f t="shared" ca="1" si="0"/>
        <v>5.5050474145736245E-2</v>
      </c>
      <c r="Q18">
        <f t="shared" ca="1" si="0"/>
        <v>5.5125989475998574E-2</v>
      </c>
      <c r="R18">
        <f t="shared" ca="1" si="0"/>
        <v>5.5350228066640327E-2</v>
      </c>
      <c r="S18">
        <f t="shared" ca="1" si="0"/>
        <v>5.5258884012024501E-2</v>
      </c>
      <c r="T18">
        <f t="shared" ca="1" si="0"/>
        <v>5.4865662309547758E-2</v>
      </c>
      <c r="U18">
        <f t="shared" ca="1" si="0"/>
        <v>5.5235003243832556E-2</v>
      </c>
      <c r="V18">
        <f t="shared" ca="1" si="4"/>
        <v>5.5230957032297044E-2</v>
      </c>
      <c r="W18">
        <f t="shared" ca="1" si="3"/>
        <v>5.5290280366016124E-2</v>
      </c>
      <c r="X18">
        <f t="shared" ca="1" si="3"/>
        <v>5.5434377206532638E-2</v>
      </c>
    </row>
    <row r="19" spans="4:24">
      <c r="D19">
        <v>17</v>
      </c>
      <c r="E19">
        <f t="shared" ca="1" si="1"/>
        <v>5.5016089104631974E-2</v>
      </c>
      <c r="F19">
        <f t="shared" ca="1" si="2"/>
        <v>5.5486430764924488E-2</v>
      </c>
      <c r="G19">
        <f t="shared" ca="1" si="2"/>
        <v>5.5350187096166389E-2</v>
      </c>
      <c r="H19">
        <f t="shared" ca="1" si="2"/>
        <v>5.5412475930817079E-2</v>
      </c>
      <c r="I19">
        <f t="shared" ca="1" si="2"/>
        <v>5.5210306490901445E-2</v>
      </c>
      <c r="J19">
        <f t="shared" ca="1" si="2"/>
        <v>5.5068389448923429E-2</v>
      </c>
      <c r="K19">
        <f t="shared" ref="K19:N82" ca="1" si="5">$B$3*($B$4-K18)*$B$8+$B$5*SQRT($B$6)*_xlfn.NORM.S.INV(RAND())+K18</f>
        <v>5.5215680756280479E-2</v>
      </c>
      <c r="L19">
        <f t="shared" ca="1" si="5"/>
        <v>5.5380851737319464E-2</v>
      </c>
      <c r="M19">
        <f t="shared" ca="1" si="5"/>
        <v>5.5316993942291774E-2</v>
      </c>
      <c r="N19">
        <f t="shared" ca="1" si="5"/>
        <v>5.5340681468747537E-2</v>
      </c>
      <c r="O19">
        <f t="shared" ref="O19:R82" ca="1" si="6">$B$3*($B$4-O18)*$B$8+$B$5*SQRT($B$6)*_xlfn.NORM.S.INV(RAND())+O18</f>
        <v>5.5564848393966741E-2</v>
      </c>
      <c r="P19">
        <f t="shared" ca="1" si="6"/>
        <v>5.508436580187677E-2</v>
      </c>
      <c r="Q19">
        <f t="shared" ca="1" si="6"/>
        <v>5.5115754045305297E-2</v>
      </c>
      <c r="R19">
        <f t="shared" ca="1" si="6"/>
        <v>5.5441021229709578E-2</v>
      </c>
      <c r="S19">
        <f t="shared" ref="S19:X82" ca="1" si="7">$B$3*($B$4-S18)*$B$8+$B$5*SQRT($B$6)*_xlfn.NORM.S.INV(RAND())+S18</f>
        <v>5.5234783928871566E-2</v>
      </c>
      <c r="T19">
        <f t="shared" ca="1" si="7"/>
        <v>5.4867916301751835E-2</v>
      </c>
      <c r="U19">
        <f t="shared" ca="1" si="7"/>
        <v>5.5202241178062446E-2</v>
      </c>
      <c r="V19">
        <f t="shared" ca="1" si="4"/>
        <v>5.5218081297273007E-2</v>
      </c>
      <c r="W19">
        <f t="shared" ca="1" si="3"/>
        <v>5.5282453925435369E-2</v>
      </c>
      <c r="X19">
        <f t="shared" ca="1" si="3"/>
        <v>5.537471531153873E-2</v>
      </c>
    </row>
    <row r="20" spans="4:24">
      <c r="D20">
        <v>18</v>
      </c>
      <c r="E20">
        <f t="shared" ca="1" si="1"/>
        <v>5.5029510887739004E-2</v>
      </c>
      <c r="F20">
        <f t="shared" ca="1" si="2"/>
        <v>5.5508204844127003E-2</v>
      </c>
      <c r="G20">
        <f t="shared" ca="1" si="2"/>
        <v>5.536884688730704E-2</v>
      </c>
      <c r="H20">
        <f t="shared" ca="1" si="2"/>
        <v>5.5392126393956825E-2</v>
      </c>
      <c r="I20">
        <f t="shared" ca="1" si="2"/>
        <v>5.5201024427857785E-2</v>
      </c>
      <c r="J20">
        <f t="shared" ca="1" si="2"/>
        <v>5.5066830099897816E-2</v>
      </c>
      <c r="K20">
        <f t="shared" ca="1" si="5"/>
        <v>5.5192029423415251E-2</v>
      </c>
      <c r="L20">
        <f t="shared" ca="1" si="5"/>
        <v>5.532192987629371E-2</v>
      </c>
      <c r="M20">
        <f t="shared" ca="1" si="5"/>
        <v>5.5253217077593508E-2</v>
      </c>
      <c r="N20">
        <f t="shared" ca="1" si="5"/>
        <v>5.538547951402055E-2</v>
      </c>
      <c r="O20">
        <f t="shared" ca="1" si="6"/>
        <v>5.5598526226089871E-2</v>
      </c>
      <c r="P20">
        <f t="shared" ca="1" si="6"/>
        <v>5.5065458828753987E-2</v>
      </c>
      <c r="Q20">
        <f t="shared" ca="1" si="6"/>
        <v>5.51644619201224E-2</v>
      </c>
      <c r="R20">
        <f t="shared" ca="1" si="6"/>
        <v>5.5395016761340531E-2</v>
      </c>
      <c r="S20">
        <f t="shared" ca="1" si="7"/>
        <v>5.5285096718109897E-2</v>
      </c>
      <c r="T20">
        <f t="shared" ca="1" si="7"/>
        <v>5.4879299048390472E-2</v>
      </c>
      <c r="U20">
        <f t="shared" ca="1" si="7"/>
        <v>5.5186163818732537E-2</v>
      </c>
      <c r="V20">
        <f t="shared" ca="1" si="4"/>
        <v>5.5295292102572141E-2</v>
      </c>
      <c r="W20">
        <f t="shared" ca="1" si="3"/>
        <v>5.5285024819126435E-2</v>
      </c>
      <c r="X20">
        <f t="shared" ca="1" si="3"/>
        <v>5.5419554546774018E-2</v>
      </c>
    </row>
    <row r="21" spans="4:24">
      <c r="D21">
        <v>19</v>
      </c>
      <c r="E21">
        <f t="shared" ca="1" si="1"/>
        <v>5.5009577005038043E-2</v>
      </c>
      <c r="F21">
        <f t="shared" ca="1" si="2"/>
        <v>5.5545550663091282E-2</v>
      </c>
      <c r="G21">
        <f t="shared" ca="1" si="2"/>
        <v>5.537943865588324E-2</v>
      </c>
      <c r="H21">
        <f t="shared" ca="1" si="2"/>
        <v>5.536139439310344E-2</v>
      </c>
      <c r="I21">
        <f t="shared" ca="1" si="2"/>
        <v>5.5197573221699478E-2</v>
      </c>
      <c r="J21">
        <f t="shared" ca="1" si="2"/>
        <v>5.5063325782420146E-2</v>
      </c>
      <c r="K21">
        <f t="shared" ca="1" si="5"/>
        <v>5.5115246731675956E-2</v>
      </c>
      <c r="L21">
        <f t="shared" ca="1" si="5"/>
        <v>5.5321145804321264E-2</v>
      </c>
      <c r="M21">
        <f t="shared" ca="1" si="5"/>
        <v>5.5198006745107386E-2</v>
      </c>
      <c r="N21">
        <f t="shared" ca="1" si="5"/>
        <v>5.5364298333715242E-2</v>
      </c>
      <c r="O21">
        <f t="shared" ca="1" si="6"/>
        <v>5.5631527584915248E-2</v>
      </c>
      <c r="P21">
        <f t="shared" ca="1" si="6"/>
        <v>5.5041277585089955E-2</v>
      </c>
      <c r="Q21">
        <f t="shared" ca="1" si="6"/>
        <v>5.5193391136608774E-2</v>
      </c>
      <c r="R21">
        <f t="shared" ca="1" si="6"/>
        <v>5.546330389940618E-2</v>
      </c>
      <c r="S21">
        <f t="shared" ca="1" si="7"/>
        <v>5.525408275322486E-2</v>
      </c>
      <c r="T21">
        <f t="shared" ca="1" si="7"/>
        <v>5.4825361866202488E-2</v>
      </c>
      <c r="U21">
        <f t="shared" ca="1" si="7"/>
        <v>5.5180439318983331E-2</v>
      </c>
      <c r="V21">
        <f t="shared" ca="1" si="4"/>
        <v>5.5274994647598996E-2</v>
      </c>
      <c r="W21">
        <f t="shared" ca="1" si="3"/>
        <v>5.530605485083033E-2</v>
      </c>
      <c r="X21">
        <f t="shared" ca="1" si="3"/>
        <v>5.5373999168247055E-2</v>
      </c>
    </row>
    <row r="22" spans="4:24">
      <c r="D22">
        <v>20</v>
      </c>
      <c r="E22">
        <f t="shared" ca="1" si="1"/>
        <v>5.497111759441254E-2</v>
      </c>
      <c r="F22">
        <f t="shared" ca="1" si="2"/>
        <v>5.5570937136090764E-2</v>
      </c>
      <c r="G22">
        <f t="shared" ca="1" si="2"/>
        <v>5.5344909961613994E-2</v>
      </c>
      <c r="H22">
        <f t="shared" ca="1" si="2"/>
        <v>5.5336627910737658E-2</v>
      </c>
      <c r="I22">
        <f t="shared" ca="1" si="2"/>
        <v>5.5160723642304052E-2</v>
      </c>
      <c r="J22">
        <f t="shared" ca="1" si="2"/>
        <v>5.5094207366128627E-2</v>
      </c>
      <c r="K22">
        <f t="shared" ca="1" si="5"/>
        <v>5.5243497857642355E-2</v>
      </c>
      <c r="L22">
        <f t="shared" ca="1" si="5"/>
        <v>5.5358284993552567E-2</v>
      </c>
      <c r="M22">
        <f t="shared" ca="1" si="5"/>
        <v>5.5227269916655282E-2</v>
      </c>
      <c r="N22">
        <f t="shared" ca="1" si="5"/>
        <v>5.5407459833967762E-2</v>
      </c>
      <c r="O22">
        <f t="shared" ca="1" si="6"/>
        <v>5.5628573689522912E-2</v>
      </c>
      <c r="P22">
        <f t="shared" ca="1" si="6"/>
        <v>5.500689365002915E-2</v>
      </c>
      <c r="Q22">
        <f t="shared" ca="1" si="6"/>
        <v>5.5173949649632452E-2</v>
      </c>
      <c r="R22">
        <f t="shared" ca="1" si="6"/>
        <v>5.5446863622194649E-2</v>
      </c>
      <c r="S22">
        <f t="shared" ca="1" si="7"/>
        <v>5.5310783634036673E-2</v>
      </c>
      <c r="T22">
        <f t="shared" ca="1" si="7"/>
        <v>5.4853607924356368E-2</v>
      </c>
      <c r="U22">
        <f t="shared" ca="1" si="7"/>
        <v>5.5227930267040724E-2</v>
      </c>
      <c r="V22">
        <f t="shared" ca="1" si="4"/>
        <v>5.5223305923519733E-2</v>
      </c>
      <c r="W22">
        <f t="shared" ca="1" si="3"/>
        <v>5.5391052350929365E-2</v>
      </c>
      <c r="X22">
        <f t="shared" ca="1" si="3"/>
        <v>5.5402108719602147E-2</v>
      </c>
    </row>
    <row r="23" spans="4:24">
      <c r="D23">
        <v>21</v>
      </c>
      <c r="E23">
        <f t="shared" ca="1" si="1"/>
        <v>5.4983247313127315E-2</v>
      </c>
      <c r="F23">
        <f t="shared" ca="1" si="2"/>
        <v>5.556392373274531E-2</v>
      </c>
      <c r="G23">
        <f t="shared" ca="1" si="2"/>
        <v>5.5345413236209486E-2</v>
      </c>
      <c r="H23">
        <f t="shared" ca="1" si="2"/>
        <v>5.5330538371162447E-2</v>
      </c>
      <c r="I23">
        <f t="shared" ca="1" si="2"/>
        <v>5.5191873514461108E-2</v>
      </c>
      <c r="J23">
        <f t="shared" ca="1" si="2"/>
        <v>5.5128083756960759E-2</v>
      </c>
      <c r="K23">
        <f t="shared" ca="1" si="5"/>
        <v>5.5334651664280879E-2</v>
      </c>
      <c r="L23">
        <f t="shared" ca="1" si="5"/>
        <v>5.5374117864342029E-2</v>
      </c>
      <c r="M23">
        <f t="shared" ca="1" si="5"/>
        <v>5.5289914495176583E-2</v>
      </c>
      <c r="N23">
        <f t="shared" ca="1" si="5"/>
        <v>5.5447020801873456E-2</v>
      </c>
      <c r="O23">
        <f t="shared" ca="1" si="6"/>
        <v>5.560136946844129E-2</v>
      </c>
      <c r="P23">
        <f t="shared" ca="1" si="6"/>
        <v>5.499399780930804E-2</v>
      </c>
      <c r="Q23">
        <f t="shared" ca="1" si="6"/>
        <v>5.5210474290380049E-2</v>
      </c>
      <c r="R23">
        <f t="shared" ca="1" si="6"/>
        <v>5.5443369551582015E-2</v>
      </c>
      <c r="S23">
        <f t="shared" ca="1" si="7"/>
        <v>5.5298810761886537E-2</v>
      </c>
      <c r="T23">
        <f t="shared" ca="1" si="7"/>
        <v>5.4842045598766508E-2</v>
      </c>
      <c r="U23">
        <f t="shared" ca="1" si="7"/>
        <v>5.5222216382507752E-2</v>
      </c>
      <c r="V23">
        <f t="shared" ca="1" si="4"/>
        <v>5.5173335511369909E-2</v>
      </c>
      <c r="W23">
        <f t="shared" ca="1" si="3"/>
        <v>5.5373984290475901E-2</v>
      </c>
      <c r="X23">
        <f t="shared" ca="1" si="3"/>
        <v>5.5476318388305322E-2</v>
      </c>
    </row>
    <row r="24" spans="4:24">
      <c r="D24">
        <v>22</v>
      </c>
      <c r="E24">
        <f t="shared" ca="1" si="1"/>
        <v>5.4885935521610182E-2</v>
      </c>
      <c r="F24">
        <f t="shared" ca="1" si="2"/>
        <v>5.5526762713853525E-2</v>
      </c>
      <c r="G24">
        <f t="shared" ca="1" si="2"/>
        <v>5.5330893120159978E-2</v>
      </c>
      <c r="H24">
        <f t="shared" ca="1" si="2"/>
        <v>5.5393550146260177E-2</v>
      </c>
      <c r="I24">
        <f t="shared" ca="1" si="2"/>
        <v>5.5176115588639961E-2</v>
      </c>
      <c r="J24">
        <f t="shared" ca="1" si="2"/>
        <v>5.5098916739117543E-2</v>
      </c>
      <c r="K24">
        <f t="shared" ca="1" si="5"/>
        <v>5.5369802920893746E-2</v>
      </c>
      <c r="L24">
        <f t="shared" ca="1" si="5"/>
        <v>5.5388080398642223E-2</v>
      </c>
      <c r="M24">
        <f t="shared" ca="1" si="5"/>
        <v>5.5246047565537568E-2</v>
      </c>
      <c r="N24">
        <f t="shared" ca="1" si="5"/>
        <v>5.541173192370507E-2</v>
      </c>
      <c r="O24">
        <f t="shared" ca="1" si="6"/>
        <v>5.5613813997522653E-2</v>
      </c>
      <c r="P24">
        <f t="shared" ca="1" si="6"/>
        <v>5.4936678682260182E-2</v>
      </c>
      <c r="Q24">
        <f t="shared" ca="1" si="6"/>
        <v>5.5181919247428657E-2</v>
      </c>
      <c r="R24">
        <f t="shared" ca="1" si="6"/>
        <v>5.5427659804947821E-2</v>
      </c>
      <c r="S24">
        <f t="shared" ca="1" si="7"/>
        <v>5.532532977474261E-2</v>
      </c>
      <c r="T24">
        <f t="shared" ca="1" si="7"/>
        <v>5.4825674670155047E-2</v>
      </c>
      <c r="U24">
        <f t="shared" ca="1" si="7"/>
        <v>5.5228527494393796E-2</v>
      </c>
      <c r="V24">
        <f t="shared" ca="1" si="4"/>
        <v>5.5169923653292728E-2</v>
      </c>
      <c r="W24">
        <f t="shared" ca="1" si="3"/>
        <v>5.5369807938487427E-2</v>
      </c>
      <c r="X24">
        <f t="shared" ca="1" si="3"/>
        <v>5.5460509649071545E-2</v>
      </c>
    </row>
    <row r="25" spans="4:24">
      <c r="D25">
        <v>23</v>
      </c>
      <c r="E25">
        <f t="shared" ca="1" si="1"/>
        <v>5.496273245879818E-2</v>
      </c>
      <c r="F25">
        <f t="shared" ca="1" si="2"/>
        <v>5.5548464424007106E-2</v>
      </c>
      <c r="G25">
        <f t="shared" ca="1" si="2"/>
        <v>5.5367625621608463E-2</v>
      </c>
      <c r="H25">
        <f t="shared" ca="1" si="2"/>
        <v>5.5415500161972157E-2</v>
      </c>
      <c r="I25">
        <f t="shared" ca="1" si="2"/>
        <v>5.5168949669782051E-2</v>
      </c>
      <c r="J25">
        <f t="shared" ca="1" si="2"/>
        <v>5.5156434547032597E-2</v>
      </c>
      <c r="K25">
        <f t="shared" ca="1" si="5"/>
        <v>5.532956718895899E-2</v>
      </c>
      <c r="L25">
        <f t="shared" ca="1" si="5"/>
        <v>5.5411485615649805E-2</v>
      </c>
      <c r="M25">
        <f t="shared" ca="1" si="5"/>
        <v>5.5178992821496992E-2</v>
      </c>
      <c r="N25">
        <f t="shared" ca="1" si="5"/>
        <v>5.540031423400029E-2</v>
      </c>
      <c r="O25">
        <f t="shared" ca="1" si="6"/>
        <v>5.5626943809927588E-2</v>
      </c>
      <c r="P25">
        <f t="shared" ca="1" si="6"/>
        <v>5.4931434880389998E-2</v>
      </c>
      <c r="Q25">
        <f t="shared" ca="1" si="6"/>
        <v>5.5179106140451767E-2</v>
      </c>
      <c r="R25">
        <f t="shared" ca="1" si="6"/>
        <v>5.5385557435328442E-2</v>
      </c>
      <c r="S25">
        <f t="shared" ca="1" si="7"/>
        <v>5.5305565414509004E-2</v>
      </c>
      <c r="T25">
        <f t="shared" ca="1" si="7"/>
        <v>5.4838099351831988E-2</v>
      </c>
      <c r="U25">
        <f t="shared" ca="1" si="7"/>
        <v>5.527902271404378E-2</v>
      </c>
      <c r="V25">
        <f t="shared" ca="1" si="4"/>
        <v>5.5143251787405187E-2</v>
      </c>
      <c r="W25">
        <f t="shared" ca="1" si="3"/>
        <v>5.5443203733285089E-2</v>
      </c>
      <c r="X25">
        <f t="shared" ca="1" si="3"/>
        <v>5.5457417244973155E-2</v>
      </c>
    </row>
    <row r="26" spans="4:24">
      <c r="D26">
        <v>24</v>
      </c>
      <c r="E26">
        <f t="shared" ca="1" si="1"/>
        <v>5.4987971268196309E-2</v>
      </c>
      <c r="F26">
        <f t="shared" ca="1" si="2"/>
        <v>5.555380386220389E-2</v>
      </c>
      <c r="G26">
        <f t="shared" ca="1" si="2"/>
        <v>5.533837868724658E-2</v>
      </c>
      <c r="H26">
        <f t="shared" ca="1" si="2"/>
        <v>5.5421985710829715E-2</v>
      </c>
      <c r="I26">
        <f t="shared" ca="1" si="2"/>
        <v>5.5115631053039592E-2</v>
      </c>
      <c r="J26">
        <f t="shared" ca="1" si="2"/>
        <v>5.5186970333564338E-2</v>
      </c>
      <c r="K26">
        <f t="shared" ca="1" si="5"/>
        <v>5.5303006791560881E-2</v>
      </c>
      <c r="L26">
        <f t="shared" ca="1" si="5"/>
        <v>5.5329959421431048E-2</v>
      </c>
      <c r="M26">
        <f t="shared" ca="1" si="5"/>
        <v>5.5233930583878169E-2</v>
      </c>
      <c r="N26">
        <f t="shared" ca="1" si="5"/>
        <v>5.5437398182874804E-2</v>
      </c>
      <c r="O26">
        <f t="shared" ca="1" si="6"/>
        <v>5.5657578566214387E-2</v>
      </c>
      <c r="P26">
        <f t="shared" ca="1" si="6"/>
        <v>5.492962400023256E-2</v>
      </c>
      <c r="Q26">
        <f t="shared" ca="1" si="6"/>
        <v>5.5194840779533287E-2</v>
      </c>
      <c r="R26">
        <f t="shared" ca="1" si="6"/>
        <v>5.5419251304763641E-2</v>
      </c>
      <c r="S26">
        <f t="shared" ca="1" si="7"/>
        <v>5.5347086176917401E-2</v>
      </c>
      <c r="T26">
        <f t="shared" ca="1" si="7"/>
        <v>5.4850673272040386E-2</v>
      </c>
      <c r="U26">
        <f t="shared" ca="1" si="7"/>
        <v>5.5276761680146135E-2</v>
      </c>
      <c r="V26">
        <f t="shared" ca="1" si="4"/>
        <v>5.5196326792716577E-2</v>
      </c>
      <c r="W26">
        <f t="shared" ca="1" si="3"/>
        <v>5.5436353323598246E-2</v>
      </c>
      <c r="X26">
        <f t="shared" ca="1" si="3"/>
        <v>5.543404577260741E-2</v>
      </c>
    </row>
    <row r="27" spans="4:24">
      <c r="D27">
        <v>25</v>
      </c>
      <c r="E27">
        <f t="shared" ca="1" si="1"/>
        <v>5.5017968985829883E-2</v>
      </c>
      <c r="F27">
        <f t="shared" ca="1" si="2"/>
        <v>5.554971792586659E-2</v>
      </c>
      <c r="G27">
        <f t="shared" ca="1" si="2"/>
        <v>5.5331163859041493E-2</v>
      </c>
      <c r="H27">
        <f t="shared" ca="1" si="2"/>
        <v>5.5477314178967368E-2</v>
      </c>
      <c r="I27">
        <f t="shared" ca="1" si="2"/>
        <v>5.5119361867020281E-2</v>
      </c>
      <c r="J27">
        <f t="shared" ca="1" si="2"/>
        <v>5.5146211570465682E-2</v>
      </c>
      <c r="K27">
        <f t="shared" ca="1" si="5"/>
        <v>5.5311345869189378E-2</v>
      </c>
      <c r="L27">
        <f t="shared" ca="1" si="5"/>
        <v>5.5389889340007624E-2</v>
      </c>
      <c r="M27">
        <f t="shared" ca="1" si="5"/>
        <v>5.5196961387851302E-2</v>
      </c>
      <c r="N27">
        <f t="shared" ca="1" si="5"/>
        <v>5.5453177829861915E-2</v>
      </c>
      <c r="O27">
        <f t="shared" ca="1" si="6"/>
        <v>5.5701340094180402E-2</v>
      </c>
      <c r="P27">
        <f t="shared" ca="1" si="6"/>
        <v>5.5027933889888754E-2</v>
      </c>
      <c r="Q27">
        <f t="shared" ca="1" si="6"/>
        <v>5.5178353857980381E-2</v>
      </c>
      <c r="R27">
        <f t="shared" ca="1" si="6"/>
        <v>5.5431655304694252E-2</v>
      </c>
      <c r="S27">
        <f t="shared" ca="1" si="7"/>
        <v>5.5299941683740549E-2</v>
      </c>
      <c r="T27">
        <f t="shared" ca="1" si="7"/>
        <v>5.488214408546447E-2</v>
      </c>
      <c r="U27">
        <f t="shared" ca="1" si="7"/>
        <v>5.5298934842875673E-2</v>
      </c>
      <c r="V27">
        <f t="shared" ca="1" si="4"/>
        <v>5.5256040225299882E-2</v>
      </c>
      <c r="W27">
        <f t="shared" ca="1" si="3"/>
        <v>5.5402773805754903E-2</v>
      </c>
      <c r="X27">
        <f t="shared" ca="1" si="3"/>
        <v>5.542767765866935E-2</v>
      </c>
    </row>
    <row r="28" spans="4:24">
      <c r="D28">
        <v>26</v>
      </c>
      <c r="E28">
        <f t="shared" ca="1" si="1"/>
        <v>5.4964154068912828E-2</v>
      </c>
      <c r="F28">
        <f t="shared" ca="1" si="2"/>
        <v>5.5622655504291213E-2</v>
      </c>
      <c r="G28">
        <f t="shared" ca="1" si="2"/>
        <v>5.5353583967094395E-2</v>
      </c>
      <c r="H28">
        <f t="shared" ca="1" si="2"/>
        <v>5.5453773608197338E-2</v>
      </c>
      <c r="I28">
        <f t="shared" ca="1" si="2"/>
        <v>5.5166428143606484E-2</v>
      </c>
      <c r="J28">
        <f t="shared" ca="1" si="2"/>
        <v>5.514860832095092E-2</v>
      </c>
      <c r="K28">
        <f t="shared" ca="1" si="5"/>
        <v>5.5274409724351985E-2</v>
      </c>
      <c r="L28">
        <f t="shared" ca="1" si="5"/>
        <v>5.539997373722929E-2</v>
      </c>
      <c r="M28">
        <f t="shared" ca="1" si="5"/>
        <v>5.5197992169854493E-2</v>
      </c>
      <c r="N28">
        <f t="shared" ca="1" si="5"/>
        <v>5.5493442889371566E-2</v>
      </c>
      <c r="O28">
        <f t="shared" ca="1" si="6"/>
        <v>5.5685845609792846E-2</v>
      </c>
      <c r="P28">
        <f t="shared" ca="1" si="6"/>
        <v>5.5024905256510048E-2</v>
      </c>
      <c r="Q28">
        <f t="shared" ca="1" si="6"/>
        <v>5.5185968797704342E-2</v>
      </c>
      <c r="R28">
        <f t="shared" ca="1" si="6"/>
        <v>5.5431700168212757E-2</v>
      </c>
      <c r="S28">
        <f t="shared" ca="1" si="7"/>
        <v>5.5346065024213541E-2</v>
      </c>
      <c r="T28">
        <f t="shared" ca="1" si="7"/>
        <v>5.4887470280273215E-2</v>
      </c>
      <c r="U28">
        <f t="shared" ca="1" si="7"/>
        <v>5.532672490835977E-2</v>
      </c>
      <c r="V28">
        <f t="shared" ca="1" si="4"/>
        <v>5.5258664015931054E-2</v>
      </c>
      <c r="W28">
        <f t="shared" ca="1" si="3"/>
        <v>5.5451514781488728E-2</v>
      </c>
      <c r="X28">
        <f t="shared" ca="1" si="3"/>
        <v>5.5405944117939199E-2</v>
      </c>
    </row>
    <row r="29" spans="4:24">
      <c r="D29">
        <v>27</v>
      </c>
      <c r="E29">
        <f t="shared" ca="1" si="1"/>
        <v>5.496157365283915E-2</v>
      </c>
      <c r="F29">
        <f t="shared" ca="1" si="2"/>
        <v>5.5716345652242906E-2</v>
      </c>
      <c r="G29">
        <f t="shared" ca="1" si="2"/>
        <v>5.5399498092804006E-2</v>
      </c>
      <c r="H29">
        <f t="shared" ca="1" si="2"/>
        <v>5.5469814553656294E-2</v>
      </c>
      <c r="I29">
        <f t="shared" ca="1" si="2"/>
        <v>5.5163178629976085E-2</v>
      </c>
      <c r="J29">
        <f t="shared" ca="1" si="2"/>
        <v>5.520187774231982E-2</v>
      </c>
      <c r="K29">
        <f t="shared" ca="1" si="5"/>
        <v>5.5276995009856611E-2</v>
      </c>
      <c r="L29">
        <f t="shared" ca="1" si="5"/>
        <v>5.5381652993617837E-2</v>
      </c>
      <c r="M29">
        <f t="shared" ca="1" si="5"/>
        <v>5.518559489772383E-2</v>
      </c>
      <c r="N29">
        <f t="shared" ca="1" si="5"/>
        <v>5.5542218463862564E-2</v>
      </c>
      <c r="O29">
        <f t="shared" ca="1" si="6"/>
        <v>5.5611408175485433E-2</v>
      </c>
      <c r="P29">
        <f t="shared" ca="1" si="6"/>
        <v>5.5000757402036228E-2</v>
      </c>
      <c r="Q29">
        <f t="shared" ca="1" si="6"/>
        <v>5.5246971418694314E-2</v>
      </c>
      <c r="R29">
        <f t="shared" ca="1" si="6"/>
        <v>5.5444841038081991E-2</v>
      </c>
      <c r="S29">
        <f t="shared" ca="1" si="7"/>
        <v>5.5381900284344684E-2</v>
      </c>
      <c r="T29">
        <f t="shared" ca="1" si="7"/>
        <v>5.4982141889352056E-2</v>
      </c>
      <c r="U29">
        <f t="shared" ca="1" si="7"/>
        <v>5.531195630845407E-2</v>
      </c>
      <c r="V29">
        <f t="shared" ca="1" si="4"/>
        <v>5.5325333780478998E-2</v>
      </c>
      <c r="W29">
        <f t="shared" ca="1" si="3"/>
        <v>5.5479338179990199E-2</v>
      </c>
      <c r="X29">
        <f t="shared" ca="1" si="3"/>
        <v>5.5346118876855505E-2</v>
      </c>
    </row>
    <row r="30" spans="4:24">
      <c r="D30">
        <v>28</v>
      </c>
      <c r="E30">
        <f t="shared" ca="1" si="1"/>
        <v>5.4979332724482438E-2</v>
      </c>
      <c r="F30">
        <f t="shared" ca="1" si="2"/>
        <v>5.5677617184429373E-2</v>
      </c>
      <c r="G30">
        <f t="shared" ca="1" si="2"/>
        <v>5.5455804656750131E-2</v>
      </c>
      <c r="H30">
        <f t="shared" ca="1" si="2"/>
        <v>5.5426302999698904E-2</v>
      </c>
      <c r="I30">
        <f t="shared" ca="1" si="2"/>
        <v>5.5110631624543494E-2</v>
      </c>
      <c r="J30">
        <f t="shared" ca="1" si="2"/>
        <v>5.5128156186647542E-2</v>
      </c>
      <c r="K30">
        <f t="shared" ca="1" si="5"/>
        <v>5.5308070238805303E-2</v>
      </c>
      <c r="L30">
        <f t="shared" ca="1" si="5"/>
        <v>5.5350967794828211E-2</v>
      </c>
      <c r="M30">
        <f t="shared" ca="1" si="5"/>
        <v>5.5201562815462471E-2</v>
      </c>
      <c r="N30">
        <f t="shared" ca="1" si="5"/>
        <v>5.5471767704620228E-2</v>
      </c>
      <c r="O30">
        <f t="shared" ca="1" si="6"/>
        <v>5.5611305155309994E-2</v>
      </c>
      <c r="P30">
        <f t="shared" ca="1" si="6"/>
        <v>5.4945352413344369E-2</v>
      </c>
      <c r="Q30">
        <f t="shared" ca="1" si="6"/>
        <v>5.5264605470926619E-2</v>
      </c>
      <c r="R30">
        <f t="shared" ca="1" si="6"/>
        <v>5.5369895357705985E-2</v>
      </c>
      <c r="S30">
        <f t="shared" ca="1" si="7"/>
        <v>5.536540526341803E-2</v>
      </c>
      <c r="T30">
        <f t="shared" ca="1" si="7"/>
        <v>5.4949649460682898E-2</v>
      </c>
      <c r="U30">
        <f t="shared" ca="1" si="7"/>
        <v>5.5307932512942977E-2</v>
      </c>
      <c r="V30">
        <f t="shared" ca="1" si="4"/>
        <v>5.5363876840529506E-2</v>
      </c>
      <c r="W30">
        <f t="shared" ca="1" si="3"/>
        <v>5.5388591518278837E-2</v>
      </c>
      <c r="X30">
        <f t="shared" ca="1" si="3"/>
        <v>5.5323961249754243E-2</v>
      </c>
    </row>
    <row r="31" spans="4:24">
      <c r="D31">
        <v>29</v>
      </c>
      <c r="E31">
        <f t="shared" ca="1" si="1"/>
        <v>5.503509153403531E-2</v>
      </c>
      <c r="F31">
        <f t="shared" ca="1" si="2"/>
        <v>5.5764777782321702E-2</v>
      </c>
      <c r="G31">
        <f t="shared" ca="1" si="2"/>
        <v>5.5472677845365935E-2</v>
      </c>
      <c r="H31">
        <f t="shared" ca="1" si="2"/>
        <v>5.5442387153735326E-2</v>
      </c>
      <c r="I31">
        <f t="shared" ca="1" si="2"/>
        <v>5.5063750990722596E-2</v>
      </c>
      <c r="J31">
        <f t="shared" ca="1" si="2"/>
        <v>5.511260314751109E-2</v>
      </c>
      <c r="K31">
        <f t="shared" ca="1" si="5"/>
        <v>5.5291997347197898E-2</v>
      </c>
      <c r="L31">
        <f t="shared" ca="1" si="5"/>
        <v>5.5391593833589409E-2</v>
      </c>
      <c r="M31">
        <f t="shared" ca="1" si="5"/>
        <v>5.5202392797943589E-2</v>
      </c>
      <c r="N31">
        <f t="shared" ca="1" si="5"/>
        <v>5.5478050771216217E-2</v>
      </c>
      <c r="O31">
        <f t="shared" ca="1" si="6"/>
        <v>5.5678721792025682E-2</v>
      </c>
      <c r="P31">
        <f t="shared" ca="1" si="6"/>
        <v>5.4978609301111522E-2</v>
      </c>
      <c r="Q31">
        <f t="shared" ca="1" si="6"/>
        <v>5.5229526733178859E-2</v>
      </c>
      <c r="R31">
        <f t="shared" ca="1" si="6"/>
        <v>5.5317471015610895E-2</v>
      </c>
      <c r="S31">
        <f t="shared" ca="1" si="7"/>
        <v>5.5472247334762574E-2</v>
      </c>
      <c r="T31">
        <f t="shared" ca="1" si="7"/>
        <v>5.4933879147089484E-2</v>
      </c>
      <c r="U31">
        <f t="shared" ca="1" si="7"/>
        <v>5.5334082072665269E-2</v>
      </c>
      <c r="V31">
        <f t="shared" ca="1" si="4"/>
        <v>5.5376082215462662E-2</v>
      </c>
      <c r="W31">
        <f t="shared" ca="1" si="3"/>
        <v>5.5373562125533245E-2</v>
      </c>
      <c r="X31">
        <f t="shared" ca="1" si="3"/>
        <v>5.5304660768032469E-2</v>
      </c>
    </row>
    <row r="32" spans="4:24">
      <c r="D32">
        <v>30</v>
      </c>
      <c r="E32">
        <f t="shared" ca="1" si="1"/>
        <v>5.4962829979437619E-2</v>
      </c>
      <c r="F32">
        <f t="shared" ca="1" si="2"/>
        <v>5.5766500692537239E-2</v>
      </c>
      <c r="G32">
        <f t="shared" ca="1" si="2"/>
        <v>5.5505239812625985E-2</v>
      </c>
      <c r="H32">
        <f t="shared" ca="1" si="2"/>
        <v>5.5427236631764201E-2</v>
      </c>
      <c r="I32">
        <f t="shared" ca="1" si="2"/>
        <v>5.5058188995878596E-2</v>
      </c>
      <c r="J32">
        <f t="shared" ca="1" si="2"/>
        <v>5.5088952071741262E-2</v>
      </c>
      <c r="K32">
        <f t="shared" ca="1" si="5"/>
        <v>5.5190668601612702E-2</v>
      </c>
      <c r="L32">
        <f t="shared" ca="1" si="5"/>
        <v>5.5468653548060021E-2</v>
      </c>
      <c r="M32">
        <f t="shared" ca="1" si="5"/>
        <v>5.51844534167805E-2</v>
      </c>
      <c r="N32">
        <f t="shared" ca="1" si="5"/>
        <v>5.5487209794846171E-2</v>
      </c>
      <c r="O32">
        <f t="shared" ca="1" si="6"/>
        <v>5.5655405542921282E-2</v>
      </c>
      <c r="P32">
        <f t="shared" ca="1" si="6"/>
        <v>5.4954268608845475E-2</v>
      </c>
      <c r="Q32">
        <f t="shared" ca="1" si="6"/>
        <v>5.5199183422866907E-2</v>
      </c>
      <c r="R32">
        <f t="shared" ca="1" si="6"/>
        <v>5.5377635570699295E-2</v>
      </c>
      <c r="S32">
        <f t="shared" ca="1" si="7"/>
        <v>5.5405234359138758E-2</v>
      </c>
      <c r="T32">
        <f t="shared" ca="1" si="7"/>
        <v>5.4930812306375906E-2</v>
      </c>
      <c r="U32">
        <f t="shared" ca="1" si="7"/>
        <v>5.5301989083084861E-2</v>
      </c>
      <c r="V32">
        <f t="shared" ca="1" si="4"/>
        <v>5.5379348986488094E-2</v>
      </c>
      <c r="W32">
        <f t="shared" ca="1" si="3"/>
        <v>5.5373702862311976E-2</v>
      </c>
      <c r="X32">
        <f t="shared" ca="1" si="3"/>
        <v>5.5369077211301673E-2</v>
      </c>
    </row>
    <row r="33" spans="4:24">
      <c r="D33">
        <v>31</v>
      </c>
      <c r="E33">
        <f t="shared" ca="1" si="1"/>
        <v>5.4957116047297562E-2</v>
      </c>
      <c r="F33">
        <f t="shared" ca="1" si="2"/>
        <v>5.5746952946968985E-2</v>
      </c>
      <c r="G33">
        <f t="shared" ca="1" si="2"/>
        <v>5.5499968727365713E-2</v>
      </c>
      <c r="H33">
        <f t="shared" ca="1" si="2"/>
        <v>5.5450466421745573E-2</v>
      </c>
      <c r="I33">
        <f t="shared" ca="1" si="2"/>
        <v>5.5019302967270159E-2</v>
      </c>
      <c r="J33">
        <f t="shared" ca="1" si="2"/>
        <v>5.4946383415437158E-2</v>
      </c>
      <c r="K33">
        <f t="shared" ca="1" si="5"/>
        <v>5.5240760167436419E-2</v>
      </c>
      <c r="L33">
        <f t="shared" ca="1" si="5"/>
        <v>5.5458166884769185E-2</v>
      </c>
      <c r="M33">
        <f t="shared" ca="1" si="5"/>
        <v>5.5115837021724956E-2</v>
      </c>
      <c r="N33">
        <f t="shared" ca="1" si="5"/>
        <v>5.5455988438212776E-2</v>
      </c>
      <c r="O33">
        <f t="shared" ca="1" si="6"/>
        <v>5.5717760415086776E-2</v>
      </c>
      <c r="P33">
        <f t="shared" ca="1" si="6"/>
        <v>5.4925915385287009E-2</v>
      </c>
      <c r="Q33">
        <f t="shared" ca="1" si="6"/>
        <v>5.5126340825662305E-2</v>
      </c>
      <c r="R33">
        <f t="shared" ca="1" si="6"/>
        <v>5.5297370540719856E-2</v>
      </c>
      <c r="S33">
        <f t="shared" ca="1" si="7"/>
        <v>5.5403198359772546E-2</v>
      </c>
      <c r="T33">
        <f t="shared" ca="1" si="7"/>
        <v>5.4871506469385781E-2</v>
      </c>
      <c r="U33">
        <f t="shared" ca="1" si="7"/>
        <v>5.5316459619892913E-2</v>
      </c>
      <c r="V33">
        <f t="shared" ca="1" si="4"/>
        <v>5.5329158992602705E-2</v>
      </c>
      <c r="W33">
        <f t="shared" ca="1" si="3"/>
        <v>5.5278434752012308E-2</v>
      </c>
      <c r="X33">
        <f t="shared" ca="1" si="3"/>
        <v>5.5312184245657599E-2</v>
      </c>
    </row>
    <row r="34" spans="4:24">
      <c r="D34">
        <v>32</v>
      </c>
      <c r="E34">
        <f t="shared" ca="1" si="1"/>
        <v>5.4905276631298267E-2</v>
      </c>
      <c r="F34">
        <f t="shared" ca="1" si="2"/>
        <v>5.5656283728352116E-2</v>
      </c>
      <c r="G34">
        <f t="shared" ca="1" si="2"/>
        <v>5.5512517995021972E-2</v>
      </c>
      <c r="H34">
        <f t="shared" ca="1" si="2"/>
        <v>5.544035985117382E-2</v>
      </c>
      <c r="I34">
        <f t="shared" ca="1" si="2"/>
        <v>5.5043709386137028E-2</v>
      </c>
      <c r="J34">
        <f t="shared" ca="1" si="2"/>
        <v>5.4917799018524831E-2</v>
      </c>
      <c r="K34">
        <f t="shared" ca="1" si="5"/>
        <v>5.5248600103751953E-2</v>
      </c>
      <c r="L34">
        <f t="shared" ca="1" si="5"/>
        <v>5.545544072841508E-2</v>
      </c>
      <c r="M34">
        <f t="shared" ca="1" si="5"/>
        <v>5.5087664496845531E-2</v>
      </c>
      <c r="N34">
        <f t="shared" ca="1" si="5"/>
        <v>5.5490731123308108E-2</v>
      </c>
      <c r="O34">
        <f t="shared" ca="1" si="6"/>
        <v>5.5745319034499904E-2</v>
      </c>
      <c r="P34">
        <f t="shared" ca="1" si="6"/>
        <v>5.4927599043049641E-2</v>
      </c>
      <c r="Q34">
        <f t="shared" ca="1" si="6"/>
        <v>5.5127495470734311E-2</v>
      </c>
      <c r="R34">
        <f t="shared" ca="1" si="6"/>
        <v>5.531793931365929E-2</v>
      </c>
      <c r="S34">
        <f t="shared" ca="1" si="7"/>
        <v>5.5469541230414768E-2</v>
      </c>
      <c r="T34">
        <f t="shared" ca="1" si="7"/>
        <v>5.4838250285912653E-2</v>
      </c>
      <c r="U34">
        <f t="shared" ca="1" si="7"/>
        <v>5.534077136043835E-2</v>
      </c>
      <c r="V34">
        <f t="shared" ca="1" si="4"/>
        <v>5.5302090816960262E-2</v>
      </c>
      <c r="W34">
        <f t="shared" ca="1" si="3"/>
        <v>5.522182936301915E-2</v>
      </c>
      <c r="X34">
        <f t="shared" ca="1" si="3"/>
        <v>5.5375822556408008E-2</v>
      </c>
    </row>
    <row r="35" spans="4:24">
      <c r="D35">
        <v>33</v>
      </c>
      <c r="E35">
        <f t="shared" ca="1" si="1"/>
        <v>5.494736634956654E-2</v>
      </c>
      <c r="F35">
        <f t="shared" ca="1" si="2"/>
        <v>5.5690345003815256E-2</v>
      </c>
      <c r="G35">
        <f t="shared" ca="1" si="2"/>
        <v>5.5534800021789024E-2</v>
      </c>
      <c r="H35">
        <f t="shared" ca="1" si="2"/>
        <v>5.5371438956984792E-2</v>
      </c>
      <c r="I35">
        <f t="shared" ca="1" si="2"/>
        <v>5.5070306891295315E-2</v>
      </c>
      <c r="J35">
        <f t="shared" ca="1" si="2"/>
        <v>5.492699537815568E-2</v>
      </c>
      <c r="K35">
        <f t="shared" ca="1" si="5"/>
        <v>5.5270484887822671E-2</v>
      </c>
      <c r="L35">
        <f t="shared" ca="1" si="5"/>
        <v>5.5511530828079608E-2</v>
      </c>
      <c r="M35">
        <f t="shared" ca="1" si="5"/>
        <v>5.5041964633131379E-2</v>
      </c>
      <c r="N35">
        <f t="shared" ca="1" si="5"/>
        <v>5.5493019706235089E-2</v>
      </c>
      <c r="O35">
        <f t="shared" ca="1" si="6"/>
        <v>5.577339996511925E-2</v>
      </c>
      <c r="P35">
        <f t="shared" ca="1" si="6"/>
        <v>5.4886798401789609E-2</v>
      </c>
      <c r="Q35">
        <f t="shared" ca="1" si="6"/>
        <v>5.5152993911828221E-2</v>
      </c>
      <c r="R35">
        <f t="shared" ca="1" si="6"/>
        <v>5.52573578291808E-2</v>
      </c>
      <c r="S35">
        <f t="shared" ca="1" si="7"/>
        <v>5.5457038858749891E-2</v>
      </c>
      <c r="T35">
        <f t="shared" ca="1" si="7"/>
        <v>5.4870682244659991E-2</v>
      </c>
      <c r="U35">
        <f t="shared" ca="1" si="7"/>
        <v>5.530367256089895E-2</v>
      </c>
      <c r="V35">
        <f t="shared" ca="1" si="4"/>
        <v>5.5354864677769025E-2</v>
      </c>
      <c r="W35">
        <f t="shared" ca="1" si="3"/>
        <v>5.5230435381268206E-2</v>
      </c>
      <c r="X35">
        <f t="shared" ca="1" si="3"/>
        <v>5.5375326907249653E-2</v>
      </c>
    </row>
    <row r="36" spans="4:24">
      <c r="D36">
        <v>34</v>
      </c>
      <c r="E36">
        <f t="shared" ca="1" si="1"/>
        <v>5.4933720257440193E-2</v>
      </c>
      <c r="F36">
        <f t="shared" ca="1" si="2"/>
        <v>5.575779047220486E-2</v>
      </c>
      <c r="G36">
        <f t="shared" ca="1" si="2"/>
        <v>5.5639574221743836E-2</v>
      </c>
      <c r="H36">
        <f t="shared" ca="1" si="2"/>
        <v>5.5417342894415897E-2</v>
      </c>
      <c r="I36">
        <f t="shared" ca="1" si="2"/>
        <v>5.5051395652013994E-2</v>
      </c>
      <c r="J36">
        <f t="shared" ca="1" si="2"/>
        <v>5.4894162555871456E-2</v>
      </c>
      <c r="K36">
        <f t="shared" ca="1" si="5"/>
        <v>5.5288407222590388E-2</v>
      </c>
      <c r="L36">
        <f t="shared" ca="1" si="5"/>
        <v>5.5510938391760301E-2</v>
      </c>
      <c r="M36">
        <f t="shared" ca="1" si="5"/>
        <v>5.5067488334396508E-2</v>
      </c>
      <c r="N36">
        <f t="shared" ca="1" si="5"/>
        <v>5.5500347409034437E-2</v>
      </c>
      <c r="O36">
        <f t="shared" ca="1" si="6"/>
        <v>5.5782770722799788E-2</v>
      </c>
      <c r="P36">
        <f t="shared" ca="1" si="6"/>
        <v>5.4847978290987531E-2</v>
      </c>
      <c r="Q36">
        <f t="shared" ca="1" si="6"/>
        <v>5.5151038163883725E-2</v>
      </c>
      <c r="R36">
        <f t="shared" ca="1" si="6"/>
        <v>5.5222882421734891E-2</v>
      </c>
      <c r="S36">
        <f t="shared" ca="1" si="7"/>
        <v>5.5443943338125898E-2</v>
      </c>
      <c r="T36">
        <f t="shared" ca="1" si="7"/>
        <v>5.492458680802325E-2</v>
      </c>
      <c r="U36">
        <f t="shared" ca="1" si="7"/>
        <v>5.5281873744354774E-2</v>
      </c>
      <c r="V36">
        <f t="shared" ca="1" si="4"/>
        <v>5.5324836233791391E-2</v>
      </c>
      <c r="W36">
        <f t="shared" ca="1" si="3"/>
        <v>5.5216044137924851E-2</v>
      </c>
      <c r="X36">
        <f t="shared" ca="1" si="3"/>
        <v>5.5386605655807934E-2</v>
      </c>
    </row>
    <row r="37" spans="4:24">
      <c r="D37">
        <v>35</v>
      </c>
      <c r="E37">
        <f t="shared" ca="1" si="1"/>
        <v>5.4867683669754169E-2</v>
      </c>
      <c r="F37">
        <f t="shared" ca="1" si="2"/>
        <v>5.583881758644365E-2</v>
      </c>
      <c r="G37">
        <f t="shared" ca="1" si="2"/>
        <v>5.5587928755040504E-2</v>
      </c>
      <c r="H37">
        <f t="shared" ca="1" si="2"/>
        <v>5.5495799013503266E-2</v>
      </c>
      <c r="I37">
        <f t="shared" ca="1" si="2"/>
        <v>5.5027767594631266E-2</v>
      </c>
      <c r="J37">
        <f t="shared" ca="1" si="2"/>
        <v>5.4901253278921265E-2</v>
      </c>
      <c r="K37">
        <f t="shared" ca="1" si="5"/>
        <v>5.5278672057516007E-2</v>
      </c>
      <c r="L37">
        <f t="shared" ca="1" si="5"/>
        <v>5.5507946341275052E-2</v>
      </c>
      <c r="M37">
        <f t="shared" ca="1" si="5"/>
        <v>5.4991562418019717E-2</v>
      </c>
      <c r="N37">
        <f t="shared" ca="1" si="5"/>
        <v>5.5508073314637654E-2</v>
      </c>
      <c r="O37">
        <f t="shared" ca="1" si="6"/>
        <v>5.5681175923611666E-2</v>
      </c>
      <c r="P37">
        <f t="shared" ca="1" si="6"/>
        <v>5.4827875712409428E-2</v>
      </c>
      <c r="Q37">
        <f t="shared" ca="1" si="6"/>
        <v>5.5213435995462475E-2</v>
      </c>
      <c r="R37">
        <f t="shared" ca="1" si="6"/>
        <v>5.5238921190183705E-2</v>
      </c>
      <c r="S37">
        <f t="shared" ca="1" si="7"/>
        <v>5.540422137894533E-2</v>
      </c>
      <c r="T37">
        <f t="shared" ca="1" si="7"/>
        <v>5.4972731099144176E-2</v>
      </c>
      <c r="U37">
        <f t="shared" ca="1" si="7"/>
        <v>5.5225221481339959E-2</v>
      </c>
      <c r="V37">
        <f t="shared" ca="1" si="4"/>
        <v>5.5260155580454128E-2</v>
      </c>
      <c r="W37">
        <f t="shared" ca="1" si="3"/>
        <v>5.5239203342053331E-2</v>
      </c>
      <c r="X37">
        <f t="shared" ca="1" si="3"/>
        <v>5.5326408984132304E-2</v>
      </c>
    </row>
    <row r="38" spans="4:24">
      <c r="D38">
        <v>36</v>
      </c>
      <c r="E38">
        <f t="shared" ca="1" si="1"/>
        <v>5.4862128863664907E-2</v>
      </c>
      <c r="F38">
        <f t="shared" ca="1" si="2"/>
        <v>5.5875924559890162E-2</v>
      </c>
      <c r="G38">
        <f t="shared" ca="1" si="2"/>
        <v>5.5612142351708048E-2</v>
      </c>
      <c r="H38">
        <f t="shared" ca="1" si="2"/>
        <v>5.5503006378979668E-2</v>
      </c>
      <c r="I38">
        <f t="shared" ca="1" si="2"/>
        <v>5.5004584011017273E-2</v>
      </c>
      <c r="J38">
        <f t="shared" ca="1" si="2"/>
        <v>5.486331235063998E-2</v>
      </c>
      <c r="K38">
        <f t="shared" ca="1" si="5"/>
        <v>5.5190829697406976E-2</v>
      </c>
      <c r="L38">
        <f t="shared" ca="1" si="5"/>
        <v>5.5421942730511216E-2</v>
      </c>
      <c r="M38">
        <f t="shared" ca="1" si="5"/>
        <v>5.5000152276828571E-2</v>
      </c>
      <c r="N38">
        <f t="shared" ca="1" si="5"/>
        <v>5.55507668406168E-2</v>
      </c>
      <c r="O38">
        <f t="shared" ca="1" si="6"/>
        <v>5.5674182303861765E-2</v>
      </c>
      <c r="P38">
        <f t="shared" ca="1" si="6"/>
        <v>5.4801907246128059E-2</v>
      </c>
      <c r="Q38">
        <f t="shared" ca="1" si="6"/>
        <v>5.5186902132515266E-2</v>
      </c>
      <c r="R38">
        <f t="shared" ca="1" si="6"/>
        <v>5.5240987878113511E-2</v>
      </c>
      <c r="S38">
        <f t="shared" ca="1" si="7"/>
        <v>5.5461673280118425E-2</v>
      </c>
      <c r="T38">
        <f t="shared" ca="1" si="7"/>
        <v>5.4944724477869883E-2</v>
      </c>
      <c r="U38">
        <f t="shared" ca="1" si="7"/>
        <v>5.5183599603611841E-2</v>
      </c>
      <c r="V38">
        <f t="shared" ca="1" si="4"/>
        <v>5.5334724744002466E-2</v>
      </c>
      <c r="W38">
        <f t="shared" ca="1" si="3"/>
        <v>5.5211620634427E-2</v>
      </c>
      <c r="X38">
        <f t="shared" ca="1" si="3"/>
        <v>5.5326253230476428E-2</v>
      </c>
    </row>
    <row r="39" spans="4:24">
      <c r="D39">
        <v>37</v>
      </c>
      <c r="E39">
        <f t="shared" ca="1" si="1"/>
        <v>5.4835140206213266E-2</v>
      </c>
      <c r="F39">
        <f t="shared" ca="1" si="2"/>
        <v>5.5885713117466554E-2</v>
      </c>
      <c r="G39">
        <f t="shared" ca="1" si="2"/>
        <v>5.5648757195871409E-2</v>
      </c>
      <c r="H39">
        <f t="shared" ca="1" si="2"/>
        <v>5.5510468344887647E-2</v>
      </c>
      <c r="I39">
        <f t="shared" ca="1" si="2"/>
        <v>5.5063757708670981E-2</v>
      </c>
      <c r="J39">
        <f t="shared" ca="1" si="2"/>
        <v>5.4874250007415519E-2</v>
      </c>
      <c r="K39">
        <f t="shared" ca="1" si="5"/>
        <v>5.5146901559981788E-2</v>
      </c>
      <c r="L39">
        <f t="shared" ca="1" si="5"/>
        <v>5.5478154695181255E-2</v>
      </c>
      <c r="M39">
        <f t="shared" ca="1" si="5"/>
        <v>5.492481282556063E-2</v>
      </c>
      <c r="N39">
        <f t="shared" ca="1" si="5"/>
        <v>5.5587051386404872E-2</v>
      </c>
      <c r="O39">
        <f t="shared" ca="1" si="6"/>
        <v>5.5616797581764868E-2</v>
      </c>
      <c r="P39">
        <f t="shared" ca="1" si="6"/>
        <v>5.48024623352888E-2</v>
      </c>
      <c r="Q39">
        <f t="shared" ca="1" si="6"/>
        <v>5.5154852799855505E-2</v>
      </c>
      <c r="R39">
        <f t="shared" ca="1" si="6"/>
        <v>5.5188404731168067E-2</v>
      </c>
      <c r="S39">
        <f t="shared" ca="1" si="7"/>
        <v>5.5431794422057756E-2</v>
      </c>
      <c r="T39">
        <f t="shared" ca="1" si="7"/>
        <v>5.49712149827494E-2</v>
      </c>
      <c r="U39">
        <f t="shared" ca="1" si="7"/>
        <v>5.5128114994521624E-2</v>
      </c>
      <c r="V39">
        <f t="shared" ca="1" si="4"/>
        <v>5.5259539080932965E-2</v>
      </c>
      <c r="W39">
        <f t="shared" ca="1" si="3"/>
        <v>5.5169784220136762E-2</v>
      </c>
      <c r="X39">
        <f t="shared" ca="1" si="3"/>
        <v>5.5357461929349552E-2</v>
      </c>
    </row>
    <row r="40" spans="4:24">
      <c r="D40">
        <v>38</v>
      </c>
      <c r="E40">
        <f t="shared" ca="1" si="1"/>
        <v>5.4798863723822346E-2</v>
      </c>
      <c r="F40">
        <f t="shared" ca="1" si="2"/>
        <v>5.5938411742400419E-2</v>
      </c>
      <c r="G40">
        <f t="shared" ca="1" si="2"/>
        <v>5.5629629376682893E-2</v>
      </c>
      <c r="H40">
        <f t="shared" ca="1" si="2"/>
        <v>5.5472766529307688E-2</v>
      </c>
      <c r="I40">
        <f t="shared" ca="1" si="2"/>
        <v>5.5064932350749461E-2</v>
      </c>
      <c r="J40">
        <f t="shared" ca="1" si="2"/>
        <v>5.4914843164003933E-2</v>
      </c>
      <c r="K40">
        <f t="shared" ca="1" si="5"/>
        <v>5.5149947748787446E-2</v>
      </c>
      <c r="L40">
        <f t="shared" ca="1" si="5"/>
        <v>5.5434501536088747E-2</v>
      </c>
      <c r="M40">
        <f t="shared" ca="1" si="5"/>
        <v>5.4905945382450728E-2</v>
      </c>
      <c r="N40">
        <f t="shared" ca="1" si="5"/>
        <v>5.5561823573283507E-2</v>
      </c>
      <c r="O40">
        <f t="shared" ca="1" si="6"/>
        <v>5.5608616960782176E-2</v>
      </c>
      <c r="P40">
        <f t="shared" ca="1" si="6"/>
        <v>5.4879255807982676E-2</v>
      </c>
      <c r="Q40">
        <f t="shared" ca="1" si="6"/>
        <v>5.5097151188029499E-2</v>
      </c>
      <c r="R40">
        <f t="shared" ca="1" si="6"/>
        <v>5.5265487967938468E-2</v>
      </c>
      <c r="S40">
        <f t="shared" ca="1" si="7"/>
        <v>5.5421226294064756E-2</v>
      </c>
      <c r="T40">
        <f t="shared" ca="1" si="7"/>
        <v>5.4918799353539757E-2</v>
      </c>
      <c r="U40">
        <f t="shared" ca="1" si="7"/>
        <v>5.5099186016610006E-2</v>
      </c>
      <c r="V40">
        <f t="shared" ca="1" si="4"/>
        <v>5.523546496886593E-2</v>
      </c>
      <c r="W40">
        <f t="shared" ca="1" si="3"/>
        <v>5.5142664723222275E-2</v>
      </c>
      <c r="X40">
        <f t="shared" ca="1" si="3"/>
        <v>5.5433898912046933E-2</v>
      </c>
    </row>
    <row r="41" spans="4:24">
      <c r="D41">
        <v>39</v>
      </c>
      <c r="E41">
        <f t="shared" ca="1" si="1"/>
        <v>5.4793729415018179E-2</v>
      </c>
      <c r="F41">
        <f t="shared" ca="1" si="2"/>
        <v>5.6009959322456074E-2</v>
      </c>
      <c r="G41">
        <f t="shared" ca="1" si="2"/>
        <v>5.5664098896311673E-2</v>
      </c>
      <c r="H41">
        <f t="shared" ca="1" si="2"/>
        <v>5.5444902182608898E-2</v>
      </c>
      <c r="I41">
        <f t="shared" ca="1" si="2"/>
        <v>5.5059176964272351E-2</v>
      </c>
      <c r="J41">
        <f t="shared" ca="1" si="2"/>
        <v>5.4930202198696855E-2</v>
      </c>
      <c r="K41">
        <f t="shared" ca="1" si="5"/>
        <v>5.5153791267300752E-2</v>
      </c>
      <c r="L41">
        <f t="shared" ca="1" si="5"/>
        <v>5.5408569119460377E-2</v>
      </c>
      <c r="M41">
        <f t="shared" ca="1" si="5"/>
        <v>5.4921345571683523E-2</v>
      </c>
      <c r="N41">
        <f t="shared" ca="1" si="5"/>
        <v>5.5595415327111937E-2</v>
      </c>
      <c r="O41">
        <f t="shared" ca="1" si="6"/>
        <v>5.5566239290090511E-2</v>
      </c>
      <c r="P41">
        <f t="shared" ca="1" si="6"/>
        <v>5.4888220400038726E-2</v>
      </c>
      <c r="Q41">
        <f t="shared" ca="1" si="6"/>
        <v>5.5210552113107471E-2</v>
      </c>
      <c r="R41">
        <f t="shared" ca="1" si="6"/>
        <v>5.5303145836594687E-2</v>
      </c>
      <c r="S41">
        <f t="shared" ca="1" si="7"/>
        <v>5.543503702447531E-2</v>
      </c>
      <c r="T41">
        <f t="shared" ca="1" si="7"/>
        <v>5.4854857654659646E-2</v>
      </c>
      <c r="U41">
        <f t="shared" ca="1" si="7"/>
        <v>5.5133290567310339E-2</v>
      </c>
      <c r="V41">
        <f t="shared" ca="1" si="4"/>
        <v>5.5304551156785862E-2</v>
      </c>
      <c r="W41">
        <f t="shared" ca="1" si="3"/>
        <v>5.5184939606622484E-2</v>
      </c>
      <c r="X41">
        <f t="shared" ca="1" si="3"/>
        <v>5.543357315536817E-2</v>
      </c>
    </row>
    <row r="42" spans="4:24">
      <c r="D42">
        <v>40</v>
      </c>
      <c r="E42">
        <f t="shared" ca="1" si="1"/>
        <v>5.4785609252668649E-2</v>
      </c>
      <c r="F42">
        <f t="shared" ca="1" si="2"/>
        <v>5.6088045933194941E-2</v>
      </c>
      <c r="G42">
        <f t="shared" ca="1" si="2"/>
        <v>5.5633336361115129E-2</v>
      </c>
      <c r="H42">
        <f t="shared" ca="1" si="2"/>
        <v>5.5424627815281888E-2</v>
      </c>
      <c r="I42">
        <f t="shared" ca="1" si="2"/>
        <v>5.5094462902473489E-2</v>
      </c>
      <c r="J42">
        <f t="shared" ca="1" si="2"/>
        <v>5.4881295849907592E-2</v>
      </c>
      <c r="K42">
        <f t="shared" ca="1" si="5"/>
        <v>5.511534628894163E-2</v>
      </c>
      <c r="L42">
        <f t="shared" ca="1" si="5"/>
        <v>5.5350271612014612E-2</v>
      </c>
      <c r="M42">
        <f t="shared" ca="1" si="5"/>
        <v>5.4961529505942013E-2</v>
      </c>
      <c r="N42">
        <f t="shared" ca="1" si="5"/>
        <v>5.5645528926499106E-2</v>
      </c>
      <c r="O42">
        <f t="shared" ca="1" si="6"/>
        <v>5.5573530884940076E-2</v>
      </c>
      <c r="P42">
        <f t="shared" ca="1" si="6"/>
        <v>5.4778489729271809E-2</v>
      </c>
      <c r="Q42">
        <f t="shared" ca="1" si="6"/>
        <v>5.5268597119248079E-2</v>
      </c>
      <c r="R42">
        <f t="shared" ca="1" si="6"/>
        <v>5.5261413803384396E-2</v>
      </c>
      <c r="S42">
        <f t="shared" ca="1" si="7"/>
        <v>5.5401069017990565E-2</v>
      </c>
      <c r="T42">
        <f t="shared" ca="1" si="7"/>
        <v>5.4820018823339131E-2</v>
      </c>
      <c r="U42">
        <f t="shared" ca="1" si="7"/>
        <v>5.5119131644741054E-2</v>
      </c>
      <c r="V42">
        <f t="shared" ca="1" si="4"/>
        <v>5.5380297487169064E-2</v>
      </c>
      <c r="W42">
        <f t="shared" ca="1" si="3"/>
        <v>5.5198828466429213E-2</v>
      </c>
      <c r="X42">
        <f t="shared" ca="1" si="3"/>
        <v>5.5455004134282095E-2</v>
      </c>
    </row>
    <row r="43" spans="4:24">
      <c r="D43">
        <v>41</v>
      </c>
      <c r="E43">
        <f t="shared" ca="1" si="1"/>
        <v>5.4754943197318141E-2</v>
      </c>
      <c r="F43">
        <f t="shared" ca="1" si="2"/>
        <v>5.6071407119077182E-2</v>
      </c>
      <c r="G43">
        <f t="shared" ca="1" si="2"/>
        <v>5.5560646141116804E-2</v>
      </c>
      <c r="H43">
        <f t="shared" ca="1" si="2"/>
        <v>5.5400711707969633E-2</v>
      </c>
      <c r="I43">
        <f t="shared" ca="1" si="2"/>
        <v>5.5081510816059484E-2</v>
      </c>
      <c r="J43">
        <f t="shared" ca="1" si="2"/>
        <v>5.4913105322492696E-2</v>
      </c>
      <c r="K43">
        <f t="shared" ca="1" si="5"/>
        <v>5.514575389603453E-2</v>
      </c>
      <c r="L43">
        <f t="shared" ca="1" si="5"/>
        <v>5.52303489189594E-2</v>
      </c>
      <c r="M43">
        <f t="shared" ca="1" si="5"/>
        <v>5.4939697802648887E-2</v>
      </c>
      <c r="N43">
        <f t="shared" ca="1" si="5"/>
        <v>5.5655271553781305E-2</v>
      </c>
      <c r="O43">
        <f t="shared" ca="1" si="6"/>
        <v>5.5563829964627852E-2</v>
      </c>
      <c r="P43">
        <f t="shared" ca="1" si="6"/>
        <v>5.4751743016124767E-2</v>
      </c>
      <c r="Q43">
        <f t="shared" ca="1" si="6"/>
        <v>5.5263713796801076E-2</v>
      </c>
      <c r="R43">
        <f t="shared" ca="1" si="6"/>
        <v>5.5251512512088381E-2</v>
      </c>
      <c r="S43">
        <f t="shared" ca="1" si="7"/>
        <v>5.542790055960517E-2</v>
      </c>
      <c r="T43">
        <f t="shared" ca="1" si="7"/>
        <v>5.4793859596161787E-2</v>
      </c>
      <c r="U43">
        <f t="shared" ca="1" si="7"/>
        <v>5.5130337407382157E-2</v>
      </c>
      <c r="V43">
        <f t="shared" ca="1" si="4"/>
        <v>5.5273746225041991E-2</v>
      </c>
      <c r="W43">
        <f t="shared" ca="1" si="3"/>
        <v>5.5178110065969697E-2</v>
      </c>
      <c r="X43">
        <f t="shared" ca="1" si="3"/>
        <v>5.5442082854236185E-2</v>
      </c>
    </row>
    <row r="44" spans="4:24">
      <c r="D44">
        <v>42</v>
      </c>
      <c r="E44">
        <f t="shared" ca="1" si="1"/>
        <v>5.4848126561643631E-2</v>
      </c>
      <c r="F44">
        <f t="shared" ca="1" si="2"/>
        <v>5.6071217728896929E-2</v>
      </c>
      <c r="G44">
        <f t="shared" ca="1" si="2"/>
        <v>5.5537820773740566E-2</v>
      </c>
      <c r="H44">
        <f t="shared" ca="1" si="2"/>
        <v>5.5393315896427431E-2</v>
      </c>
      <c r="I44">
        <f t="shared" ca="1" si="2"/>
        <v>5.4996026441779734E-2</v>
      </c>
      <c r="J44">
        <f t="shared" ca="1" si="2"/>
        <v>5.4937911565058478E-2</v>
      </c>
      <c r="K44">
        <f t="shared" ca="1" si="5"/>
        <v>5.5099375151475713E-2</v>
      </c>
      <c r="L44">
        <f t="shared" ca="1" si="5"/>
        <v>5.519146847742569E-2</v>
      </c>
      <c r="M44">
        <f t="shared" ca="1" si="5"/>
        <v>5.4990198517966472E-2</v>
      </c>
      <c r="N44">
        <f t="shared" ca="1" si="5"/>
        <v>5.5561791886109491E-2</v>
      </c>
      <c r="O44">
        <f t="shared" ca="1" si="6"/>
        <v>5.5588989713439951E-2</v>
      </c>
      <c r="P44">
        <f t="shared" ca="1" si="6"/>
        <v>5.4703156597984991E-2</v>
      </c>
      <c r="Q44">
        <f t="shared" ca="1" si="6"/>
        <v>5.5330620531262337E-2</v>
      </c>
      <c r="R44">
        <f t="shared" ca="1" si="6"/>
        <v>5.5320661435877737E-2</v>
      </c>
      <c r="S44">
        <f t="shared" ca="1" si="7"/>
        <v>5.54301410385808E-2</v>
      </c>
      <c r="T44">
        <f t="shared" ca="1" si="7"/>
        <v>5.4815768443478248E-2</v>
      </c>
      <c r="U44">
        <f t="shared" ca="1" si="7"/>
        <v>5.5139059017816877E-2</v>
      </c>
      <c r="V44">
        <f t="shared" ca="1" si="4"/>
        <v>5.5234318731944079E-2</v>
      </c>
      <c r="W44">
        <f t="shared" ca="1" si="3"/>
        <v>5.5119547312412781E-2</v>
      </c>
      <c r="X44">
        <f t="shared" ca="1" si="3"/>
        <v>5.5405449305368719E-2</v>
      </c>
    </row>
    <row r="45" spans="4:24">
      <c r="D45">
        <v>43</v>
      </c>
      <c r="E45">
        <f t="shared" ca="1" si="1"/>
        <v>5.4840593868282592E-2</v>
      </c>
      <c r="F45">
        <f t="shared" ca="1" si="2"/>
        <v>5.6167154589532399E-2</v>
      </c>
      <c r="G45">
        <f t="shared" ca="1" si="2"/>
        <v>5.5543455023707659E-2</v>
      </c>
      <c r="H45">
        <f t="shared" ca="1" si="2"/>
        <v>5.5390065689240528E-2</v>
      </c>
      <c r="I45">
        <f t="shared" ca="1" si="2"/>
        <v>5.4995568777466412E-2</v>
      </c>
      <c r="J45">
        <f t="shared" ca="1" si="2"/>
        <v>5.4960896014769479E-2</v>
      </c>
      <c r="K45">
        <f t="shared" ca="1" si="5"/>
        <v>5.5155116840110943E-2</v>
      </c>
      <c r="L45">
        <f t="shared" ca="1" si="5"/>
        <v>5.5255626194712568E-2</v>
      </c>
      <c r="M45">
        <f t="shared" ca="1" si="5"/>
        <v>5.4987288772166E-2</v>
      </c>
      <c r="N45">
        <f t="shared" ca="1" si="5"/>
        <v>5.5511833893673306E-2</v>
      </c>
      <c r="O45">
        <f t="shared" ca="1" si="6"/>
        <v>5.5535348712212378E-2</v>
      </c>
      <c r="P45">
        <f t="shared" ca="1" si="6"/>
        <v>5.4647679318950676E-2</v>
      </c>
      <c r="Q45">
        <f t="shared" ca="1" si="6"/>
        <v>5.5282658208801162E-2</v>
      </c>
      <c r="R45">
        <f t="shared" ca="1" si="6"/>
        <v>5.5284169427122311E-2</v>
      </c>
      <c r="S45">
        <f t="shared" ca="1" si="7"/>
        <v>5.5480578786131808E-2</v>
      </c>
      <c r="T45">
        <f t="shared" ca="1" si="7"/>
        <v>5.4849946411306173E-2</v>
      </c>
      <c r="U45">
        <f t="shared" ca="1" si="7"/>
        <v>5.5133181913414285E-2</v>
      </c>
      <c r="V45">
        <f t="shared" ca="1" si="4"/>
        <v>5.5207417122951165E-2</v>
      </c>
      <c r="W45">
        <f t="shared" ca="1" si="3"/>
        <v>5.5083840777670971E-2</v>
      </c>
      <c r="X45">
        <f t="shared" ca="1" si="3"/>
        <v>5.552697184128158E-2</v>
      </c>
    </row>
    <row r="46" spans="4:24">
      <c r="D46">
        <v>44</v>
      </c>
      <c r="E46">
        <f t="shared" ca="1" si="1"/>
        <v>5.4864518486549545E-2</v>
      </c>
      <c r="F46">
        <f t="shared" ca="1" si="2"/>
        <v>5.618599980707556E-2</v>
      </c>
      <c r="G46">
        <f t="shared" ca="1" si="2"/>
        <v>5.5577003235281704E-2</v>
      </c>
      <c r="H46">
        <f t="shared" ca="1" si="2"/>
        <v>5.5275668484828865E-2</v>
      </c>
      <c r="I46">
        <f t="shared" ca="1" si="2"/>
        <v>5.5069128053814573E-2</v>
      </c>
      <c r="J46">
        <f t="shared" ca="1" si="2"/>
        <v>5.4949397730916415E-2</v>
      </c>
      <c r="K46">
        <f t="shared" ca="1" si="5"/>
        <v>5.5165465578281649E-2</v>
      </c>
      <c r="L46">
        <f t="shared" ca="1" si="5"/>
        <v>5.529840431582983E-2</v>
      </c>
      <c r="M46">
        <f t="shared" ca="1" si="5"/>
        <v>5.5051876122780209E-2</v>
      </c>
      <c r="N46">
        <f t="shared" ca="1" si="5"/>
        <v>5.5509309550111956E-2</v>
      </c>
      <c r="O46">
        <f t="shared" ca="1" si="6"/>
        <v>5.5612587017483471E-2</v>
      </c>
      <c r="P46">
        <f t="shared" ca="1" si="6"/>
        <v>5.4705744589654499E-2</v>
      </c>
      <c r="Q46">
        <f t="shared" ca="1" si="6"/>
        <v>5.5376911740352641E-2</v>
      </c>
      <c r="R46">
        <f t="shared" ca="1" si="6"/>
        <v>5.5326737237940911E-2</v>
      </c>
      <c r="S46">
        <f t="shared" ca="1" si="7"/>
        <v>5.5507706205920798E-2</v>
      </c>
      <c r="T46">
        <f t="shared" ca="1" si="7"/>
        <v>5.4905434728424428E-2</v>
      </c>
      <c r="U46">
        <f t="shared" ca="1" si="7"/>
        <v>5.5101971908289887E-2</v>
      </c>
      <c r="V46">
        <f t="shared" ca="1" si="4"/>
        <v>5.5232474514355132E-2</v>
      </c>
      <c r="W46">
        <f t="shared" ca="1" si="3"/>
        <v>5.5054304609517414E-2</v>
      </c>
      <c r="X46">
        <f t="shared" ca="1" si="3"/>
        <v>5.5507015830170224E-2</v>
      </c>
    </row>
    <row r="47" spans="4:24">
      <c r="D47">
        <v>45</v>
      </c>
      <c r="E47">
        <f t="shared" ca="1" si="1"/>
        <v>5.4862997698826535E-2</v>
      </c>
      <c r="F47">
        <f t="shared" ca="1" si="2"/>
        <v>5.610704066636954E-2</v>
      </c>
      <c r="G47">
        <f t="shared" ca="1" si="2"/>
        <v>5.5604305613725306E-2</v>
      </c>
      <c r="H47">
        <f t="shared" ca="1" si="2"/>
        <v>5.5235563753829972E-2</v>
      </c>
      <c r="I47">
        <f t="shared" ca="1" si="2"/>
        <v>5.5052383925705599E-2</v>
      </c>
      <c r="J47">
        <f t="shared" ca="1" si="2"/>
        <v>5.4966037022229762E-2</v>
      </c>
      <c r="K47">
        <f t="shared" ca="1" si="5"/>
        <v>5.5190056743038077E-2</v>
      </c>
      <c r="L47">
        <f t="shared" ca="1" si="5"/>
        <v>5.5300469300640823E-2</v>
      </c>
      <c r="M47">
        <f t="shared" ca="1" si="5"/>
        <v>5.5060287975522405E-2</v>
      </c>
      <c r="N47">
        <f t="shared" ca="1" si="5"/>
        <v>5.5613527917527869E-2</v>
      </c>
      <c r="O47">
        <f t="shared" ca="1" si="6"/>
        <v>5.5637639850546136E-2</v>
      </c>
      <c r="P47">
        <f t="shared" ca="1" si="6"/>
        <v>5.461383045192484E-2</v>
      </c>
      <c r="Q47">
        <f t="shared" ca="1" si="6"/>
        <v>5.5406775126627068E-2</v>
      </c>
      <c r="R47">
        <f t="shared" ca="1" si="6"/>
        <v>5.5282884909288794E-2</v>
      </c>
      <c r="S47">
        <f t="shared" ca="1" si="7"/>
        <v>5.5502194006614478E-2</v>
      </c>
      <c r="T47">
        <f t="shared" ca="1" si="7"/>
        <v>5.4920578933205441E-2</v>
      </c>
      <c r="U47">
        <f t="shared" ca="1" si="7"/>
        <v>5.5115553541368545E-2</v>
      </c>
      <c r="V47">
        <f t="shared" ca="1" si="4"/>
        <v>5.5232181706402997E-2</v>
      </c>
      <c r="W47">
        <f t="shared" ca="1" si="3"/>
        <v>5.4996150403997378E-2</v>
      </c>
      <c r="X47">
        <f t="shared" ca="1" si="3"/>
        <v>5.5525751073549769E-2</v>
      </c>
    </row>
    <row r="48" spans="4:24">
      <c r="D48">
        <v>46</v>
      </c>
      <c r="E48">
        <f t="shared" ca="1" si="1"/>
        <v>5.4814834582300159E-2</v>
      </c>
      <c r="F48">
        <f t="shared" ca="1" si="2"/>
        <v>5.606282996265096E-2</v>
      </c>
      <c r="G48">
        <f t="shared" ca="1" si="2"/>
        <v>5.5699659106777571E-2</v>
      </c>
      <c r="H48">
        <f t="shared" ca="1" si="2"/>
        <v>5.532213516953819E-2</v>
      </c>
      <c r="I48">
        <f t="shared" ca="1" si="2"/>
        <v>5.5019719561550974E-2</v>
      </c>
      <c r="J48">
        <f t="shared" ca="1" si="2"/>
        <v>5.4920159424945221E-2</v>
      </c>
      <c r="K48">
        <f t="shared" ca="1" si="5"/>
        <v>5.5180418073190518E-2</v>
      </c>
      <c r="L48">
        <f t="shared" ca="1" si="5"/>
        <v>5.5356345343786494E-2</v>
      </c>
      <c r="M48">
        <f t="shared" ca="1" si="5"/>
        <v>5.5034356512658561E-2</v>
      </c>
      <c r="N48">
        <f t="shared" ca="1" si="5"/>
        <v>5.5604099346699618E-2</v>
      </c>
      <c r="O48">
        <f t="shared" ca="1" si="6"/>
        <v>5.5603458380159065E-2</v>
      </c>
      <c r="P48">
        <f t="shared" ca="1" si="6"/>
        <v>5.4541658207204816E-2</v>
      </c>
      <c r="Q48">
        <f t="shared" ca="1" si="6"/>
        <v>5.5483200657183637E-2</v>
      </c>
      <c r="R48">
        <f t="shared" ca="1" si="6"/>
        <v>5.5287088812171689E-2</v>
      </c>
      <c r="S48">
        <f t="shared" ca="1" si="7"/>
        <v>5.5623715852169124E-2</v>
      </c>
      <c r="T48">
        <f t="shared" ca="1" si="7"/>
        <v>5.4901477382657389E-2</v>
      </c>
      <c r="U48">
        <f t="shared" ca="1" si="7"/>
        <v>5.5103658983912507E-2</v>
      </c>
      <c r="V48">
        <f t="shared" ca="1" si="4"/>
        <v>5.5217385274527228E-2</v>
      </c>
      <c r="W48">
        <f t="shared" ca="1" si="3"/>
        <v>5.5024771766343003E-2</v>
      </c>
      <c r="X48">
        <f t="shared" ca="1" si="3"/>
        <v>5.5469246720744901E-2</v>
      </c>
    </row>
    <row r="49" spans="4:24">
      <c r="D49">
        <v>47</v>
      </c>
      <c r="E49">
        <f t="shared" ca="1" si="1"/>
        <v>5.4823157732068216E-2</v>
      </c>
      <c r="F49">
        <f t="shared" ca="1" si="2"/>
        <v>5.5995830926145171E-2</v>
      </c>
      <c r="G49">
        <f t="shared" ca="1" si="2"/>
        <v>5.5752308999824689E-2</v>
      </c>
      <c r="H49">
        <f t="shared" ca="1" si="2"/>
        <v>5.5375428090220676E-2</v>
      </c>
      <c r="I49">
        <f t="shared" ca="1" si="2"/>
        <v>5.49972549086142E-2</v>
      </c>
      <c r="J49">
        <f t="shared" ca="1" si="2"/>
        <v>5.4900066504589465E-2</v>
      </c>
      <c r="K49">
        <f t="shared" ca="1" si="5"/>
        <v>5.5260713024547228E-2</v>
      </c>
      <c r="L49">
        <f t="shared" ca="1" si="5"/>
        <v>5.5300609106002659E-2</v>
      </c>
      <c r="M49">
        <f t="shared" ca="1" si="5"/>
        <v>5.5095160974015504E-2</v>
      </c>
      <c r="N49">
        <f t="shared" ca="1" si="5"/>
        <v>5.5590805772346756E-2</v>
      </c>
      <c r="O49">
        <f t="shared" ca="1" si="6"/>
        <v>5.553783431271872E-2</v>
      </c>
      <c r="P49">
        <f t="shared" ca="1" si="6"/>
        <v>5.4534569262402091E-2</v>
      </c>
      <c r="Q49">
        <f t="shared" ca="1" si="6"/>
        <v>5.5552352154899835E-2</v>
      </c>
      <c r="R49">
        <f t="shared" ca="1" si="6"/>
        <v>5.5199742003967107E-2</v>
      </c>
      <c r="S49">
        <f t="shared" ca="1" si="7"/>
        <v>5.5692675431674589E-2</v>
      </c>
      <c r="T49">
        <f t="shared" ca="1" si="7"/>
        <v>5.4892541637973316E-2</v>
      </c>
      <c r="U49">
        <f t="shared" ca="1" si="7"/>
        <v>5.5104871523827988E-2</v>
      </c>
      <c r="V49">
        <f t="shared" ca="1" si="4"/>
        <v>5.5212102133546805E-2</v>
      </c>
      <c r="W49">
        <f t="shared" ca="1" si="3"/>
        <v>5.5085047199933977E-2</v>
      </c>
      <c r="X49">
        <f t="shared" ca="1" si="3"/>
        <v>5.551278463072791E-2</v>
      </c>
    </row>
    <row r="50" spans="4:24">
      <c r="D50">
        <v>48</v>
      </c>
      <c r="E50">
        <f t="shared" ca="1" si="1"/>
        <v>5.4818376418848923E-2</v>
      </c>
      <c r="F50">
        <f t="shared" ca="1" si="2"/>
        <v>5.5991131669229734E-2</v>
      </c>
      <c r="G50">
        <f t="shared" ca="1" si="2"/>
        <v>5.5728307573971743E-2</v>
      </c>
      <c r="H50">
        <f t="shared" ca="1" si="2"/>
        <v>5.5350331896933898E-2</v>
      </c>
      <c r="I50">
        <f t="shared" ca="1" si="2"/>
        <v>5.499160385696282E-2</v>
      </c>
      <c r="J50">
        <f t="shared" ca="1" si="2"/>
        <v>5.4919061514764604E-2</v>
      </c>
      <c r="K50">
        <f t="shared" ca="1" si="5"/>
        <v>5.5247888413372859E-2</v>
      </c>
      <c r="L50">
        <f t="shared" ca="1" si="5"/>
        <v>5.5246626860633634E-2</v>
      </c>
      <c r="M50">
        <f t="shared" ca="1" si="5"/>
        <v>5.5062317203893228E-2</v>
      </c>
      <c r="N50">
        <f t="shared" ca="1" si="5"/>
        <v>5.5586657309233942E-2</v>
      </c>
      <c r="O50">
        <f t="shared" ca="1" si="6"/>
        <v>5.5525414522674205E-2</v>
      </c>
      <c r="P50">
        <f t="shared" ca="1" si="6"/>
        <v>5.450760336576322E-2</v>
      </c>
      <c r="Q50">
        <f t="shared" ca="1" si="6"/>
        <v>5.5544755189378424E-2</v>
      </c>
      <c r="R50">
        <f t="shared" ca="1" si="6"/>
        <v>5.5169798289981954E-2</v>
      </c>
      <c r="S50">
        <f t="shared" ca="1" si="7"/>
        <v>5.5694227240035622E-2</v>
      </c>
      <c r="T50">
        <f t="shared" ca="1" si="7"/>
        <v>5.4860909302357708E-2</v>
      </c>
      <c r="U50">
        <f t="shared" ca="1" si="7"/>
        <v>5.5043801897984732E-2</v>
      </c>
      <c r="V50">
        <f t="shared" ca="1" si="4"/>
        <v>5.5197175882318705E-2</v>
      </c>
      <c r="W50">
        <f t="shared" ca="1" si="3"/>
        <v>5.5139547607819563E-2</v>
      </c>
      <c r="X50">
        <f t="shared" ca="1" si="3"/>
        <v>5.550973413198837E-2</v>
      </c>
    </row>
    <row r="51" spans="4:24">
      <c r="D51">
        <v>49</v>
      </c>
      <c r="E51">
        <f t="shared" ca="1" si="1"/>
        <v>5.483051906757979E-2</v>
      </c>
      <c r="F51">
        <f t="shared" ca="1" si="2"/>
        <v>5.6081636031752861E-2</v>
      </c>
      <c r="G51">
        <f t="shared" ca="1" si="2"/>
        <v>5.5666437089033294E-2</v>
      </c>
      <c r="H51">
        <f t="shared" ca="1" si="2"/>
        <v>5.5364799945273609E-2</v>
      </c>
      <c r="I51">
        <f t="shared" ca="1" si="2"/>
        <v>5.4958485144444479E-2</v>
      </c>
      <c r="J51">
        <f t="shared" ca="1" si="2"/>
        <v>5.4902117375756239E-2</v>
      </c>
      <c r="K51">
        <f t="shared" ca="1" si="5"/>
        <v>5.526652865117597E-2</v>
      </c>
      <c r="L51">
        <f t="shared" ca="1" si="5"/>
        <v>5.5187554218105249E-2</v>
      </c>
      <c r="M51">
        <f t="shared" ca="1" si="5"/>
        <v>5.5053824697363814E-2</v>
      </c>
      <c r="N51">
        <f t="shared" ca="1" si="5"/>
        <v>5.5602445792055331E-2</v>
      </c>
      <c r="O51">
        <f t="shared" ca="1" si="6"/>
        <v>5.5484293958151965E-2</v>
      </c>
      <c r="P51">
        <f t="shared" ca="1" si="6"/>
        <v>5.4491484997650108E-2</v>
      </c>
      <c r="Q51">
        <f t="shared" ca="1" si="6"/>
        <v>5.5535953749148735E-2</v>
      </c>
      <c r="R51">
        <f t="shared" ca="1" si="6"/>
        <v>5.5096569704273575E-2</v>
      </c>
      <c r="S51">
        <f t="shared" ca="1" si="7"/>
        <v>5.5755948789832512E-2</v>
      </c>
      <c r="T51">
        <f t="shared" ca="1" si="7"/>
        <v>5.4852561707648441E-2</v>
      </c>
      <c r="U51">
        <f t="shared" ca="1" si="7"/>
        <v>5.5011740078176059E-2</v>
      </c>
      <c r="V51">
        <f t="shared" ca="1" si="4"/>
        <v>5.5181026590867564E-2</v>
      </c>
      <c r="W51">
        <f t="shared" ca="1" si="3"/>
        <v>5.5235694525530427E-2</v>
      </c>
      <c r="X51">
        <f t="shared" ca="1" si="3"/>
        <v>5.5494895032745843E-2</v>
      </c>
    </row>
    <row r="52" spans="4:24">
      <c r="D52">
        <v>50</v>
      </c>
      <c r="E52">
        <f t="shared" ca="1" si="1"/>
        <v>5.4749387818433519E-2</v>
      </c>
      <c r="F52">
        <f t="shared" ca="1" si="2"/>
        <v>5.6114519123264157E-2</v>
      </c>
      <c r="G52">
        <f t="shared" ca="1" si="2"/>
        <v>5.5708402435534411E-2</v>
      </c>
      <c r="H52">
        <f t="shared" ca="1" si="2"/>
        <v>5.5373310403776868E-2</v>
      </c>
      <c r="I52">
        <f t="shared" ca="1" si="2"/>
        <v>5.4847472119674064E-2</v>
      </c>
      <c r="J52">
        <f t="shared" ca="1" si="2"/>
        <v>5.4931556317219944E-2</v>
      </c>
      <c r="K52">
        <f t="shared" ca="1" si="5"/>
        <v>5.5241628093195008E-2</v>
      </c>
      <c r="L52">
        <f t="shared" ca="1" si="5"/>
        <v>5.5223630139731583E-2</v>
      </c>
      <c r="M52">
        <f t="shared" ca="1" si="5"/>
        <v>5.5087141121345912E-2</v>
      </c>
      <c r="N52">
        <f t="shared" ca="1" si="5"/>
        <v>5.5618238543150775E-2</v>
      </c>
      <c r="O52">
        <f t="shared" ca="1" si="6"/>
        <v>5.5463727815112315E-2</v>
      </c>
      <c r="P52">
        <f t="shared" ca="1" si="6"/>
        <v>5.4460252298129945E-2</v>
      </c>
      <c r="Q52">
        <f t="shared" ca="1" si="6"/>
        <v>5.5496136286426967E-2</v>
      </c>
      <c r="R52">
        <f t="shared" ca="1" si="6"/>
        <v>5.515321824424925E-2</v>
      </c>
      <c r="S52">
        <f t="shared" ca="1" si="7"/>
        <v>5.5777413016480572E-2</v>
      </c>
      <c r="T52">
        <f t="shared" ca="1" si="7"/>
        <v>5.4887411836475664E-2</v>
      </c>
      <c r="U52">
        <f t="shared" ca="1" si="7"/>
        <v>5.5046329135472104E-2</v>
      </c>
      <c r="V52">
        <f t="shared" ca="1" si="4"/>
        <v>5.5205892484999242E-2</v>
      </c>
      <c r="W52">
        <f t="shared" ca="1" si="3"/>
        <v>5.526461948982142E-2</v>
      </c>
      <c r="X52">
        <f t="shared" ca="1" si="3"/>
        <v>5.5555307024327621E-2</v>
      </c>
    </row>
    <row r="53" spans="4:24">
      <c r="D53">
        <v>51</v>
      </c>
      <c r="E53">
        <f t="shared" ca="1" si="1"/>
        <v>5.4814852452021584E-2</v>
      </c>
      <c r="F53">
        <f t="shared" ca="1" si="2"/>
        <v>5.6134261848003401E-2</v>
      </c>
      <c r="G53">
        <f t="shared" ca="1" si="2"/>
        <v>5.5644062930564862E-2</v>
      </c>
      <c r="H53">
        <f t="shared" ca="1" si="2"/>
        <v>5.5317306337112924E-2</v>
      </c>
      <c r="I53">
        <f t="shared" ca="1" si="2"/>
        <v>5.4919639340910625E-2</v>
      </c>
      <c r="J53">
        <f t="shared" ca="1" si="2"/>
        <v>5.4883694739347094E-2</v>
      </c>
      <c r="K53">
        <f t="shared" ca="1" si="5"/>
        <v>5.5255149607442988E-2</v>
      </c>
      <c r="L53">
        <f t="shared" ca="1" si="5"/>
        <v>5.5184082304558152E-2</v>
      </c>
      <c r="M53">
        <f t="shared" ca="1" si="5"/>
        <v>5.505305401820737E-2</v>
      </c>
      <c r="N53">
        <f t="shared" ca="1" si="5"/>
        <v>5.5526416465053206E-2</v>
      </c>
      <c r="O53">
        <f t="shared" ca="1" si="6"/>
        <v>5.5460703378131332E-2</v>
      </c>
      <c r="P53">
        <f t="shared" ca="1" si="6"/>
        <v>5.4431705302382304E-2</v>
      </c>
      <c r="Q53">
        <f t="shared" ca="1" si="6"/>
        <v>5.5442964125876022E-2</v>
      </c>
      <c r="R53">
        <f t="shared" ca="1" si="6"/>
        <v>5.5099326224563414E-2</v>
      </c>
      <c r="S53">
        <f t="shared" ca="1" si="7"/>
        <v>5.5728198458650034E-2</v>
      </c>
      <c r="T53">
        <f t="shared" ca="1" si="7"/>
        <v>5.4965648184892746E-2</v>
      </c>
      <c r="U53">
        <f t="shared" ca="1" si="7"/>
        <v>5.5080465947770489E-2</v>
      </c>
      <c r="V53">
        <f t="shared" ca="1" si="4"/>
        <v>5.5273940919964355E-2</v>
      </c>
      <c r="W53">
        <f t="shared" ca="1" si="3"/>
        <v>5.5248674305851675E-2</v>
      </c>
      <c r="X53">
        <f t="shared" ca="1" si="3"/>
        <v>5.5578350627889794E-2</v>
      </c>
    </row>
    <row r="54" spans="4:24">
      <c r="D54">
        <v>52</v>
      </c>
      <c r="E54">
        <f t="shared" ca="1" si="1"/>
        <v>5.4822607175251767E-2</v>
      </c>
      <c r="F54">
        <f t="shared" ca="1" si="2"/>
        <v>5.6105747755945262E-2</v>
      </c>
      <c r="G54">
        <f t="shared" ca="1" si="2"/>
        <v>5.5688197201672195E-2</v>
      </c>
      <c r="H54">
        <f t="shared" ca="1" si="2"/>
        <v>5.5310841555017018E-2</v>
      </c>
      <c r="I54">
        <f t="shared" ca="1" si="2"/>
        <v>5.4892503981853337E-2</v>
      </c>
      <c r="J54">
        <f t="shared" ca="1" si="2"/>
        <v>5.4880057098866758E-2</v>
      </c>
      <c r="K54">
        <f t="shared" ca="1" si="5"/>
        <v>5.5242876295963861E-2</v>
      </c>
      <c r="L54">
        <f t="shared" ca="1" si="5"/>
        <v>5.517844939380704E-2</v>
      </c>
      <c r="M54">
        <f t="shared" ca="1" si="5"/>
        <v>5.5012070193322889E-2</v>
      </c>
      <c r="N54">
        <f t="shared" ca="1" si="5"/>
        <v>5.5626442330481057E-2</v>
      </c>
      <c r="O54">
        <f t="shared" ca="1" si="6"/>
        <v>5.5485519341881971E-2</v>
      </c>
      <c r="P54">
        <f t="shared" ca="1" si="6"/>
        <v>5.4376974090173211E-2</v>
      </c>
      <c r="Q54">
        <f t="shared" ca="1" si="6"/>
        <v>5.5513439120001E-2</v>
      </c>
      <c r="R54">
        <f t="shared" ca="1" si="6"/>
        <v>5.5051042125985938E-2</v>
      </c>
      <c r="S54">
        <f t="shared" ca="1" si="7"/>
        <v>5.5755240798689765E-2</v>
      </c>
      <c r="T54">
        <f t="shared" ca="1" si="7"/>
        <v>5.5057731549826815E-2</v>
      </c>
      <c r="U54">
        <f t="shared" ca="1" si="7"/>
        <v>5.5078201654785858E-2</v>
      </c>
      <c r="V54">
        <f t="shared" ca="1" si="4"/>
        <v>5.5347201608614921E-2</v>
      </c>
      <c r="W54">
        <f t="shared" ca="1" si="3"/>
        <v>5.5156822143152956E-2</v>
      </c>
      <c r="X54">
        <f t="shared" ca="1" si="3"/>
        <v>5.5625715067367611E-2</v>
      </c>
    </row>
    <row r="55" spans="4:24">
      <c r="D55">
        <v>53</v>
      </c>
      <c r="E55">
        <f t="shared" ca="1" si="1"/>
        <v>5.4810046552828597E-2</v>
      </c>
      <c r="F55">
        <f t="shared" ca="1" si="2"/>
        <v>5.6109364129488561E-2</v>
      </c>
      <c r="G55">
        <f t="shared" ca="1" si="2"/>
        <v>5.5689712534841403E-2</v>
      </c>
      <c r="H55">
        <f t="shared" ca="1" si="2"/>
        <v>5.5263851256315125E-2</v>
      </c>
      <c r="I55">
        <f t="shared" ca="1" si="2"/>
        <v>5.4892585947989819E-2</v>
      </c>
      <c r="J55">
        <f t="shared" ca="1" si="2"/>
        <v>5.4930559858615238E-2</v>
      </c>
      <c r="K55">
        <f t="shared" ca="1" si="5"/>
        <v>5.5252371168526368E-2</v>
      </c>
      <c r="L55">
        <f t="shared" ca="1" si="5"/>
        <v>5.5195585146393271E-2</v>
      </c>
      <c r="M55">
        <f t="shared" ca="1" si="5"/>
        <v>5.5102030774458341E-2</v>
      </c>
      <c r="N55">
        <f t="shared" ca="1" si="5"/>
        <v>5.566670553421358E-2</v>
      </c>
      <c r="O55">
        <f t="shared" ca="1" si="6"/>
        <v>5.5513966259056469E-2</v>
      </c>
      <c r="P55">
        <f t="shared" ca="1" si="6"/>
        <v>5.4407882855118564E-2</v>
      </c>
      <c r="Q55">
        <f t="shared" ca="1" si="6"/>
        <v>5.5488667424760517E-2</v>
      </c>
      <c r="R55">
        <f t="shared" ca="1" si="6"/>
        <v>5.5110512243697209E-2</v>
      </c>
      <c r="S55">
        <f t="shared" ca="1" si="7"/>
        <v>5.5680310537571595E-2</v>
      </c>
      <c r="T55">
        <f t="shared" ca="1" si="7"/>
        <v>5.5169808465768862E-2</v>
      </c>
      <c r="U55">
        <f t="shared" ca="1" si="7"/>
        <v>5.5132466495594223E-2</v>
      </c>
      <c r="V55">
        <f t="shared" ca="1" si="4"/>
        <v>5.5332743916649045E-2</v>
      </c>
      <c r="W55">
        <f t="shared" ca="1" si="3"/>
        <v>5.5226482921977106E-2</v>
      </c>
      <c r="X55">
        <f t="shared" ca="1" si="3"/>
        <v>5.5584524585349224E-2</v>
      </c>
    </row>
    <row r="56" spans="4:24">
      <c r="D56">
        <v>54</v>
      </c>
      <c r="E56">
        <f t="shared" ca="1" si="1"/>
        <v>5.4765269702063239E-2</v>
      </c>
      <c r="F56">
        <f t="shared" ca="1" si="2"/>
        <v>5.6227649941665528E-2</v>
      </c>
      <c r="G56">
        <f t="shared" ca="1" si="2"/>
        <v>5.558455950497132E-2</v>
      </c>
      <c r="H56">
        <f t="shared" ca="1" si="2"/>
        <v>5.5310870928743754E-2</v>
      </c>
      <c r="I56">
        <f t="shared" ca="1" si="2"/>
        <v>5.489550589164098E-2</v>
      </c>
      <c r="J56">
        <f t="shared" ca="1" si="2"/>
        <v>5.4968771809473495E-2</v>
      </c>
      <c r="K56">
        <f t="shared" ca="1" si="5"/>
        <v>5.5266275585334111E-2</v>
      </c>
      <c r="L56">
        <f t="shared" ca="1" si="5"/>
        <v>5.5186946251088859E-2</v>
      </c>
      <c r="M56">
        <f t="shared" ca="1" si="5"/>
        <v>5.5104351591124603E-2</v>
      </c>
      <c r="N56">
        <f t="shared" ca="1" si="5"/>
        <v>5.564018021995415E-2</v>
      </c>
      <c r="O56">
        <f t="shared" ca="1" si="6"/>
        <v>5.5588065450347626E-2</v>
      </c>
      <c r="P56">
        <f t="shared" ca="1" si="6"/>
        <v>5.4382807151308027E-2</v>
      </c>
      <c r="Q56">
        <f t="shared" ca="1" si="6"/>
        <v>5.5415719316122068E-2</v>
      </c>
      <c r="R56">
        <f t="shared" ca="1" si="6"/>
        <v>5.5145375921299165E-2</v>
      </c>
      <c r="S56">
        <f t="shared" ca="1" si="7"/>
        <v>5.5708621474942384E-2</v>
      </c>
      <c r="T56">
        <f t="shared" ca="1" si="7"/>
        <v>5.5110209979948609E-2</v>
      </c>
      <c r="U56">
        <f t="shared" ca="1" si="7"/>
        <v>5.5085136415961904E-2</v>
      </c>
      <c r="V56">
        <f t="shared" ca="1" si="4"/>
        <v>5.5281423991402324E-2</v>
      </c>
      <c r="W56">
        <f t="shared" ca="1" si="3"/>
        <v>5.5219345018897623E-2</v>
      </c>
      <c r="X56">
        <f t="shared" ca="1" si="3"/>
        <v>5.556616628647202E-2</v>
      </c>
    </row>
    <row r="57" spans="4:24">
      <c r="D57">
        <v>55</v>
      </c>
      <c r="E57">
        <f t="shared" ca="1" si="1"/>
        <v>5.4761873194753501E-2</v>
      </c>
      <c r="F57">
        <f t="shared" ca="1" si="2"/>
        <v>5.6241408896744345E-2</v>
      </c>
      <c r="G57">
        <f t="shared" ca="1" si="2"/>
        <v>5.5689052176709906E-2</v>
      </c>
      <c r="H57">
        <f t="shared" ca="1" si="2"/>
        <v>5.53007134180067E-2</v>
      </c>
      <c r="I57">
        <f t="shared" ca="1" si="2"/>
        <v>5.4850360670950345E-2</v>
      </c>
      <c r="J57">
        <f t="shared" ca="1" si="2"/>
        <v>5.5001110418203929E-2</v>
      </c>
      <c r="K57">
        <f t="shared" ca="1" si="5"/>
        <v>5.5213105129816906E-2</v>
      </c>
      <c r="L57">
        <f t="shared" ca="1" si="5"/>
        <v>5.5151958595429137E-2</v>
      </c>
      <c r="M57">
        <f t="shared" ca="1" si="5"/>
        <v>5.5111771454001493E-2</v>
      </c>
      <c r="N57">
        <f t="shared" ca="1" si="5"/>
        <v>5.5580720518637008E-2</v>
      </c>
      <c r="O57">
        <f t="shared" ca="1" si="6"/>
        <v>5.5515337739465667E-2</v>
      </c>
      <c r="P57">
        <f t="shared" ca="1" si="6"/>
        <v>5.4369810277624421E-2</v>
      </c>
      <c r="Q57">
        <f t="shared" ca="1" si="6"/>
        <v>5.5337372392464598E-2</v>
      </c>
      <c r="R57">
        <f t="shared" ca="1" si="6"/>
        <v>5.5210265865349981E-2</v>
      </c>
      <c r="S57">
        <f t="shared" ca="1" si="7"/>
        <v>5.5723038566442853E-2</v>
      </c>
      <c r="T57">
        <f t="shared" ca="1" si="7"/>
        <v>5.5097721276639373E-2</v>
      </c>
      <c r="U57">
        <f t="shared" ca="1" si="7"/>
        <v>5.5038275114158576E-2</v>
      </c>
      <c r="V57">
        <f t="shared" ca="1" si="4"/>
        <v>5.5243510624125532E-2</v>
      </c>
      <c r="W57">
        <f t="shared" ca="1" si="3"/>
        <v>5.5146097240171811E-2</v>
      </c>
      <c r="X57">
        <f t="shared" ca="1" si="3"/>
        <v>5.5539087523249576E-2</v>
      </c>
    </row>
    <row r="58" spans="4:24">
      <c r="D58">
        <v>56</v>
      </c>
      <c r="E58">
        <f t="shared" ca="1" si="1"/>
        <v>5.4881695583629632E-2</v>
      </c>
      <c r="F58">
        <f t="shared" ca="1" si="2"/>
        <v>5.6259005255390092E-2</v>
      </c>
      <c r="G58">
        <f t="shared" ca="1" si="2"/>
        <v>5.5726880909539034E-2</v>
      </c>
      <c r="H58">
        <f t="shared" ca="1" si="2"/>
        <v>5.5333361732979987E-2</v>
      </c>
      <c r="I58">
        <f t="shared" ca="1" si="2"/>
        <v>5.4754556876822263E-2</v>
      </c>
      <c r="J58">
        <f t="shared" ca="1" si="2"/>
        <v>5.504308341162522E-2</v>
      </c>
      <c r="K58">
        <f t="shared" ca="1" si="5"/>
        <v>5.5266564120305887E-2</v>
      </c>
      <c r="L58">
        <f t="shared" ca="1" si="5"/>
        <v>5.510447658104347E-2</v>
      </c>
      <c r="M58">
        <f t="shared" ca="1" si="5"/>
        <v>5.5156805802971949E-2</v>
      </c>
      <c r="N58">
        <f t="shared" ca="1" si="5"/>
        <v>5.5561326925790432E-2</v>
      </c>
      <c r="O58">
        <f t="shared" ca="1" si="6"/>
        <v>5.5534778674999737E-2</v>
      </c>
      <c r="P58">
        <f t="shared" ca="1" si="6"/>
        <v>5.4393099037825611E-2</v>
      </c>
      <c r="Q58">
        <f t="shared" ca="1" si="6"/>
        <v>5.5336793502807631E-2</v>
      </c>
      <c r="R58">
        <f t="shared" ca="1" si="6"/>
        <v>5.5204560325789645E-2</v>
      </c>
      <c r="S58">
        <f t="shared" ca="1" si="7"/>
        <v>5.5766910607635591E-2</v>
      </c>
      <c r="T58">
        <f t="shared" ca="1" si="7"/>
        <v>5.5027393875623963E-2</v>
      </c>
      <c r="U58">
        <f t="shared" ca="1" si="7"/>
        <v>5.4982629816352997E-2</v>
      </c>
      <c r="V58">
        <f t="shared" ca="1" si="4"/>
        <v>5.5235694418912858E-2</v>
      </c>
      <c r="W58">
        <f t="shared" ca="1" si="3"/>
        <v>5.5115676539417513E-2</v>
      </c>
      <c r="X58">
        <f t="shared" ca="1" si="3"/>
        <v>5.5539832372252698E-2</v>
      </c>
    </row>
    <row r="59" spans="4:24">
      <c r="D59">
        <v>57</v>
      </c>
      <c r="E59">
        <f t="shared" ca="1" si="1"/>
        <v>5.4878754230101259E-2</v>
      </c>
      <c r="F59">
        <f t="shared" ca="1" si="2"/>
        <v>5.6272019392677841E-2</v>
      </c>
      <c r="G59">
        <f t="shared" ca="1" si="2"/>
        <v>5.5705095047809634E-2</v>
      </c>
      <c r="H59">
        <f t="shared" ca="1" si="2"/>
        <v>5.5315474461086075E-2</v>
      </c>
      <c r="I59">
        <f t="shared" ca="1" si="2"/>
        <v>5.4785041699007442E-2</v>
      </c>
      <c r="J59">
        <f t="shared" ca="1" si="2"/>
        <v>5.5068858965247096E-2</v>
      </c>
      <c r="K59">
        <f t="shared" ca="1" si="5"/>
        <v>5.5260335356434882E-2</v>
      </c>
      <c r="L59">
        <f t="shared" ca="1" si="5"/>
        <v>5.5163783818807342E-2</v>
      </c>
      <c r="M59">
        <f t="shared" ca="1" si="5"/>
        <v>5.5208125685794453E-2</v>
      </c>
      <c r="N59">
        <f t="shared" ca="1" si="5"/>
        <v>5.5540529028644876E-2</v>
      </c>
      <c r="O59">
        <f t="shared" ca="1" si="6"/>
        <v>5.5453539431678786E-2</v>
      </c>
      <c r="P59">
        <f t="shared" ca="1" si="6"/>
        <v>5.4312320823917105E-2</v>
      </c>
      <c r="Q59">
        <f t="shared" ca="1" si="6"/>
        <v>5.534969435197875E-2</v>
      </c>
      <c r="R59">
        <f t="shared" ca="1" si="6"/>
        <v>5.5217236319150001E-2</v>
      </c>
      <c r="S59">
        <f t="shared" ca="1" si="7"/>
        <v>5.5729623675152627E-2</v>
      </c>
      <c r="T59">
        <f t="shared" ca="1" si="7"/>
        <v>5.5045523480003862E-2</v>
      </c>
      <c r="U59">
        <f t="shared" ca="1" si="7"/>
        <v>5.4951770695538339E-2</v>
      </c>
      <c r="V59">
        <f t="shared" ca="1" si="4"/>
        <v>5.5232027912261054E-2</v>
      </c>
      <c r="W59">
        <f t="shared" ca="1" si="3"/>
        <v>5.5066538747501073E-2</v>
      </c>
      <c r="X59">
        <f t="shared" ca="1" si="3"/>
        <v>5.5526583989350772E-2</v>
      </c>
    </row>
    <row r="60" spans="4:24">
      <c r="D60">
        <v>58</v>
      </c>
      <c r="E60">
        <f t="shared" ca="1" si="1"/>
        <v>5.4940324413876709E-2</v>
      </c>
      <c r="F60">
        <f t="shared" ca="1" si="2"/>
        <v>5.6219669826564185E-2</v>
      </c>
      <c r="G60">
        <f t="shared" ca="1" si="2"/>
        <v>5.5714300424733604E-2</v>
      </c>
      <c r="H60">
        <f t="shared" ca="1" si="2"/>
        <v>5.5305431289000881E-2</v>
      </c>
      <c r="I60">
        <f t="shared" ca="1" si="2"/>
        <v>5.479150103960613E-2</v>
      </c>
      <c r="J60">
        <f t="shared" ca="1" si="2"/>
        <v>5.5051292278377323E-2</v>
      </c>
      <c r="K60">
        <f t="shared" ca="1" si="5"/>
        <v>5.5311034059061716E-2</v>
      </c>
      <c r="L60">
        <f t="shared" ca="1" si="5"/>
        <v>5.5114022275163932E-2</v>
      </c>
      <c r="M60">
        <f t="shared" ca="1" si="5"/>
        <v>5.5207245100057659E-2</v>
      </c>
      <c r="N60">
        <f t="shared" ca="1" si="5"/>
        <v>5.5551541055549575E-2</v>
      </c>
      <c r="O60">
        <f t="shared" ca="1" si="6"/>
        <v>5.5439316182718246E-2</v>
      </c>
      <c r="P60">
        <f t="shared" ca="1" si="6"/>
        <v>5.430751097441238E-2</v>
      </c>
      <c r="Q60">
        <f t="shared" ca="1" si="6"/>
        <v>5.5309322372303515E-2</v>
      </c>
      <c r="R60">
        <f t="shared" ca="1" si="6"/>
        <v>5.5197516274818226E-2</v>
      </c>
      <c r="S60">
        <f t="shared" ca="1" si="7"/>
        <v>5.573398039998962E-2</v>
      </c>
      <c r="T60">
        <f t="shared" ca="1" si="7"/>
        <v>5.5052930359769464E-2</v>
      </c>
      <c r="U60">
        <f t="shared" ca="1" si="7"/>
        <v>5.4933527673619392E-2</v>
      </c>
      <c r="V60">
        <f t="shared" ca="1" si="4"/>
        <v>5.5249484143506951E-2</v>
      </c>
      <c r="W60">
        <f t="shared" ca="1" si="3"/>
        <v>5.5085979945226585E-2</v>
      </c>
      <c r="X60">
        <f t="shared" ca="1" si="3"/>
        <v>5.555652599857145E-2</v>
      </c>
    </row>
    <row r="61" spans="4:24">
      <c r="D61">
        <v>59</v>
      </c>
      <c r="E61">
        <f t="shared" ca="1" si="1"/>
        <v>5.4960841846786013E-2</v>
      </c>
      <c r="F61">
        <f t="shared" ca="1" si="2"/>
        <v>5.6260308546894545E-2</v>
      </c>
      <c r="G61">
        <f t="shared" ca="1" si="2"/>
        <v>5.5686320469205221E-2</v>
      </c>
      <c r="H61">
        <f t="shared" ca="1" si="2"/>
        <v>5.5291943349050708E-2</v>
      </c>
      <c r="I61">
        <f t="shared" ca="1" si="2"/>
        <v>5.4777156071187279E-2</v>
      </c>
      <c r="J61">
        <f t="shared" ca="1" si="2"/>
        <v>5.5062673591139047E-2</v>
      </c>
      <c r="K61">
        <f t="shared" ca="1" si="5"/>
        <v>5.5265025030223909E-2</v>
      </c>
      <c r="L61">
        <f t="shared" ca="1" si="5"/>
        <v>5.5138470124842923E-2</v>
      </c>
      <c r="M61">
        <f t="shared" ca="1" si="5"/>
        <v>5.5197622363222613E-2</v>
      </c>
      <c r="N61">
        <f t="shared" ca="1" si="5"/>
        <v>5.5570800357766098E-2</v>
      </c>
      <c r="O61">
        <f t="shared" ca="1" si="6"/>
        <v>5.5445917687836035E-2</v>
      </c>
      <c r="P61">
        <f t="shared" ca="1" si="6"/>
        <v>5.4340378037567395E-2</v>
      </c>
      <c r="Q61">
        <f t="shared" ca="1" si="6"/>
        <v>5.5301483413416036E-2</v>
      </c>
      <c r="R61">
        <f t="shared" ca="1" si="6"/>
        <v>5.5302439548254506E-2</v>
      </c>
      <c r="S61">
        <f t="shared" ca="1" si="7"/>
        <v>5.5713962876476258E-2</v>
      </c>
      <c r="T61">
        <f t="shared" ca="1" si="7"/>
        <v>5.5097667781219238E-2</v>
      </c>
      <c r="U61">
        <f t="shared" ca="1" si="7"/>
        <v>5.4974291526058781E-2</v>
      </c>
      <c r="V61">
        <f t="shared" ca="1" si="4"/>
        <v>5.5360223682229127E-2</v>
      </c>
      <c r="W61">
        <f t="shared" ca="1" si="3"/>
        <v>5.5085062036056835E-2</v>
      </c>
      <c r="X61">
        <f t="shared" ca="1" si="3"/>
        <v>5.5476614728423919E-2</v>
      </c>
    </row>
    <row r="62" spans="4:24">
      <c r="D62">
        <v>60</v>
      </c>
      <c r="E62">
        <f t="shared" ca="1" si="1"/>
        <v>5.4935413455389832E-2</v>
      </c>
      <c r="F62">
        <f t="shared" ca="1" si="2"/>
        <v>5.6266052457092521E-2</v>
      </c>
      <c r="G62">
        <f t="shared" ca="1" si="2"/>
        <v>5.5670196673990487E-2</v>
      </c>
      <c r="H62">
        <f t="shared" ca="1" si="2"/>
        <v>5.5173707968709441E-2</v>
      </c>
      <c r="I62">
        <f t="shared" ca="1" si="2"/>
        <v>5.4853139393778644E-2</v>
      </c>
      <c r="J62">
        <f t="shared" ca="1" si="2"/>
        <v>5.5049991112557255E-2</v>
      </c>
      <c r="K62">
        <f t="shared" ca="1" si="5"/>
        <v>5.5305724421251395E-2</v>
      </c>
      <c r="L62">
        <f t="shared" ca="1" si="5"/>
        <v>5.5131784597840433E-2</v>
      </c>
      <c r="M62">
        <f t="shared" ca="1" si="5"/>
        <v>5.5277421578725006E-2</v>
      </c>
      <c r="N62">
        <f t="shared" ca="1" si="5"/>
        <v>5.5630588289054414E-2</v>
      </c>
      <c r="O62">
        <f t="shared" ca="1" si="6"/>
        <v>5.5384664660853872E-2</v>
      </c>
      <c r="P62">
        <f t="shared" ca="1" si="6"/>
        <v>5.4332744730042008E-2</v>
      </c>
      <c r="Q62">
        <f t="shared" ca="1" si="6"/>
        <v>5.5360219587180716E-2</v>
      </c>
      <c r="R62">
        <f t="shared" ca="1" si="6"/>
        <v>5.529318158299304E-2</v>
      </c>
      <c r="S62">
        <f t="shared" ca="1" si="7"/>
        <v>5.567660341861827E-2</v>
      </c>
      <c r="T62">
        <f t="shared" ca="1" si="7"/>
        <v>5.5077907808168909E-2</v>
      </c>
      <c r="U62">
        <f t="shared" ca="1" si="7"/>
        <v>5.5016112066532917E-2</v>
      </c>
      <c r="V62">
        <f t="shared" ca="1" si="4"/>
        <v>5.5325390246063214E-2</v>
      </c>
      <c r="W62">
        <f t="shared" ca="1" si="3"/>
        <v>5.5151496484003852E-2</v>
      </c>
      <c r="X62">
        <f t="shared" ca="1" si="3"/>
        <v>5.5529515103895262E-2</v>
      </c>
    </row>
    <row r="63" spans="4:24">
      <c r="D63">
        <v>61</v>
      </c>
      <c r="E63">
        <f t="shared" ca="1" si="1"/>
        <v>5.5002637505126115E-2</v>
      </c>
      <c r="F63">
        <f t="shared" ca="1" si="2"/>
        <v>5.6289197888113221E-2</v>
      </c>
      <c r="G63">
        <f t="shared" ca="1" si="2"/>
        <v>5.5725711963936456E-2</v>
      </c>
      <c r="H63">
        <f t="shared" ca="1" si="2"/>
        <v>5.515515400256199E-2</v>
      </c>
      <c r="I63">
        <f t="shared" ca="1" si="2"/>
        <v>5.4852871451123296E-2</v>
      </c>
      <c r="J63">
        <f t="shared" ref="J63:M126" ca="1" si="8">$B$3*($B$4-J62)*$B$8+$B$5*SQRT($B$6)*_xlfn.NORM.S.INV(RAND())+J62</f>
        <v>5.4963989728649319E-2</v>
      </c>
      <c r="K63">
        <f t="shared" ca="1" si="5"/>
        <v>5.533090177376649E-2</v>
      </c>
      <c r="L63">
        <f t="shared" ca="1" si="5"/>
        <v>5.5164557779529978E-2</v>
      </c>
      <c r="M63">
        <f t="shared" ca="1" si="5"/>
        <v>5.524847000842615E-2</v>
      </c>
      <c r="N63">
        <f t="shared" ca="1" si="5"/>
        <v>5.5650766989090085E-2</v>
      </c>
      <c r="O63">
        <f t="shared" ca="1" si="6"/>
        <v>5.5378738207053968E-2</v>
      </c>
      <c r="P63">
        <f t="shared" ca="1" si="6"/>
        <v>5.4425904399108813E-2</v>
      </c>
      <c r="Q63">
        <f t="shared" ca="1" si="6"/>
        <v>5.528442856285784E-2</v>
      </c>
      <c r="R63">
        <f t="shared" ca="1" si="6"/>
        <v>5.5207698896242177E-2</v>
      </c>
      <c r="S63">
        <f t="shared" ca="1" si="7"/>
        <v>5.5645079912198976E-2</v>
      </c>
      <c r="T63">
        <f t="shared" ca="1" si="7"/>
        <v>5.507265019494368E-2</v>
      </c>
      <c r="U63">
        <f t="shared" ca="1" si="7"/>
        <v>5.4941714343011594E-2</v>
      </c>
      <c r="V63">
        <f t="shared" ca="1" si="4"/>
        <v>5.532473436138724E-2</v>
      </c>
      <c r="W63">
        <f t="shared" ca="1" si="3"/>
        <v>5.515536334915281E-2</v>
      </c>
      <c r="X63">
        <f t="shared" ca="1" si="3"/>
        <v>5.5535338113302891E-2</v>
      </c>
    </row>
    <row r="64" spans="4:24">
      <c r="D64">
        <v>62</v>
      </c>
      <c r="E64">
        <f t="shared" ca="1" si="1"/>
        <v>5.4963185120329938E-2</v>
      </c>
      <c r="F64">
        <f t="shared" ca="1" si="2"/>
        <v>5.6259351734189111E-2</v>
      </c>
      <c r="G64">
        <f t="shared" ca="1" si="2"/>
        <v>5.580502372067217E-2</v>
      </c>
      <c r="H64">
        <f t="shared" ca="1" si="2"/>
        <v>5.5089933766569447E-2</v>
      </c>
      <c r="I64">
        <f t="shared" ca="1" si="2"/>
        <v>5.4924545892709432E-2</v>
      </c>
      <c r="J64">
        <f t="shared" ca="1" si="8"/>
        <v>5.5035923933572345E-2</v>
      </c>
      <c r="K64">
        <f t="shared" ca="1" si="5"/>
        <v>5.5266765752341546E-2</v>
      </c>
      <c r="L64">
        <f t="shared" ca="1" si="5"/>
        <v>5.5211042956742333E-2</v>
      </c>
      <c r="M64">
        <f t="shared" ca="1" si="5"/>
        <v>5.5304811878702155E-2</v>
      </c>
      <c r="N64">
        <f t="shared" ca="1" si="5"/>
        <v>5.564331655451938E-2</v>
      </c>
      <c r="O64">
        <f t="shared" ca="1" si="6"/>
        <v>5.5403695740857149E-2</v>
      </c>
      <c r="P64">
        <f t="shared" ca="1" si="6"/>
        <v>5.444990844779133E-2</v>
      </c>
      <c r="Q64">
        <f t="shared" ca="1" si="6"/>
        <v>5.5294365411581198E-2</v>
      </c>
      <c r="R64">
        <f t="shared" ca="1" si="6"/>
        <v>5.5211831896416007E-2</v>
      </c>
      <c r="S64">
        <f t="shared" ca="1" si="7"/>
        <v>5.5586012520061456E-2</v>
      </c>
      <c r="T64">
        <f t="shared" ca="1" si="7"/>
        <v>5.504112038989005E-2</v>
      </c>
      <c r="U64">
        <f t="shared" ca="1" si="7"/>
        <v>5.501161541566902E-2</v>
      </c>
      <c r="V64">
        <f t="shared" ca="1" si="4"/>
        <v>5.5297584137932836E-2</v>
      </c>
      <c r="W64">
        <f t="shared" ca="1" si="3"/>
        <v>5.5121236594661255E-2</v>
      </c>
      <c r="X64">
        <f t="shared" ca="1" si="3"/>
        <v>5.5501000609185461E-2</v>
      </c>
    </row>
    <row r="65" spans="4:24">
      <c r="D65">
        <v>63</v>
      </c>
      <c r="E65">
        <f t="shared" ca="1" si="1"/>
        <v>5.4982815754044755E-2</v>
      </c>
      <c r="F65">
        <f t="shared" ca="1" si="2"/>
        <v>5.6294501248895921E-2</v>
      </c>
      <c r="G65">
        <f t="shared" ca="1" si="2"/>
        <v>5.585061332767223E-2</v>
      </c>
      <c r="H65">
        <f t="shared" ca="1" si="2"/>
        <v>5.5130689385117282E-2</v>
      </c>
      <c r="I65">
        <f t="shared" ca="1" si="2"/>
        <v>5.4923862761288286E-2</v>
      </c>
      <c r="J65">
        <f t="shared" ca="1" si="8"/>
        <v>5.4987366386459506E-2</v>
      </c>
      <c r="K65">
        <f t="shared" ca="1" si="5"/>
        <v>5.526367315870457E-2</v>
      </c>
      <c r="L65">
        <f t="shared" ca="1" si="5"/>
        <v>5.515806910853234E-2</v>
      </c>
      <c r="M65">
        <f t="shared" ca="1" si="5"/>
        <v>5.5220725511157025E-2</v>
      </c>
      <c r="N65">
        <f t="shared" ca="1" si="5"/>
        <v>5.558253073713551E-2</v>
      </c>
      <c r="O65">
        <f t="shared" ca="1" si="6"/>
        <v>5.5433899581961661E-2</v>
      </c>
      <c r="P65">
        <f t="shared" ca="1" si="6"/>
        <v>5.4429986458009803E-2</v>
      </c>
      <c r="Q65">
        <f t="shared" ca="1" si="6"/>
        <v>5.530344006379935E-2</v>
      </c>
      <c r="R65">
        <f t="shared" ca="1" si="6"/>
        <v>5.5212736008001972E-2</v>
      </c>
      <c r="S65">
        <f t="shared" ca="1" si="7"/>
        <v>5.5627166789543589E-2</v>
      </c>
      <c r="T65">
        <f t="shared" ca="1" si="7"/>
        <v>5.5024906731468474E-2</v>
      </c>
      <c r="U65">
        <f t="shared" ca="1" si="7"/>
        <v>5.5027343726645278E-2</v>
      </c>
      <c r="V65">
        <f t="shared" ca="1" si="4"/>
        <v>5.529420739797062E-2</v>
      </c>
      <c r="W65">
        <f t="shared" ca="1" si="3"/>
        <v>5.5066435164787216E-2</v>
      </c>
      <c r="X65">
        <f t="shared" ca="1" si="3"/>
        <v>5.5514298672034453E-2</v>
      </c>
    </row>
    <row r="66" spans="4:24">
      <c r="D66">
        <v>64</v>
      </c>
      <c r="E66">
        <f t="shared" ca="1" si="1"/>
        <v>5.4969545905922852E-2</v>
      </c>
      <c r="F66">
        <f t="shared" ca="1" si="2"/>
        <v>5.6255527373373714E-2</v>
      </c>
      <c r="G66">
        <f t="shared" ca="1" si="2"/>
        <v>5.588686911203955E-2</v>
      </c>
      <c r="H66">
        <f t="shared" ca="1" si="2"/>
        <v>5.5132581822881943E-2</v>
      </c>
      <c r="I66">
        <f t="shared" ca="1" si="2"/>
        <v>5.4855230322650744E-2</v>
      </c>
      <c r="J66">
        <f t="shared" ca="1" si="8"/>
        <v>5.5001463065948657E-2</v>
      </c>
      <c r="K66">
        <f t="shared" ca="1" si="5"/>
        <v>5.524990133538505E-2</v>
      </c>
      <c r="L66">
        <f t="shared" ca="1" si="5"/>
        <v>5.5006012464114309E-2</v>
      </c>
      <c r="M66">
        <f t="shared" ca="1" si="5"/>
        <v>5.5216039985201248E-2</v>
      </c>
      <c r="N66">
        <f t="shared" ca="1" si="5"/>
        <v>5.5517793396613072E-2</v>
      </c>
      <c r="O66">
        <f t="shared" ca="1" si="6"/>
        <v>5.5410610990715474E-2</v>
      </c>
      <c r="P66">
        <f t="shared" ca="1" si="6"/>
        <v>5.437319726658351E-2</v>
      </c>
      <c r="Q66">
        <f t="shared" ca="1" si="6"/>
        <v>5.538841970037095E-2</v>
      </c>
      <c r="R66">
        <f t="shared" ca="1" si="6"/>
        <v>5.5286402572305139E-2</v>
      </c>
      <c r="S66">
        <f t="shared" ca="1" si="7"/>
        <v>5.5620780581654233E-2</v>
      </c>
      <c r="T66">
        <f t="shared" ca="1" si="7"/>
        <v>5.5032643553629045E-2</v>
      </c>
      <c r="U66">
        <f t="shared" ca="1" si="7"/>
        <v>5.4971330935950517E-2</v>
      </c>
      <c r="V66">
        <f t="shared" ca="1" si="4"/>
        <v>5.5318784064053265E-2</v>
      </c>
      <c r="W66">
        <f t="shared" ca="1" si="3"/>
        <v>5.5010460123902101E-2</v>
      </c>
      <c r="X66">
        <f t="shared" ca="1" si="3"/>
        <v>5.5474068101669882E-2</v>
      </c>
    </row>
    <row r="67" spans="4:24">
      <c r="D67">
        <v>65</v>
      </c>
      <c r="E67">
        <f t="shared" ca="1" si="1"/>
        <v>5.4926110877781924E-2</v>
      </c>
      <c r="F67">
        <f t="shared" ca="1" si="2"/>
        <v>5.6304241613368451E-2</v>
      </c>
      <c r="G67">
        <f t="shared" ca="1" si="2"/>
        <v>5.5956561262376574E-2</v>
      </c>
      <c r="H67">
        <f t="shared" ca="1" si="2"/>
        <v>5.5151288159348839E-2</v>
      </c>
      <c r="I67">
        <f t="shared" ca="1" si="2"/>
        <v>5.4866882538073501E-2</v>
      </c>
      <c r="J67">
        <f t="shared" ca="1" si="8"/>
        <v>5.5063582351734038E-2</v>
      </c>
      <c r="K67">
        <f t="shared" ca="1" si="5"/>
        <v>5.5261031657886629E-2</v>
      </c>
      <c r="L67">
        <f t="shared" ca="1" si="5"/>
        <v>5.499793433497855E-2</v>
      </c>
      <c r="M67">
        <f t="shared" ca="1" si="5"/>
        <v>5.5155888893480304E-2</v>
      </c>
      <c r="N67">
        <f t="shared" ca="1" si="5"/>
        <v>5.5479153715314415E-2</v>
      </c>
      <c r="O67">
        <f t="shared" ca="1" si="6"/>
        <v>5.5422970191808432E-2</v>
      </c>
      <c r="P67">
        <f t="shared" ca="1" si="6"/>
        <v>5.4369529285796754E-2</v>
      </c>
      <c r="Q67">
        <f t="shared" ca="1" si="6"/>
        <v>5.5417798515537776E-2</v>
      </c>
      <c r="R67">
        <f t="shared" ca="1" si="6"/>
        <v>5.5311915817461102E-2</v>
      </c>
      <c r="S67">
        <f t="shared" ca="1" si="7"/>
        <v>5.5566070348823562E-2</v>
      </c>
      <c r="T67">
        <f t="shared" ca="1" si="7"/>
        <v>5.5069500066059103E-2</v>
      </c>
      <c r="U67">
        <f t="shared" ca="1" si="7"/>
        <v>5.4935927234230374E-2</v>
      </c>
      <c r="V67">
        <f t="shared" ca="1" si="4"/>
        <v>5.5310068624210451E-2</v>
      </c>
      <c r="W67">
        <f t="shared" ca="1" si="3"/>
        <v>5.494028689547488E-2</v>
      </c>
      <c r="X67">
        <f t="shared" ca="1" si="3"/>
        <v>5.5457053916806498E-2</v>
      </c>
    </row>
    <row r="68" spans="4:24">
      <c r="D68">
        <v>66</v>
      </c>
      <c r="E68">
        <f t="shared" ref="E68:E131" ca="1" si="9">$B$3*($B$4-E67)*$B$8+$B$5*SQRT($B$6)*_xlfn.NORM.S.INV(RAND())+E67</f>
        <v>5.4947852696369197E-2</v>
      </c>
      <c r="F68">
        <f t="shared" ref="F68:I131" ca="1" si="10">$B$3*($B$4-F67)*$B$8+$B$5*SQRT($B$6)*_xlfn.NORM.S.INV(RAND())+F67</f>
        <v>5.6263405934890452E-2</v>
      </c>
      <c r="G68">
        <f t="shared" ca="1" si="10"/>
        <v>5.5975543581140701E-2</v>
      </c>
      <c r="H68">
        <f t="shared" ca="1" si="10"/>
        <v>5.5163648044767061E-2</v>
      </c>
      <c r="I68">
        <f t="shared" ca="1" si="10"/>
        <v>5.4897322163745071E-2</v>
      </c>
      <c r="J68">
        <f t="shared" ca="1" si="8"/>
        <v>5.5004909353181614E-2</v>
      </c>
      <c r="K68">
        <f t="shared" ca="1" si="5"/>
        <v>5.520055633256335E-2</v>
      </c>
      <c r="L68">
        <f t="shared" ca="1" si="5"/>
        <v>5.5012570363861313E-2</v>
      </c>
      <c r="M68">
        <f t="shared" ca="1" si="5"/>
        <v>5.5028560389588026E-2</v>
      </c>
      <c r="N68">
        <f t="shared" ca="1" si="5"/>
        <v>5.5529759916071085E-2</v>
      </c>
      <c r="O68">
        <f t="shared" ca="1" si="6"/>
        <v>5.5448670110394963E-2</v>
      </c>
      <c r="P68">
        <f t="shared" ca="1" si="6"/>
        <v>5.4402064194443878E-2</v>
      </c>
      <c r="Q68">
        <f t="shared" ca="1" si="6"/>
        <v>5.5394591768575481E-2</v>
      </c>
      <c r="R68">
        <f t="shared" ca="1" si="6"/>
        <v>5.5346496794661498E-2</v>
      </c>
      <c r="S68">
        <f t="shared" ca="1" si="7"/>
        <v>5.5578366757611963E-2</v>
      </c>
      <c r="T68">
        <f t="shared" ca="1" si="7"/>
        <v>5.5077514112923505E-2</v>
      </c>
      <c r="U68">
        <f t="shared" ca="1" si="7"/>
        <v>5.5020635226414941E-2</v>
      </c>
      <c r="V68">
        <f t="shared" ca="1" si="4"/>
        <v>5.5375809442740717E-2</v>
      </c>
      <c r="W68">
        <f t="shared" ca="1" si="4"/>
        <v>5.4922379488631615E-2</v>
      </c>
      <c r="X68">
        <f t="shared" ca="1" si="4"/>
        <v>5.5433030306249909E-2</v>
      </c>
    </row>
    <row r="69" spans="4:24">
      <c r="D69">
        <v>67</v>
      </c>
      <c r="E69">
        <f t="shared" ca="1" si="9"/>
        <v>5.4940849807227E-2</v>
      </c>
      <c r="F69">
        <f t="shared" ca="1" si="10"/>
        <v>5.6265095337452824E-2</v>
      </c>
      <c r="G69">
        <f t="shared" ca="1" si="10"/>
        <v>5.5953175693113692E-2</v>
      </c>
      <c r="H69">
        <f t="shared" ca="1" si="10"/>
        <v>5.5195600896446345E-2</v>
      </c>
      <c r="I69">
        <f t="shared" ca="1" si="10"/>
        <v>5.4936295712923522E-2</v>
      </c>
      <c r="J69">
        <f t="shared" ca="1" si="8"/>
        <v>5.4992725312565438E-2</v>
      </c>
      <c r="K69">
        <f t="shared" ca="1" si="5"/>
        <v>5.5284407378118121E-2</v>
      </c>
      <c r="L69">
        <f t="shared" ca="1" si="5"/>
        <v>5.4960521801375825E-2</v>
      </c>
      <c r="M69">
        <f t="shared" ca="1" si="5"/>
        <v>5.5126334914111494E-2</v>
      </c>
      <c r="N69">
        <f t="shared" ca="1" si="5"/>
        <v>5.5520687427556573E-2</v>
      </c>
      <c r="O69">
        <f t="shared" ca="1" si="6"/>
        <v>5.5496444378016853E-2</v>
      </c>
      <c r="P69">
        <f t="shared" ca="1" si="6"/>
        <v>5.4448002923163458E-2</v>
      </c>
      <c r="Q69">
        <f t="shared" ca="1" si="6"/>
        <v>5.5421659106751307E-2</v>
      </c>
      <c r="R69">
        <f t="shared" ca="1" si="6"/>
        <v>5.5335076993113116E-2</v>
      </c>
      <c r="S69">
        <f t="shared" ca="1" si="7"/>
        <v>5.5577599291360878E-2</v>
      </c>
      <c r="T69">
        <f t="shared" ca="1" si="7"/>
        <v>5.503261824817509E-2</v>
      </c>
      <c r="U69">
        <f t="shared" ca="1" si="7"/>
        <v>5.5051480337907403E-2</v>
      </c>
      <c r="V69">
        <f t="shared" ca="1" si="4"/>
        <v>5.5438922431919974E-2</v>
      </c>
      <c r="W69">
        <f t="shared" ca="1" si="4"/>
        <v>5.4926049768332631E-2</v>
      </c>
      <c r="X69">
        <f t="shared" ca="1" si="4"/>
        <v>5.5484068988211108E-2</v>
      </c>
    </row>
    <row r="70" spans="4:24">
      <c r="D70">
        <v>68</v>
      </c>
      <c r="E70">
        <f t="shared" ca="1" si="9"/>
        <v>5.4935127359452718E-2</v>
      </c>
      <c r="F70">
        <f t="shared" ca="1" si="10"/>
        <v>5.6218983959335445E-2</v>
      </c>
      <c r="G70">
        <f t="shared" ca="1" si="10"/>
        <v>5.5862375037439398E-2</v>
      </c>
      <c r="H70">
        <f t="shared" ca="1" si="10"/>
        <v>5.5271791153782696E-2</v>
      </c>
      <c r="I70">
        <f t="shared" ca="1" si="10"/>
        <v>5.4923732538838435E-2</v>
      </c>
      <c r="J70">
        <f t="shared" ca="1" si="8"/>
        <v>5.505056983625297E-2</v>
      </c>
      <c r="K70">
        <f t="shared" ca="1" si="5"/>
        <v>5.5188706390611658E-2</v>
      </c>
      <c r="L70">
        <f t="shared" ca="1" si="5"/>
        <v>5.4947132610155533E-2</v>
      </c>
      <c r="M70">
        <f t="shared" ca="1" si="5"/>
        <v>5.5116798658856631E-2</v>
      </c>
      <c r="N70">
        <f t="shared" ca="1" si="5"/>
        <v>5.5507707578192275E-2</v>
      </c>
      <c r="O70">
        <f t="shared" ca="1" si="6"/>
        <v>5.5543626637519182E-2</v>
      </c>
      <c r="P70">
        <f t="shared" ca="1" si="6"/>
        <v>5.4339267299488958E-2</v>
      </c>
      <c r="Q70">
        <f t="shared" ca="1" si="6"/>
        <v>5.5384684262217841E-2</v>
      </c>
      <c r="R70">
        <f t="shared" ca="1" si="6"/>
        <v>5.535248892308E-2</v>
      </c>
      <c r="S70">
        <f t="shared" ca="1" si="7"/>
        <v>5.5600909840776522E-2</v>
      </c>
      <c r="T70">
        <f t="shared" ca="1" si="7"/>
        <v>5.4998123735260973E-2</v>
      </c>
      <c r="U70">
        <f t="shared" ca="1" si="7"/>
        <v>5.5022926004603546E-2</v>
      </c>
      <c r="V70">
        <f t="shared" ca="1" si="4"/>
        <v>5.549362663600322E-2</v>
      </c>
      <c r="W70">
        <f t="shared" ca="1" si="4"/>
        <v>5.4926415921046599E-2</v>
      </c>
      <c r="X70">
        <f t="shared" ca="1" si="4"/>
        <v>5.5511712856102007E-2</v>
      </c>
    </row>
    <row r="71" spans="4:24">
      <c r="D71">
        <v>69</v>
      </c>
      <c r="E71">
        <f t="shared" ca="1" si="9"/>
        <v>5.5032114661316911E-2</v>
      </c>
      <c r="F71">
        <f t="shared" ca="1" si="10"/>
        <v>5.6212982074495065E-2</v>
      </c>
      <c r="G71">
        <f t="shared" ca="1" si="10"/>
        <v>5.584411513536721E-2</v>
      </c>
      <c r="H71">
        <f t="shared" ca="1" si="10"/>
        <v>5.5247314792735119E-2</v>
      </c>
      <c r="I71">
        <f t="shared" ca="1" si="10"/>
        <v>5.4959394535887711E-2</v>
      </c>
      <c r="J71">
        <f t="shared" ca="1" si="8"/>
        <v>5.5018158651811928E-2</v>
      </c>
      <c r="K71">
        <f t="shared" ca="1" si="5"/>
        <v>5.5193687455151456E-2</v>
      </c>
      <c r="L71">
        <f t="shared" ca="1" si="5"/>
        <v>5.4937845841051658E-2</v>
      </c>
      <c r="M71">
        <f t="shared" ca="1" si="5"/>
        <v>5.5123276023628133E-2</v>
      </c>
      <c r="N71">
        <f t="shared" ca="1" si="5"/>
        <v>5.5552242423629182E-2</v>
      </c>
      <c r="O71">
        <f t="shared" ca="1" si="6"/>
        <v>5.5552599608655474E-2</v>
      </c>
      <c r="P71">
        <f t="shared" ca="1" si="6"/>
        <v>5.4397139469827611E-2</v>
      </c>
      <c r="Q71">
        <f t="shared" ca="1" si="6"/>
        <v>5.5424873109704009E-2</v>
      </c>
      <c r="R71">
        <f t="shared" ca="1" si="6"/>
        <v>5.5407808411446852E-2</v>
      </c>
      <c r="S71">
        <f t="shared" ca="1" si="7"/>
        <v>5.5702365886850992E-2</v>
      </c>
      <c r="T71">
        <f t="shared" ca="1" si="7"/>
        <v>5.5030694614064152E-2</v>
      </c>
      <c r="U71">
        <f t="shared" ca="1" si="7"/>
        <v>5.4980574153726675E-2</v>
      </c>
      <c r="V71">
        <f t="shared" ca="1" si="4"/>
        <v>5.5496935871462288E-2</v>
      </c>
      <c r="W71">
        <f t="shared" ca="1" si="4"/>
        <v>5.4942913830472617E-2</v>
      </c>
      <c r="X71">
        <f t="shared" ca="1" si="4"/>
        <v>5.5493455718880605E-2</v>
      </c>
    </row>
    <row r="72" spans="4:24">
      <c r="D72">
        <v>70</v>
      </c>
      <c r="E72">
        <f t="shared" ca="1" si="9"/>
        <v>5.4994476360126443E-2</v>
      </c>
      <c r="F72">
        <f t="shared" ca="1" si="10"/>
        <v>5.6195581576076445E-2</v>
      </c>
      <c r="G72">
        <f t="shared" ca="1" si="10"/>
        <v>5.5787629704675039E-2</v>
      </c>
      <c r="H72">
        <f t="shared" ca="1" si="10"/>
        <v>5.5291543833571537E-2</v>
      </c>
      <c r="I72">
        <f t="shared" ca="1" si="10"/>
        <v>5.4985738855571356E-2</v>
      </c>
      <c r="J72">
        <f t="shared" ca="1" si="8"/>
        <v>5.5036629332374423E-2</v>
      </c>
      <c r="K72">
        <f t="shared" ca="1" si="5"/>
        <v>5.5184219257435656E-2</v>
      </c>
      <c r="L72">
        <f t="shared" ca="1" si="5"/>
        <v>5.4980673170481921E-2</v>
      </c>
      <c r="M72">
        <f t="shared" ca="1" si="5"/>
        <v>5.5103955392750904E-2</v>
      </c>
      <c r="N72">
        <f t="shared" ca="1" si="5"/>
        <v>5.5620473171444439E-2</v>
      </c>
      <c r="O72">
        <f t="shared" ca="1" si="6"/>
        <v>5.5551433575707215E-2</v>
      </c>
      <c r="P72">
        <f t="shared" ca="1" si="6"/>
        <v>5.4297831212811169E-2</v>
      </c>
      <c r="Q72">
        <f t="shared" ca="1" si="6"/>
        <v>5.5480603922581195E-2</v>
      </c>
      <c r="R72">
        <f t="shared" ca="1" si="6"/>
        <v>5.5465876088463137E-2</v>
      </c>
      <c r="S72">
        <f t="shared" ca="1" si="7"/>
        <v>5.5621263724644113E-2</v>
      </c>
      <c r="T72">
        <f t="shared" ca="1" si="7"/>
        <v>5.5034527172835891E-2</v>
      </c>
      <c r="U72">
        <f t="shared" ca="1" si="7"/>
        <v>5.4956724269829574E-2</v>
      </c>
      <c r="V72">
        <f t="shared" ca="1" si="4"/>
        <v>5.5528245194354113E-2</v>
      </c>
      <c r="W72">
        <f t="shared" ca="1" si="4"/>
        <v>5.5016056990760148E-2</v>
      </c>
      <c r="X72">
        <f t="shared" ca="1" si="4"/>
        <v>5.5494351627696045E-2</v>
      </c>
    </row>
    <row r="73" spans="4:24">
      <c r="D73">
        <v>71</v>
      </c>
      <c r="E73">
        <f t="shared" ca="1" si="9"/>
        <v>5.4949685323976781E-2</v>
      </c>
      <c r="F73">
        <f t="shared" ca="1" si="10"/>
        <v>5.6265049280224341E-2</v>
      </c>
      <c r="G73">
        <f t="shared" ca="1" si="10"/>
        <v>5.5759595919675276E-2</v>
      </c>
      <c r="H73">
        <f t="shared" ca="1" si="10"/>
        <v>5.5233426815383999E-2</v>
      </c>
      <c r="I73">
        <f t="shared" ca="1" si="10"/>
        <v>5.4990144720896382E-2</v>
      </c>
      <c r="J73">
        <f t="shared" ca="1" si="8"/>
        <v>5.5028794140640061E-2</v>
      </c>
      <c r="K73">
        <f t="shared" ca="1" si="5"/>
        <v>5.5210805755549403E-2</v>
      </c>
      <c r="L73">
        <f t="shared" ca="1" si="5"/>
        <v>5.4957104954591447E-2</v>
      </c>
      <c r="M73">
        <f t="shared" ca="1" si="5"/>
        <v>5.5096253323431724E-2</v>
      </c>
      <c r="N73">
        <f t="shared" ca="1" si="5"/>
        <v>5.5620823682559051E-2</v>
      </c>
      <c r="O73">
        <f t="shared" ca="1" si="6"/>
        <v>5.5531031861579094E-2</v>
      </c>
      <c r="P73">
        <f t="shared" ca="1" si="6"/>
        <v>5.4332613687809207E-2</v>
      </c>
      <c r="Q73">
        <f t="shared" ca="1" si="6"/>
        <v>5.5514305098383822E-2</v>
      </c>
      <c r="R73">
        <f t="shared" ca="1" si="6"/>
        <v>5.5465409586881752E-2</v>
      </c>
      <c r="S73">
        <f t="shared" ca="1" si="7"/>
        <v>5.5618032609155058E-2</v>
      </c>
      <c r="T73">
        <f t="shared" ca="1" si="7"/>
        <v>5.5084521192074215E-2</v>
      </c>
      <c r="U73">
        <f t="shared" ca="1" si="7"/>
        <v>5.4961470241802229E-2</v>
      </c>
      <c r="V73">
        <f t="shared" ca="1" si="4"/>
        <v>5.5575765516955873E-2</v>
      </c>
      <c r="W73">
        <f t="shared" ca="1" si="4"/>
        <v>5.501056907768001E-2</v>
      </c>
      <c r="X73">
        <f t="shared" ca="1" si="4"/>
        <v>5.5477184364439568E-2</v>
      </c>
    </row>
    <row r="74" spans="4:24">
      <c r="D74">
        <v>72</v>
      </c>
      <c r="E74">
        <f t="shared" ca="1" si="9"/>
        <v>5.4917255315539933E-2</v>
      </c>
      <c r="F74">
        <f t="shared" ca="1" si="10"/>
        <v>5.6251096790052794E-2</v>
      </c>
      <c r="G74">
        <f t="shared" ca="1" si="10"/>
        <v>5.5783849405658927E-2</v>
      </c>
      <c r="H74">
        <f t="shared" ca="1" si="10"/>
        <v>5.5210117880272087E-2</v>
      </c>
      <c r="I74">
        <f t="shared" ca="1" si="10"/>
        <v>5.4998484172336173E-2</v>
      </c>
      <c r="J74">
        <f t="shared" ca="1" si="8"/>
        <v>5.5083985994852855E-2</v>
      </c>
      <c r="K74">
        <f t="shared" ca="1" si="5"/>
        <v>5.5178669227312106E-2</v>
      </c>
      <c r="L74">
        <f t="shared" ca="1" si="5"/>
        <v>5.5024697221458072E-2</v>
      </c>
      <c r="M74">
        <f t="shared" ca="1" si="5"/>
        <v>5.5088062839128774E-2</v>
      </c>
      <c r="N74">
        <f t="shared" ca="1" si="5"/>
        <v>5.5636706686090699E-2</v>
      </c>
      <c r="O74">
        <f t="shared" ca="1" si="6"/>
        <v>5.5534572927244126E-2</v>
      </c>
      <c r="P74">
        <f t="shared" ca="1" si="6"/>
        <v>5.4349196994191662E-2</v>
      </c>
      <c r="Q74">
        <f t="shared" ca="1" si="6"/>
        <v>5.5487509044741402E-2</v>
      </c>
      <c r="R74">
        <f t="shared" ca="1" si="6"/>
        <v>5.5455920969050082E-2</v>
      </c>
      <c r="S74">
        <f t="shared" ca="1" si="7"/>
        <v>5.5648066401031419E-2</v>
      </c>
      <c r="T74">
        <f t="shared" ca="1" si="7"/>
        <v>5.5116012000999005E-2</v>
      </c>
      <c r="U74">
        <f t="shared" ca="1" si="7"/>
        <v>5.4960044336106489E-2</v>
      </c>
      <c r="V74">
        <f t="shared" ca="1" si="4"/>
        <v>5.5525279295930874E-2</v>
      </c>
      <c r="W74">
        <f t="shared" ca="1" si="4"/>
        <v>5.5073149758123226E-2</v>
      </c>
      <c r="X74">
        <f t="shared" ca="1" si="4"/>
        <v>5.553204536402679E-2</v>
      </c>
    </row>
    <row r="75" spans="4:24">
      <c r="D75">
        <v>73</v>
      </c>
      <c r="E75">
        <f t="shared" ca="1" si="9"/>
        <v>5.4965404585883317E-2</v>
      </c>
      <c r="F75">
        <f t="shared" ca="1" si="10"/>
        <v>5.6213206925970538E-2</v>
      </c>
      <c r="G75">
        <f t="shared" ca="1" si="10"/>
        <v>5.588264644652241E-2</v>
      </c>
      <c r="H75">
        <f t="shared" ca="1" si="10"/>
        <v>5.5220749504677723E-2</v>
      </c>
      <c r="I75">
        <f t="shared" ca="1" si="10"/>
        <v>5.4998583378052891E-2</v>
      </c>
      <c r="J75">
        <f t="shared" ca="1" si="8"/>
        <v>5.5155867918258127E-2</v>
      </c>
      <c r="K75">
        <f t="shared" ca="1" si="5"/>
        <v>5.5171459601630508E-2</v>
      </c>
      <c r="L75">
        <f t="shared" ca="1" si="5"/>
        <v>5.501336159203752E-2</v>
      </c>
      <c r="M75">
        <f t="shared" ca="1" si="5"/>
        <v>5.5092133554434874E-2</v>
      </c>
      <c r="N75">
        <f t="shared" ca="1" si="5"/>
        <v>5.5664870207038558E-2</v>
      </c>
      <c r="O75">
        <f t="shared" ca="1" si="6"/>
        <v>5.5503575053186989E-2</v>
      </c>
      <c r="P75">
        <f t="shared" ca="1" si="6"/>
        <v>5.4344551285142553E-2</v>
      </c>
      <c r="Q75">
        <f t="shared" ca="1" si="6"/>
        <v>5.5539077753201695E-2</v>
      </c>
      <c r="R75">
        <f t="shared" ca="1" si="6"/>
        <v>5.5474244136398704E-2</v>
      </c>
      <c r="S75">
        <f t="shared" ca="1" si="7"/>
        <v>5.5608448495268963E-2</v>
      </c>
      <c r="T75">
        <f t="shared" ca="1" si="7"/>
        <v>5.5093208124174536E-2</v>
      </c>
      <c r="U75">
        <f t="shared" ca="1" si="7"/>
        <v>5.4997905766630904E-2</v>
      </c>
      <c r="V75">
        <f t="shared" ca="1" si="4"/>
        <v>5.5470267812617498E-2</v>
      </c>
      <c r="W75">
        <f t="shared" ca="1" si="4"/>
        <v>5.5062209541994325E-2</v>
      </c>
      <c r="X75">
        <f t="shared" ca="1" si="4"/>
        <v>5.5590296137159746E-2</v>
      </c>
    </row>
    <row r="76" spans="4:24">
      <c r="D76">
        <v>74</v>
      </c>
      <c r="E76">
        <f t="shared" ca="1" si="9"/>
        <v>5.4984511648947444E-2</v>
      </c>
      <c r="F76">
        <f t="shared" ca="1" si="10"/>
        <v>5.6241633637727106E-2</v>
      </c>
      <c r="G76">
        <f t="shared" ca="1" si="10"/>
        <v>5.5852476992507477E-2</v>
      </c>
      <c r="H76">
        <f t="shared" ca="1" si="10"/>
        <v>5.5256534677548236E-2</v>
      </c>
      <c r="I76">
        <f t="shared" ca="1" si="10"/>
        <v>5.4988427899609629E-2</v>
      </c>
      <c r="J76">
        <f t="shared" ca="1" si="8"/>
        <v>5.5179385845804514E-2</v>
      </c>
      <c r="K76">
        <f t="shared" ca="1" si="5"/>
        <v>5.5124660559998907E-2</v>
      </c>
      <c r="L76">
        <f t="shared" ca="1" si="5"/>
        <v>5.4998698086931558E-2</v>
      </c>
      <c r="M76">
        <f t="shared" ca="1" si="5"/>
        <v>5.5054140519756281E-2</v>
      </c>
      <c r="N76">
        <f t="shared" ca="1" si="5"/>
        <v>5.5664595627875353E-2</v>
      </c>
      <c r="O76">
        <f t="shared" ca="1" si="6"/>
        <v>5.5501779214396939E-2</v>
      </c>
      <c r="P76">
        <f t="shared" ca="1" si="6"/>
        <v>5.4385514179626712E-2</v>
      </c>
      <c r="Q76">
        <f t="shared" ca="1" si="6"/>
        <v>5.5575361086012361E-2</v>
      </c>
      <c r="R76">
        <f t="shared" ca="1" si="6"/>
        <v>5.5434684106727958E-2</v>
      </c>
      <c r="S76">
        <f t="shared" ca="1" si="7"/>
        <v>5.5630439350798457E-2</v>
      </c>
      <c r="T76">
        <f t="shared" ca="1" si="7"/>
        <v>5.5113770695823613E-2</v>
      </c>
      <c r="U76">
        <f t="shared" ca="1" si="7"/>
        <v>5.5000652468239014E-2</v>
      </c>
      <c r="V76">
        <f t="shared" ca="1" si="4"/>
        <v>5.5450031235262459E-2</v>
      </c>
      <c r="W76">
        <f t="shared" ca="1" si="4"/>
        <v>5.4983273470340009E-2</v>
      </c>
      <c r="X76">
        <f t="shared" ca="1" si="4"/>
        <v>5.5545110140767885E-2</v>
      </c>
    </row>
    <row r="77" spans="4:24">
      <c r="D77">
        <v>75</v>
      </c>
      <c r="E77">
        <f t="shared" ca="1" si="9"/>
        <v>5.5005432467278327E-2</v>
      </c>
      <c r="F77">
        <f t="shared" ca="1" si="10"/>
        <v>5.6212028072917239E-2</v>
      </c>
      <c r="G77">
        <f t="shared" ca="1" si="10"/>
        <v>5.5822909520142586E-2</v>
      </c>
      <c r="H77">
        <f t="shared" ca="1" si="10"/>
        <v>5.5264258591419257E-2</v>
      </c>
      <c r="I77">
        <f t="shared" ca="1" si="10"/>
        <v>5.4944853401294895E-2</v>
      </c>
      <c r="J77">
        <f t="shared" ca="1" si="8"/>
        <v>5.5127678518604888E-2</v>
      </c>
      <c r="K77">
        <f t="shared" ca="1" si="5"/>
        <v>5.5142060219091675E-2</v>
      </c>
      <c r="L77">
        <f t="shared" ca="1" si="5"/>
        <v>5.4985123009908855E-2</v>
      </c>
      <c r="M77">
        <f t="shared" ca="1" si="5"/>
        <v>5.5066807231146667E-2</v>
      </c>
      <c r="N77">
        <f t="shared" ca="1" si="5"/>
        <v>5.569988753220486E-2</v>
      </c>
      <c r="O77">
        <f t="shared" ca="1" si="6"/>
        <v>5.5503530306030613E-2</v>
      </c>
      <c r="P77">
        <f t="shared" ca="1" si="6"/>
        <v>5.4361006469186741E-2</v>
      </c>
      <c r="Q77">
        <f t="shared" ca="1" si="6"/>
        <v>5.553155701154288E-2</v>
      </c>
      <c r="R77">
        <f t="shared" ca="1" si="6"/>
        <v>5.541308595814555E-2</v>
      </c>
      <c r="S77">
        <f t="shared" ca="1" si="7"/>
        <v>5.5658260574577144E-2</v>
      </c>
      <c r="T77">
        <f t="shared" ca="1" si="7"/>
        <v>5.515268893189456E-2</v>
      </c>
      <c r="U77">
        <f t="shared" ca="1" si="7"/>
        <v>5.4991848668505969E-2</v>
      </c>
      <c r="V77">
        <f t="shared" ca="1" si="4"/>
        <v>5.5495911467510414E-2</v>
      </c>
      <c r="W77">
        <f t="shared" ca="1" si="4"/>
        <v>5.5075333769269139E-2</v>
      </c>
      <c r="X77">
        <f t="shared" ca="1" si="4"/>
        <v>5.5438669934475292E-2</v>
      </c>
    </row>
    <row r="78" spans="4:24">
      <c r="D78">
        <v>76</v>
      </c>
      <c r="E78">
        <f t="shared" ca="1" si="9"/>
        <v>5.5066080815292705E-2</v>
      </c>
      <c r="F78">
        <f t="shared" ca="1" si="10"/>
        <v>5.6119738302620244E-2</v>
      </c>
      <c r="G78">
        <f t="shared" ca="1" si="10"/>
        <v>5.5781491018003199E-2</v>
      </c>
      <c r="H78">
        <f t="shared" ca="1" si="10"/>
        <v>5.5276267601757315E-2</v>
      </c>
      <c r="I78">
        <f t="shared" ca="1" si="10"/>
        <v>5.4934055991445067E-2</v>
      </c>
      <c r="J78">
        <f t="shared" ca="1" si="8"/>
        <v>5.5108528127498481E-2</v>
      </c>
      <c r="K78">
        <f t="shared" ca="1" si="5"/>
        <v>5.516337523657177E-2</v>
      </c>
      <c r="L78">
        <f t="shared" ca="1" si="5"/>
        <v>5.494230447209765E-2</v>
      </c>
      <c r="M78">
        <f t="shared" ca="1" si="5"/>
        <v>5.5051597483694502E-2</v>
      </c>
      <c r="N78">
        <f t="shared" ca="1" si="5"/>
        <v>5.5762004994948731E-2</v>
      </c>
      <c r="O78">
        <f t="shared" ca="1" si="6"/>
        <v>5.5488554028624508E-2</v>
      </c>
      <c r="P78">
        <f t="shared" ca="1" si="6"/>
        <v>5.4404700007593038E-2</v>
      </c>
      <c r="Q78">
        <f t="shared" ca="1" si="6"/>
        <v>5.5555072208990211E-2</v>
      </c>
      <c r="R78">
        <f t="shared" ca="1" si="6"/>
        <v>5.5515013738660142E-2</v>
      </c>
      <c r="S78">
        <f t="shared" ca="1" si="7"/>
        <v>5.5709742358215783E-2</v>
      </c>
      <c r="T78">
        <f t="shared" ca="1" si="7"/>
        <v>5.5127570635075375E-2</v>
      </c>
      <c r="U78">
        <f t="shared" ca="1" si="7"/>
        <v>5.491614521588542E-2</v>
      </c>
      <c r="V78">
        <f t="shared" ca="1" si="4"/>
        <v>5.5458836861146728E-2</v>
      </c>
      <c r="W78">
        <f t="shared" ca="1" si="4"/>
        <v>5.5118811074333619E-2</v>
      </c>
      <c r="X78">
        <f t="shared" ca="1" si="4"/>
        <v>5.5462211304119866E-2</v>
      </c>
    </row>
    <row r="79" spans="4:24">
      <c r="D79">
        <v>77</v>
      </c>
      <c r="E79">
        <f t="shared" ca="1" si="9"/>
        <v>5.5017543170664443E-2</v>
      </c>
      <c r="F79">
        <f t="shared" ca="1" si="10"/>
        <v>5.6221528487909386E-2</v>
      </c>
      <c r="G79">
        <f t="shared" ca="1" si="10"/>
        <v>5.580416001215828E-2</v>
      </c>
      <c r="H79">
        <f t="shared" ca="1" si="10"/>
        <v>5.5264763552243475E-2</v>
      </c>
      <c r="I79">
        <f t="shared" ca="1" si="10"/>
        <v>5.4931503778492194E-2</v>
      </c>
      <c r="J79">
        <f t="shared" ca="1" si="8"/>
        <v>5.5056733872550383E-2</v>
      </c>
      <c r="K79">
        <f t="shared" ca="1" si="5"/>
        <v>5.5159071368042149E-2</v>
      </c>
      <c r="L79">
        <f t="shared" ca="1" si="5"/>
        <v>5.4942119746041823E-2</v>
      </c>
      <c r="M79">
        <f t="shared" ca="1" si="5"/>
        <v>5.5007628053316993E-2</v>
      </c>
      <c r="N79">
        <f t="shared" ca="1" si="5"/>
        <v>5.570346656834637E-2</v>
      </c>
      <c r="O79">
        <f t="shared" ca="1" si="6"/>
        <v>5.5493510166226313E-2</v>
      </c>
      <c r="P79">
        <f t="shared" ca="1" si="6"/>
        <v>5.4433875127713964E-2</v>
      </c>
      <c r="Q79">
        <f t="shared" ca="1" si="6"/>
        <v>5.5531554938196503E-2</v>
      </c>
      <c r="R79">
        <f t="shared" ca="1" si="6"/>
        <v>5.5593949855427656E-2</v>
      </c>
      <c r="S79">
        <f t="shared" ca="1" si="7"/>
        <v>5.5784913869683275E-2</v>
      </c>
      <c r="T79">
        <f t="shared" ca="1" si="7"/>
        <v>5.5136162512643964E-2</v>
      </c>
      <c r="U79">
        <f t="shared" ca="1" si="7"/>
        <v>5.4909596283863375E-2</v>
      </c>
      <c r="V79">
        <f t="shared" ca="1" si="4"/>
        <v>5.5415197724578438E-2</v>
      </c>
      <c r="W79">
        <f t="shared" ca="1" si="4"/>
        <v>5.5079074547030552E-2</v>
      </c>
      <c r="X79">
        <f t="shared" ca="1" si="4"/>
        <v>5.5419388273729164E-2</v>
      </c>
    </row>
    <row r="80" spans="4:24">
      <c r="D80">
        <v>78</v>
      </c>
      <c r="E80">
        <f t="shared" ca="1" si="9"/>
        <v>5.4948280356074616E-2</v>
      </c>
      <c r="F80">
        <f t="shared" ca="1" si="10"/>
        <v>5.6225823537328731E-2</v>
      </c>
      <c r="G80">
        <f t="shared" ca="1" si="10"/>
        <v>5.5812870297024406E-2</v>
      </c>
      <c r="H80">
        <f t="shared" ca="1" si="10"/>
        <v>5.5254636651652804E-2</v>
      </c>
      <c r="I80">
        <f t="shared" ca="1" si="10"/>
        <v>5.4895979836149675E-2</v>
      </c>
      <c r="J80">
        <f t="shared" ca="1" si="8"/>
        <v>5.5114052873111129E-2</v>
      </c>
      <c r="K80">
        <f t="shared" ca="1" si="5"/>
        <v>5.5145508338045282E-2</v>
      </c>
      <c r="L80">
        <f t="shared" ca="1" si="5"/>
        <v>5.4969560244840662E-2</v>
      </c>
      <c r="M80">
        <f t="shared" ca="1" si="5"/>
        <v>5.4976927835726941E-2</v>
      </c>
      <c r="N80">
        <f t="shared" ca="1" si="5"/>
        <v>5.5730555810023084E-2</v>
      </c>
      <c r="O80">
        <f t="shared" ca="1" si="6"/>
        <v>5.5583885736038709E-2</v>
      </c>
      <c r="P80">
        <f t="shared" ca="1" si="6"/>
        <v>5.4407984630491971E-2</v>
      </c>
      <c r="Q80">
        <f t="shared" ca="1" si="6"/>
        <v>5.5570594141544125E-2</v>
      </c>
      <c r="R80">
        <f t="shared" ca="1" si="6"/>
        <v>5.5555956894132584E-2</v>
      </c>
      <c r="S80">
        <f t="shared" ca="1" si="7"/>
        <v>5.5818533352333249E-2</v>
      </c>
      <c r="T80">
        <f t="shared" ca="1" si="7"/>
        <v>5.5078497368904217E-2</v>
      </c>
      <c r="U80">
        <f t="shared" ca="1" si="7"/>
        <v>5.4948768391033888E-2</v>
      </c>
      <c r="V80">
        <f t="shared" ca="1" si="7"/>
        <v>5.5466500700481036E-2</v>
      </c>
      <c r="W80">
        <f t="shared" ca="1" si="7"/>
        <v>5.5039263058881537E-2</v>
      </c>
      <c r="X80">
        <f t="shared" ca="1" si="7"/>
        <v>5.540361593794934E-2</v>
      </c>
    </row>
    <row r="81" spans="4:24">
      <c r="D81">
        <v>79</v>
      </c>
      <c r="E81">
        <f t="shared" ca="1" si="9"/>
        <v>5.4956617569828038E-2</v>
      </c>
      <c r="F81">
        <f t="shared" ca="1" si="10"/>
        <v>5.6278291882145871E-2</v>
      </c>
      <c r="G81">
        <f t="shared" ca="1" si="10"/>
        <v>5.5851067418382333E-2</v>
      </c>
      <c r="H81">
        <f t="shared" ca="1" si="10"/>
        <v>5.5258316940888307E-2</v>
      </c>
      <c r="I81">
        <f t="shared" ca="1" si="10"/>
        <v>5.4889000156747393E-2</v>
      </c>
      <c r="J81">
        <f t="shared" ca="1" si="8"/>
        <v>5.5135261470303745E-2</v>
      </c>
      <c r="K81">
        <f t="shared" ca="1" si="5"/>
        <v>5.5172792849654442E-2</v>
      </c>
      <c r="L81">
        <f t="shared" ca="1" si="5"/>
        <v>5.4943745546878399E-2</v>
      </c>
      <c r="M81">
        <f t="shared" ca="1" si="5"/>
        <v>5.4931276492728005E-2</v>
      </c>
      <c r="N81">
        <f t="shared" ca="1" si="5"/>
        <v>5.5751549384493754E-2</v>
      </c>
      <c r="O81">
        <f t="shared" ca="1" si="6"/>
        <v>5.5620363687329255E-2</v>
      </c>
      <c r="P81">
        <f t="shared" ca="1" si="6"/>
        <v>5.4382596952789061E-2</v>
      </c>
      <c r="Q81">
        <f t="shared" ca="1" si="6"/>
        <v>5.5591748052465015E-2</v>
      </c>
      <c r="R81">
        <f t="shared" ca="1" si="6"/>
        <v>5.5593976820225578E-2</v>
      </c>
      <c r="S81">
        <f t="shared" ca="1" si="7"/>
        <v>5.5856312053542474E-2</v>
      </c>
      <c r="T81">
        <f t="shared" ca="1" si="7"/>
        <v>5.5112247376562874E-2</v>
      </c>
      <c r="U81">
        <f t="shared" ca="1" si="7"/>
        <v>5.4994385119998893E-2</v>
      </c>
      <c r="V81">
        <f t="shared" ca="1" si="7"/>
        <v>5.5439465644385164E-2</v>
      </c>
      <c r="W81">
        <f t="shared" ca="1" si="7"/>
        <v>5.5025952853366776E-2</v>
      </c>
      <c r="X81">
        <f t="shared" ca="1" si="7"/>
        <v>5.5449121637552862E-2</v>
      </c>
    </row>
    <row r="82" spans="4:24">
      <c r="D82">
        <v>80</v>
      </c>
      <c r="E82">
        <f t="shared" ca="1" si="9"/>
        <v>5.4960161523731101E-2</v>
      </c>
      <c r="F82">
        <f t="shared" ca="1" si="10"/>
        <v>5.6269117354116972E-2</v>
      </c>
      <c r="G82">
        <f t="shared" ca="1" si="10"/>
        <v>5.5930620524573725E-2</v>
      </c>
      <c r="H82">
        <f t="shared" ca="1" si="10"/>
        <v>5.5244570637709281E-2</v>
      </c>
      <c r="I82">
        <f t="shared" ca="1" si="10"/>
        <v>5.4884764066195274E-2</v>
      </c>
      <c r="J82">
        <f t="shared" ca="1" si="8"/>
        <v>5.5192772275713071E-2</v>
      </c>
      <c r="K82">
        <f t="shared" ca="1" si="5"/>
        <v>5.5169579134965056E-2</v>
      </c>
      <c r="L82">
        <f t="shared" ca="1" si="5"/>
        <v>5.4939587430743175E-2</v>
      </c>
      <c r="M82">
        <f t="shared" ca="1" si="5"/>
        <v>5.4901469892882263E-2</v>
      </c>
      <c r="N82">
        <f t="shared" ref="N82:Q145" ca="1" si="11">$B$3*($B$4-N81)*$B$8+$B$5*SQRT($B$6)*_xlfn.NORM.S.INV(RAND())+N81</f>
        <v>5.5694839592349055E-2</v>
      </c>
      <c r="O82">
        <f t="shared" ca="1" si="6"/>
        <v>5.5550852725241781E-2</v>
      </c>
      <c r="P82">
        <f t="shared" ca="1" si="6"/>
        <v>5.4370464353225914E-2</v>
      </c>
      <c r="Q82">
        <f t="shared" ca="1" si="6"/>
        <v>5.5535750417821397E-2</v>
      </c>
      <c r="R82">
        <f t="shared" ref="R82:V145" ca="1" si="12">$B$3*($B$4-R81)*$B$8+$B$5*SQRT($B$6)*_xlfn.NORM.S.INV(RAND())+R81</f>
        <v>5.5576542416094388E-2</v>
      </c>
      <c r="S82">
        <f t="shared" ca="1" si="7"/>
        <v>5.5863484161396172E-2</v>
      </c>
      <c r="T82">
        <f t="shared" ca="1" si="7"/>
        <v>5.515896020976329E-2</v>
      </c>
      <c r="U82">
        <f t="shared" ca="1" si="7"/>
        <v>5.4925960033434515E-2</v>
      </c>
      <c r="V82">
        <f t="shared" ca="1" si="7"/>
        <v>5.5516017081764527E-2</v>
      </c>
      <c r="W82">
        <f t="shared" ca="1" si="7"/>
        <v>5.5066774173844632E-2</v>
      </c>
      <c r="X82">
        <f t="shared" ca="1" si="7"/>
        <v>5.5515872243162463E-2</v>
      </c>
    </row>
    <row r="83" spans="4:24">
      <c r="D83">
        <v>81</v>
      </c>
      <c r="E83">
        <f t="shared" ca="1" si="9"/>
        <v>5.4893417821165962E-2</v>
      </c>
      <c r="F83">
        <f t="shared" ca="1" si="10"/>
        <v>5.6245720378723919E-2</v>
      </c>
      <c r="G83">
        <f t="shared" ca="1" si="10"/>
        <v>5.5934514558992031E-2</v>
      </c>
      <c r="H83">
        <f t="shared" ca="1" si="10"/>
        <v>5.5319598837815787E-2</v>
      </c>
      <c r="I83">
        <f t="shared" ca="1" si="10"/>
        <v>5.4866785181271638E-2</v>
      </c>
      <c r="J83">
        <f t="shared" ca="1" si="8"/>
        <v>5.5136585159434343E-2</v>
      </c>
      <c r="K83">
        <f t="shared" ca="1" si="8"/>
        <v>5.5133585022879933E-2</v>
      </c>
      <c r="L83">
        <f t="shared" ca="1" si="8"/>
        <v>5.5002183969420568E-2</v>
      </c>
      <c r="M83">
        <f t="shared" ca="1" si="8"/>
        <v>5.49286078027078E-2</v>
      </c>
      <c r="N83">
        <f t="shared" ca="1" si="11"/>
        <v>5.5665261433961256E-2</v>
      </c>
      <c r="O83">
        <f t="shared" ca="1" si="11"/>
        <v>5.5564095600313453E-2</v>
      </c>
      <c r="P83">
        <f t="shared" ca="1" si="11"/>
        <v>5.435976282441423E-2</v>
      </c>
      <c r="Q83">
        <f t="shared" ca="1" si="11"/>
        <v>5.5540855275363323E-2</v>
      </c>
      <c r="R83">
        <f t="shared" ca="1" si="12"/>
        <v>5.5584104527819742E-2</v>
      </c>
      <c r="S83">
        <f t="shared" ca="1" si="12"/>
        <v>5.5868577450017283E-2</v>
      </c>
      <c r="T83">
        <f t="shared" ca="1" si="12"/>
        <v>5.519047216488969E-2</v>
      </c>
      <c r="U83">
        <f t="shared" ca="1" si="12"/>
        <v>5.4924833139977952E-2</v>
      </c>
      <c r="V83">
        <f t="shared" ca="1" si="12"/>
        <v>5.5542233247894916E-2</v>
      </c>
      <c r="W83">
        <f t="shared" ref="W83:X146" ca="1" si="13">$B$3*($B$4-W82)*$B$8+$B$5*SQRT($B$6)*_xlfn.NORM.S.INV(RAND())+W82</f>
        <v>5.4970394757766376E-2</v>
      </c>
      <c r="X83">
        <f t="shared" ca="1" si="13"/>
        <v>5.5457432273955623E-2</v>
      </c>
    </row>
    <row r="84" spans="4:24">
      <c r="D84">
        <v>82</v>
      </c>
      <c r="E84">
        <f t="shared" ca="1" si="9"/>
        <v>5.4892156563581151E-2</v>
      </c>
      <c r="F84">
        <f t="shared" ca="1" si="10"/>
        <v>5.6263245180416352E-2</v>
      </c>
      <c r="G84">
        <f t="shared" ca="1" si="10"/>
        <v>5.5965135755187391E-2</v>
      </c>
      <c r="H84">
        <f t="shared" ca="1" si="10"/>
        <v>5.5364895234729719E-2</v>
      </c>
      <c r="I84">
        <f t="shared" ca="1" si="10"/>
        <v>5.4869268930891085E-2</v>
      </c>
      <c r="J84">
        <f t="shared" ca="1" si="8"/>
        <v>5.5131522642474E-2</v>
      </c>
      <c r="K84">
        <f t="shared" ca="1" si="8"/>
        <v>5.5091836928801728E-2</v>
      </c>
      <c r="L84">
        <f t="shared" ca="1" si="8"/>
        <v>5.5041202555175125E-2</v>
      </c>
      <c r="M84">
        <f t="shared" ca="1" si="8"/>
        <v>5.4924301210918965E-2</v>
      </c>
      <c r="N84">
        <f t="shared" ca="1" si="11"/>
        <v>5.5679977898142781E-2</v>
      </c>
      <c r="O84">
        <f t="shared" ca="1" si="11"/>
        <v>5.5609691324938551E-2</v>
      </c>
      <c r="P84">
        <f t="shared" ca="1" si="11"/>
        <v>5.4263774622228401E-2</v>
      </c>
      <c r="Q84">
        <f t="shared" ca="1" si="11"/>
        <v>5.5545790212194794E-2</v>
      </c>
      <c r="R84">
        <f t="shared" ca="1" si="12"/>
        <v>5.5504855908159616E-2</v>
      </c>
      <c r="S84">
        <f t="shared" ca="1" si="12"/>
        <v>5.5841992715220674E-2</v>
      </c>
      <c r="T84">
        <f t="shared" ca="1" si="12"/>
        <v>5.5330033624437794E-2</v>
      </c>
      <c r="U84">
        <f t="shared" ca="1" si="12"/>
        <v>5.4957035202886174E-2</v>
      </c>
      <c r="V84">
        <f t="shared" ca="1" si="12"/>
        <v>5.5502813915020786E-2</v>
      </c>
      <c r="W84">
        <f t="shared" ca="1" si="13"/>
        <v>5.5046892890505433E-2</v>
      </c>
      <c r="X84">
        <f t="shared" ca="1" si="13"/>
        <v>5.5448705638058975E-2</v>
      </c>
    </row>
    <row r="85" spans="4:24">
      <c r="D85">
        <v>83</v>
      </c>
      <c r="E85">
        <f t="shared" ca="1" si="9"/>
        <v>5.4870811470111011E-2</v>
      </c>
      <c r="F85">
        <f t="shared" ca="1" si="10"/>
        <v>5.6260702132767786E-2</v>
      </c>
      <c r="G85">
        <f t="shared" ca="1" si="10"/>
        <v>5.5969412187341555E-2</v>
      </c>
      <c r="H85">
        <f t="shared" ca="1" si="10"/>
        <v>5.5415817788270316E-2</v>
      </c>
      <c r="I85">
        <f t="shared" ca="1" si="10"/>
        <v>5.4946513914137615E-2</v>
      </c>
      <c r="J85">
        <f t="shared" ca="1" si="8"/>
        <v>5.5177999765966809E-2</v>
      </c>
      <c r="K85">
        <f t="shared" ca="1" si="8"/>
        <v>5.5114510007192793E-2</v>
      </c>
      <c r="L85">
        <f t="shared" ca="1" si="8"/>
        <v>5.5073073976680466E-2</v>
      </c>
      <c r="M85">
        <f t="shared" ca="1" si="8"/>
        <v>5.4901004511931868E-2</v>
      </c>
      <c r="N85">
        <f t="shared" ca="1" si="11"/>
        <v>5.5791611708246966E-2</v>
      </c>
      <c r="O85">
        <f t="shared" ca="1" si="11"/>
        <v>5.5605895867781079E-2</v>
      </c>
      <c r="P85">
        <f t="shared" ca="1" si="11"/>
        <v>5.4249399945395078E-2</v>
      </c>
      <c r="Q85">
        <f t="shared" ca="1" si="11"/>
        <v>5.5559254139421206E-2</v>
      </c>
      <c r="R85">
        <f t="shared" ca="1" si="12"/>
        <v>5.5435507495338598E-2</v>
      </c>
      <c r="S85">
        <f t="shared" ca="1" si="12"/>
        <v>5.5827675342145819E-2</v>
      </c>
      <c r="T85">
        <f t="shared" ca="1" si="12"/>
        <v>5.529084901056619E-2</v>
      </c>
      <c r="U85">
        <f t="shared" ca="1" si="12"/>
        <v>5.4962074399767379E-2</v>
      </c>
      <c r="V85">
        <f t="shared" ref="V85:X148" ca="1" si="14">$B$3*($B$4-V84)*$B$8+$B$5*SQRT($B$6)*_xlfn.NORM.S.INV(RAND())+V84</f>
        <v>5.5555425500452796E-2</v>
      </c>
      <c r="W85">
        <f t="shared" ca="1" si="13"/>
        <v>5.4951683742943042E-2</v>
      </c>
      <c r="X85">
        <f t="shared" ca="1" si="13"/>
        <v>5.5390572538982934E-2</v>
      </c>
    </row>
    <row r="86" spans="4:24">
      <c r="D86">
        <v>84</v>
      </c>
      <c r="E86">
        <f t="shared" ca="1" si="9"/>
        <v>5.4880644290464152E-2</v>
      </c>
      <c r="F86">
        <f t="shared" ca="1" si="10"/>
        <v>5.619859916539445E-2</v>
      </c>
      <c r="G86">
        <f t="shared" ca="1" si="10"/>
        <v>5.598875750827207E-2</v>
      </c>
      <c r="H86">
        <f t="shared" ca="1" si="10"/>
        <v>5.545314907975063E-2</v>
      </c>
      <c r="I86">
        <f t="shared" ca="1" si="10"/>
        <v>5.4967356382804963E-2</v>
      </c>
      <c r="J86">
        <f t="shared" ca="1" si="8"/>
        <v>5.5173465532578667E-2</v>
      </c>
      <c r="K86">
        <f t="shared" ca="1" si="8"/>
        <v>5.510000596806746E-2</v>
      </c>
      <c r="L86">
        <f t="shared" ca="1" si="8"/>
        <v>5.5108476483174157E-2</v>
      </c>
      <c r="M86">
        <f t="shared" ca="1" si="8"/>
        <v>5.490615854140965E-2</v>
      </c>
      <c r="N86">
        <f t="shared" ca="1" si="11"/>
        <v>5.5792057397564453E-2</v>
      </c>
      <c r="O86">
        <f t="shared" ca="1" si="11"/>
        <v>5.5679827535897737E-2</v>
      </c>
      <c r="P86">
        <f t="shared" ca="1" si="11"/>
        <v>5.4195789167909132E-2</v>
      </c>
      <c r="Q86">
        <f t="shared" ca="1" si="11"/>
        <v>5.5531542192686141E-2</v>
      </c>
      <c r="R86">
        <f t="shared" ca="1" si="12"/>
        <v>5.5472072232613807E-2</v>
      </c>
      <c r="S86">
        <f t="shared" ca="1" si="12"/>
        <v>5.5855536795820782E-2</v>
      </c>
      <c r="T86">
        <f t="shared" ca="1" si="12"/>
        <v>5.5373051289091937E-2</v>
      </c>
      <c r="U86">
        <f t="shared" ca="1" si="12"/>
        <v>5.4981591034406536E-2</v>
      </c>
      <c r="V86">
        <f t="shared" ca="1" si="14"/>
        <v>5.556550260990701E-2</v>
      </c>
      <c r="W86">
        <f t="shared" ca="1" si="13"/>
        <v>5.4938049776256277E-2</v>
      </c>
      <c r="X86">
        <f t="shared" ca="1" si="13"/>
        <v>5.5443807543967001E-2</v>
      </c>
    </row>
    <row r="87" spans="4:24">
      <c r="D87">
        <v>85</v>
      </c>
      <c r="E87">
        <f t="shared" ca="1" si="9"/>
        <v>5.4814086075986784E-2</v>
      </c>
      <c r="F87">
        <f t="shared" ca="1" si="10"/>
        <v>5.6213036680842106E-2</v>
      </c>
      <c r="G87">
        <f t="shared" ca="1" si="10"/>
        <v>5.6005930701628161E-2</v>
      </c>
      <c r="H87">
        <f t="shared" ca="1" si="10"/>
        <v>5.5450073041309264E-2</v>
      </c>
      <c r="I87">
        <f t="shared" ca="1" si="10"/>
        <v>5.5002460714215849E-2</v>
      </c>
      <c r="J87">
        <f t="shared" ca="1" si="8"/>
        <v>5.5182970270035506E-2</v>
      </c>
      <c r="K87">
        <f t="shared" ca="1" si="8"/>
        <v>5.5171939862541187E-2</v>
      </c>
      <c r="L87">
        <f t="shared" ca="1" si="8"/>
        <v>5.5063851195496623E-2</v>
      </c>
      <c r="M87">
        <f t="shared" ca="1" si="8"/>
        <v>5.487696200135158E-2</v>
      </c>
      <c r="N87">
        <f t="shared" ca="1" si="11"/>
        <v>5.5799131460010989E-2</v>
      </c>
      <c r="O87">
        <f t="shared" ca="1" si="11"/>
        <v>5.5643151362818791E-2</v>
      </c>
      <c r="P87">
        <f t="shared" ca="1" si="11"/>
        <v>5.4208589400339444E-2</v>
      </c>
      <c r="Q87">
        <f t="shared" ca="1" si="11"/>
        <v>5.5462658455761669E-2</v>
      </c>
      <c r="R87">
        <f t="shared" ca="1" si="12"/>
        <v>5.5433948491312328E-2</v>
      </c>
      <c r="S87">
        <f t="shared" ca="1" si="12"/>
        <v>5.5841430437151791E-2</v>
      </c>
      <c r="T87">
        <f t="shared" ca="1" si="12"/>
        <v>5.5391217825393087E-2</v>
      </c>
      <c r="U87">
        <f t="shared" ca="1" si="12"/>
        <v>5.4973365379349645E-2</v>
      </c>
      <c r="V87">
        <f t="shared" ca="1" si="14"/>
        <v>5.5552396664945693E-2</v>
      </c>
      <c r="W87">
        <f t="shared" ca="1" si="13"/>
        <v>5.4887527086730802E-2</v>
      </c>
      <c r="X87">
        <f t="shared" ca="1" si="13"/>
        <v>5.5431977858960139E-2</v>
      </c>
    </row>
    <row r="88" spans="4:24">
      <c r="D88">
        <v>86</v>
      </c>
      <c r="E88">
        <f t="shared" ca="1" si="9"/>
        <v>5.4844662913055807E-2</v>
      </c>
      <c r="F88">
        <f t="shared" ca="1" si="10"/>
        <v>5.6198785579778116E-2</v>
      </c>
      <c r="G88">
        <f t="shared" ca="1" si="10"/>
        <v>5.5946539971194656E-2</v>
      </c>
      <c r="H88">
        <f t="shared" ca="1" si="10"/>
        <v>5.5517245731851128E-2</v>
      </c>
      <c r="I88">
        <f t="shared" ca="1" si="10"/>
        <v>5.4999629676704749E-2</v>
      </c>
      <c r="J88">
        <f t="shared" ca="1" si="8"/>
        <v>5.5224404398575358E-2</v>
      </c>
      <c r="K88">
        <f t="shared" ca="1" si="8"/>
        <v>5.5147062171184306E-2</v>
      </c>
      <c r="L88">
        <f t="shared" ca="1" si="8"/>
        <v>5.5151880398834341E-2</v>
      </c>
      <c r="M88">
        <f t="shared" ca="1" si="8"/>
        <v>5.4817517164859213E-2</v>
      </c>
      <c r="N88">
        <f t="shared" ca="1" si="11"/>
        <v>5.5757902403146119E-2</v>
      </c>
      <c r="O88">
        <f t="shared" ca="1" si="11"/>
        <v>5.5655024697221646E-2</v>
      </c>
      <c r="P88">
        <f t="shared" ca="1" si="11"/>
        <v>5.4240391509987593E-2</v>
      </c>
      <c r="Q88">
        <f t="shared" ca="1" si="11"/>
        <v>5.5456707046666727E-2</v>
      </c>
      <c r="R88">
        <f t="shared" ca="1" si="12"/>
        <v>5.5423393045829973E-2</v>
      </c>
      <c r="S88">
        <f t="shared" ca="1" si="12"/>
        <v>5.5932298509726502E-2</v>
      </c>
      <c r="T88">
        <f t="shared" ca="1" si="12"/>
        <v>5.5426527698520404E-2</v>
      </c>
      <c r="U88">
        <f t="shared" ca="1" si="12"/>
        <v>5.4982495603463181E-2</v>
      </c>
      <c r="V88">
        <f t="shared" ca="1" si="14"/>
        <v>5.547265090249856E-2</v>
      </c>
      <c r="W88">
        <f t="shared" ca="1" si="13"/>
        <v>5.4955792017295779E-2</v>
      </c>
      <c r="X88">
        <f t="shared" ca="1" si="13"/>
        <v>5.5402634429431954E-2</v>
      </c>
    </row>
    <row r="89" spans="4:24">
      <c r="D89">
        <v>87</v>
      </c>
      <c r="E89">
        <f t="shared" ca="1" si="9"/>
        <v>5.4805713502202404E-2</v>
      </c>
      <c r="F89">
        <f t="shared" ca="1" si="10"/>
        <v>5.6263858439792633E-2</v>
      </c>
      <c r="G89">
        <f t="shared" ca="1" si="10"/>
        <v>5.5983110922834735E-2</v>
      </c>
      <c r="H89">
        <f t="shared" ca="1" si="10"/>
        <v>5.5467629743149997E-2</v>
      </c>
      <c r="I89">
        <f t="shared" ca="1" si="10"/>
        <v>5.4966409789486151E-2</v>
      </c>
      <c r="J89">
        <f t="shared" ca="1" si="8"/>
        <v>5.5236071485058387E-2</v>
      </c>
      <c r="K89">
        <f t="shared" ca="1" si="8"/>
        <v>5.5118870221036467E-2</v>
      </c>
      <c r="L89">
        <f t="shared" ca="1" si="8"/>
        <v>5.5143776511795563E-2</v>
      </c>
      <c r="M89">
        <f t="shared" ca="1" si="8"/>
        <v>5.4835900811363511E-2</v>
      </c>
      <c r="N89">
        <f t="shared" ca="1" si="11"/>
        <v>5.5759238598743252E-2</v>
      </c>
      <c r="O89">
        <f t="shared" ca="1" si="11"/>
        <v>5.5644306416833961E-2</v>
      </c>
      <c r="P89">
        <f t="shared" ca="1" si="11"/>
        <v>5.42265494314031E-2</v>
      </c>
      <c r="Q89">
        <f t="shared" ca="1" si="11"/>
        <v>5.5478986449932564E-2</v>
      </c>
      <c r="R89">
        <f t="shared" ca="1" si="12"/>
        <v>5.5526025636432656E-2</v>
      </c>
      <c r="S89">
        <f t="shared" ca="1" si="12"/>
        <v>5.5986999045481392E-2</v>
      </c>
      <c r="T89">
        <f t="shared" ca="1" si="12"/>
        <v>5.5460017492065097E-2</v>
      </c>
      <c r="U89">
        <f t="shared" ca="1" si="12"/>
        <v>5.5020518153556033E-2</v>
      </c>
      <c r="V89">
        <f t="shared" ca="1" si="14"/>
        <v>5.548082963248549E-2</v>
      </c>
      <c r="W89">
        <f t="shared" ca="1" si="13"/>
        <v>5.4960876024471306E-2</v>
      </c>
      <c r="X89">
        <f t="shared" ca="1" si="13"/>
        <v>5.5398149215341155E-2</v>
      </c>
    </row>
    <row r="90" spans="4:24">
      <c r="D90">
        <v>88</v>
      </c>
      <c r="E90">
        <f t="shared" ca="1" si="9"/>
        <v>5.4788774733772888E-2</v>
      </c>
      <c r="F90">
        <f t="shared" ca="1" si="10"/>
        <v>5.6268303494816763E-2</v>
      </c>
      <c r="G90">
        <f t="shared" ca="1" si="10"/>
        <v>5.6013543353476448E-2</v>
      </c>
      <c r="H90">
        <f t="shared" ca="1" si="10"/>
        <v>5.54614227567716E-2</v>
      </c>
      <c r="I90">
        <f t="shared" ca="1" si="10"/>
        <v>5.5066797747699701E-2</v>
      </c>
      <c r="J90">
        <f t="shared" ca="1" si="8"/>
        <v>5.5206623772955134E-2</v>
      </c>
      <c r="K90">
        <f t="shared" ca="1" si="8"/>
        <v>5.5164068278389704E-2</v>
      </c>
      <c r="L90">
        <f t="shared" ca="1" si="8"/>
        <v>5.5201324007193867E-2</v>
      </c>
      <c r="M90">
        <f t="shared" ca="1" si="8"/>
        <v>5.4760174377941215E-2</v>
      </c>
      <c r="N90">
        <f t="shared" ca="1" si="11"/>
        <v>5.5721341181693779E-2</v>
      </c>
      <c r="O90">
        <f t="shared" ca="1" si="11"/>
        <v>5.5686358695179336E-2</v>
      </c>
      <c r="P90">
        <f t="shared" ca="1" si="11"/>
        <v>5.4126063705186502E-2</v>
      </c>
      <c r="Q90">
        <f t="shared" ca="1" si="11"/>
        <v>5.5582003854141818E-2</v>
      </c>
      <c r="R90">
        <f t="shared" ca="1" si="12"/>
        <v>5.5460299835667859E-2</v>
      </c>
      <c r="S90">
        <f t="shared" ca="1" si="12"/>
        <v>5.597678706299835E-2</v>
      </c>
      <c r="T90">
        <f t="shared" ca="1" si="12"/>
        <v>5.5433246456146681E-2</v>
      </c>
      <c r="U90">
        <f t="shared" ca="1" si="12"/>
        <v>5.5040149354850812E-2</v>
      </c>
      <c r="V90">
        <f t="shared" ca="1" si="14"/>
        <v>5.5483890440072792E-2</v>
      </c>
      <c r="W90">
        <f t="shared" ca="1" si="13"/>
        <v>5.4950487493254915E-2</v>
      </c>
      <c r="X90">
        <f t="shared" ca="1" si="13"/>
        <v>5.5390462854596582E-2</v>
      </c>
    </row>
    <row r="91" spans="4:24">
      <c r="D91">
        <v>89</v>
      </c>
      <c r="E91">
        <f t="shared" ca="1" si="9"/>
        <v>5.4737525403023346E-2</v>
      </c>
      <c r="F91">
        <f t="shared" ca="1" si="10"/>
        <v>5.6315218341924655E-2</v>
      </c>
      <c r="G91">
        <f t="shared" ca="1" si="10"/>
        <v>5.5994540417850514E-2</v>
      </c>
      <c r="H91">
        <f t="shared" ca="1" si="10"/>
        <v>5.54726145809619E-2</v>
      </c>
      <c r="I91">
        <f t="shared" ca="1" si="10"/>
        <v>5.5107090840968181E-2</v>
      </c>
      <c r="J91">
        <f t="shared" ca="1" si="8"/>
        <v>5.5254469828154865E-2</v>
      </c>
      <c r="K91">
        <f t="shared" ca="1" si="8"/>
        <v>5.5184484814386037E-2</v>
      </c>
      <c r="L91">
        <f t="shared" ca="1" si="8"/>
        <v>5.520792300079231E-2</v>
      </c>
      <c r="M91">
        <f t="shared" ca="1" si="8"/>
        <v>5.4773060679454685E-2</v>
      </c>
      <c r="N91">
        <f t="shared" ca="1" si="11"/>
        <v>5.5680396258148385E-2</v>
      </c>
      <c r="O91">
        <f t="shared" ca="1" si="11"/>
        <v>5.5720580729131754E-2</v>
      </c>
      <c r="P91">
        <f t="shared" ca="1" si="11"/>
        <v>5.4122606660291728E-2</v>
      </c>
      <c r="Q91">
        <f t="shared" ca="1" si="11"/>
        <v>5.5578148691169366E-2</v>
      </c>
      <c r="R91">
        <f t="shared" ca="1" si="12"/>
        <v>5.5467731393002116E-2</v>
      </c>
      <c r="S91">
        <f t="shared" ca="1" si="12"/>
        <v>5.5972600953565592E-2</v>
      </c>
      <c r="T91">
        <f t="shared" ca="1" si="12"/>
        <v>5.5430510462149064E-2</v>
      </c>
      <c r="U91">
        <f t="shared" ca="1" si="12"/>
        <v>5.4968118899426717E-2</v>
      </c>
      <c r="V91">
        <f t="shared" ca="1" si="14"/>
        <v>5.552010582797294E-2</v>
      </c>
      <c r="W91">
        <f t="shared" ca="1" si="13"/>
        <v>5.4929321447821734E-2</v>
      </c>
      <c r="X91">
        <f t="shared" ca="1" si="13"/>
        <v>5.5329639614052822E-2</v>
      </c>
    </row>
    <row r="92" spans="4:24">
      <c r="D92">
        <v>90</v>
      </c>
      <c r="E92">
        <f t="shared" ca="1" si="9"/>
        <v>5.4776349172877388E-2</v>
      </c>
      <c r="F92">
        <f t="shared" ca="1" si="10"/>
        <v>5.6325528402020937E-2</v>
      </c>
      <c r="G92">
        <f t="shared" ca="1" si="10"/>
        <v>5.5992701334504943E-2</v>
      </c>
      <c r="H92">
        <f t="shared" ca="1" si="10"/>
        <v>5.5532686600338041E-2</v>
      </c>
      <c r="I92">
        <f t="shared" ca="1" si="10"/>
        <v>5.5144741990471806E-2</v>
      </c>
      <c r="J92">
        <f t="shared" ca="1" si="8"/>
        <v>5.5251798495497662E-2</v>
      </c>
      <c r="K92">
        <f t="shared" ca="1" si="8"/>
        <v>5.5199606067374729E-2</v>
      </c>
      <c r="L92">
        <f t="shared" ca="1" si="8"/>
        <v>5.5175797399958953E-2</v>
      </c>
      <c r="M92">
        <f t="shared" ca="1" si="8"/>
        <v>5.4803832119355543E-2</v>
      </c>
      <c r="N92">
        <f t="shared" ca="1" si="11"/>
        <v>5.5714414906191591E-2</v>
      </c>
      <c r="O92">
        <f t="shared" ca="1" si="11"/>
        <v>5.5778680723224013E-2</v>
      </c>
      <c r="P92">
        <f t="shared" ca="1" si="11"/>
        <v>5.4150760375327768E-2</v>
      </c>
      <c r="Q92">
        <f t="shared" ca="1" si="11"/>
        <v>5.5590335739736853E-2</v>
      </c>
      <c r="R92">
        <f t="shared" ca="1" si="12"/>
        <v>5.5502424491290031E-2</v>
      </c>
      <c r="S92">
        <f t="shared" ca="1" si="12"/>
        <v>5.5964822237204614E-2</v>
      </c>
      <c r="T92">
        <f t="shared" ca="1" si="12"/>
        <v>5.5481066255503864E-2</v>
      </c>
      <c r="U92">
        <f t="shared" ca="1" si="12"/>
        <v>5.4979574818363096E-2</v>
      </c>
      <c r="V92">
        <f t="shared" ca="1" si="14"/>
        <v>5.5534254850489753E-2</v>
      </c>
      <c r="W92">
        <f t="shared" ca="1" si="13"/>
        <v>5.4907050201511591E-2</v>
      </c>
      <c r="X92">
        <f t="shared" ca="1" si="13"/>
        <v>5.5316414389881448E-2</v>
      </c>
    </row>
    <row r="93" spans="4:24">
      <c r="D93">
        <v>91</v>
      </c>
      <c r="E93">
        <f t="shared" ca="1" si="9"/>
        <v>5.4691178389270192E-2</v>
      </c>
      <c r="F93">
        <f t="shared" ca="1" si="10"/>
        <v>5.6351711881407987E-2</v>
      </c>
      <c r="G93">
        <f t="shared" ca="1" si="10"/>
        <v>5.6032082130071562E-2</v>
      </c>
      <c r="H93">
        <f t="shared" ca="1" si="10"/>
        <v>5.5517254061947116E-2</v>
      </c>
      <c r="I93">
        <f t="shared" ca="1" si="10"/>
        <v>5.5156213535691133E-2</v>
      </c>
      <c r="J93">
        <f t="shared" ca="1" si="8"/>
        <v>5.5225366115944724E-2</v>
      </c>
      <c r="K93">
        <f t="shared" ca="1" si="8"/>
        <v>5.5154697896560773E-2</v>
      </c>
      <c r="L93">
        <f t="shared" ca="1" si="8"/>
        <v>5.5171779350063462E-2</v>
      </c>
      <c r="M93">
        <f t="shared" ca="1" si="8"/>
        <v>5.4856368971260609E-2</v>
      </c>
      <c r="N93">
        <f t="shared" ca="1" si="11"/>
        <v>5.5797761524714863E-2</v>
      </c>
      <c r="O93">
        <f t="shared" ca="1" si="11"/>
        <v>5.5840377254102E-2</v>
      </c>
      <c r="P93">
        <f t="shared" ca="1" si="11"/>
        <v>5.4158093685590908E-2</v>
      </c>
      <c r="Q93">
        <f t="shared" ca="1" si="11"/>
        <v>5.561846517287386E-2</v>
      </c>
      <c r="R93">
        <f t="shared" ca="1" si="12"/>
        <v>5.5524169040921237E-2</v>
      </c>
      <c r="S93">
        <f t="shared" ca="1" si="12"/>
        <v>5.5952792241499467E-2</v>
      </c>
      <c r="T93">
        <f t="shared" ca="1" si="12"/>
        <v>5.5563491104751075E-2</v>
      </c>
      <c r="U93">
        <f t="shared" ca="1" si="12"/>
        <v>5.5030012109405557E-2</v>
      </c>
      <c r="V93">
        <f t="shared" ca="1" si="14"/>
        <v>5.5554020972591135E-2</v>
      </c>
      <c r="W93">
        <f t="shared" ca="1" si="13"/>
        <v>5.4859223040511246E-2</v>
      </c>
      <c r="X93">
        <f t="shared" ca="1" si="13"/>
        <v>5.5376591083908071E-2</v>
      </c>
    </row>
    <row r="94" spans="4:24">
      <c r="D94">
        <v>92</v>
      </c>
      <c r="E94">
        <f t="shared" ca="1" si="9"/>
        <v>5.4686908325167295E-2</v>
      </c>
      <c r="F94">
        <f t="shared" ca="1" si="10"/>
        <v>5.6332302219205814E-2</v>
      </c>
      <c r="G94">
        <f t="shared" ca="1" si="10"/>
        <v>5.6023170435561875E-2</v>
      </c>
      <c r="H94">
        <f t="shared" ca="1" si="10"/>
        <v>5.545810260955001E-2</v>
      </c>
      <c r="I94">
        <f t="shared" ca="1" si="10"/>
        <v>5.5102367828917365E-2</v>
      </c>
      <c r="J94">
        <f t="shared" ca="1" si="8"/>
        <v>5.5203445810399238E-2</v>
      </c>
      <c r="K94">
        <f t="shared" ca="1" si="8"/>
        <v>5.507298906922746E-2</v>
      </c>
      <c r="L94">
        <f t="shared" ca="1" si="8"/>
        <v>5.516669984277621E-2</v>
      </c>
      <c r="M94">
        <f t="shared" ca="1" si="8"/>
        <v>5.4866347853085203E-2</v>
      </c>
      <c r="N94">
        <f t="shared" ca="1" si="11"/>
        <v>5.5798453351773393E-2</v>
      </c>
      <c r="O94">
        <f t="shared" ca="1" si="11"/>
        <v>5.5841602212384552E-2</v>
      </c>
      <c r="P94">
        <f t="shared" ca="1" si="11"/>
        <v>5.4212888338962512E-2</v>
      </c>
      <c r="Q94">
        <f t="shared" ca="1" si="11"/>
        <v>5.5583801556557136E-2</v>
      </c>
      <c r="R94">
        <f t="shared" ca="1" si="12"/>
        <v>5.5516815891558317E-2</v>
      </c>
      <c r="S94">
        <f t="shared" ca="1" si="12"/>
        <v>5.5866497075622128E-2</v>
      </c>
      <c r="T94">
        <f t="shared" ca="1" si="12"/>
        <v>5.5606764453407877E-2</v>
      </c>
      <c r="U94">
        <f t="shared" ca="1" si="12"/>
        <v>5.5064464712537613E-2</v>
      </c>
      <c r="V94">
        <f t="shared" ca="1" si="14"/>
        <v>5.551334318450532E-2</v>
      </c>
      <c r="W94">
        <f t="shared" ca="1" si="13"/>
        <v>5.4881693730010617E-2</v>
      </c>
      <c r="X94">
        <f t="shared" ca="1" si="13"/>
        <v>5.5402796983835628E-2</v>
      </c>
    </row>
    <row r="95" spans="4:24">
      <c r="D95">
        <v>93</v>
      </c>
      <c r="E95">
        <f t="shared" ca="1" si="9"/>
        <v>5.4663775438350999E-2</v>
      </c>
      <c r="F95">
        <f t="shared" ca="1" si="10"/>
        <v>5.6400421456034938E-2</v>
      </c>
      <c r="G95">
        <f t="shared" ca="1" si="10"/>
        <v>5.5944916741399592E-2</v>
      </c>
      <c r="H95">
        <f t="shared" ca="1" si="10"/>
        <v>5.5447650290054031E-2</v>
      </c>
      <c r="I95">
        <f t="shared" ca="1" si="10"/>
        <v>5.5123651290360259E-2</v>
      </c>
      <c r="J95">
        <f t="shared" ca="1" si="8"/>
        <v>5.5191842353536621E-2</v>
      </c>
      <c r="K95">
        <f t="shared" ca="1" si="8"/>
        <v>5.5089090080662366E-2</v>
      </c>
      <c r="L95">
        <f t="shared" ca="1" si="8"/>
        <v>5.5160225996369487E-2</v>
      </c>
      <c r="M95">
        <f t="shared" ca="1" si="8"/>
        <v>5.4868144840357E-2</v>
      </c>
      <c r="N95">
        <f t="shared" ca="1" si="11"/>
        <v>5.578173254993516E-2</v>
      </c>
      <c r="O95">
        <f t="shared" ca="1" si="11"/>
        <v>5.5813033486493115E-2</v>
      </c>
      <c r="P95">
        <f t="shared" ca="1" si="11"/>
        <v>5.4238843600624406E-2</v>
      </c>
      <c r="Q95">
        <f t="shared" ca="1" si="11"/>
        <v>5.5547382296907172E-2</v>
      </c>
      <c r="R95">
        <f t="shared" ca="1" si="12"/>
        <v>5.5497413823113288E-2</v>
      </c>
      <c r="S95">
        <f t="shared" ca="1" si="12"/>
        <v>5.5875767614752637E-2</v>
      </c>
      <c r="T95">
        <f t="shared" ca="1" si="12"/>
        <v>5.5686303194036432E-2</v>
      </c>
      <c r="U95">
        <f t="shared" ca="1" si="12"/>
        <v>5.5055743183800437E-2</v>
      </c>
      <c r="V95">
        <f t="shared" ca="1" si="14"/>
        <v>5.5498761366948465E-2</v>
      </c>
      <c r="W95">
        <f t="shared" ca="1" si="13"/>
        <v>5.4827702308657654E-2</v>
      </c>
      <c r="X95">
        <f t="shared" ca="1" si="13"/>
        <v>5.5386656639553312E-2</v>
      </c>
    </row>
    <row r="96" spans="4:24">
      <c r="D96">
        <v>94</v>
      </c>
      <c r="E96">
        <f t="shared" ca="1" si="9"/>
        <v>5.4656561317110886E-2</v>
      </c>
      <c r="F96">
        <f t="shared" ca="1" si="10"/>
        <v>5.6513003970355989E-2</v>
      </c>
      <c r="G96">
        <f t="shared" ca="1" si="10"/>
        <v>5.5972522719935712E-2</v>
      </c>
      <c r="H96">
        <f t="shared" ca="1" si="10"/>
        <v>5.5405987481537612E-2</v>
      </c>
      <c r="I96">
        <f t="shared" ca="1" si="10"/>
        <v>5.5119966290281056E-2</v>
      </c>
      <c r="J96">
        <f t="shared" ca="1" si="8"/>
        <v>5.5196122477898332E-2</v>
      </c>
      <c r="K96">
        <f t="shared" ca="1" si="8"/>
        <v>5.4988578793410708E-2</v>
      </c>
      <c r="L96">
        <f t="shared" ca="1" si="8"/>
        <v>5.5164825441462374E-2</v>
      </c>
      <c r="M96">
        <f t="shared" ca="1" si="8"/>
        <v>5.4862961571927327E-2</v>
      </c>
      <c r="N96">
        <f t="shared" ca="1" si="11"/>
        <v>5.5837231233626869E-2</v>
      </c>
      <c r="O96">
        <f t="shared" ca="1" si="11"/>
        <v>5.5861093173425559E-2</v>
      </c>
      <c r="P96">
        <f t="shared" ca="1" si="11"/>
        <v>5.4195230952520532E-2</v>
      </c>
      <c r="Q96">
        <f t="shared" ca="1" si="11"/>
        <v>5.5576425451655309E-2</v>
      </c>
      <c r="R96">
        <f t="shared" ca="1" si="12"/>
        <v>5.5450753152732547E-2</v>
      </c>
      <c r="S96">
        <f t="shared" ca="1" si="12"/>
        <v>5.5859186145696661E-2</v>
      </c>
      <c r="T96">
        <f t="shared" ca="1" si="12"/>
        <v>5.5739962153319715E-2</v>
      </c>
      <c r="U96">
        <f t="shared" ca="1" si="12"/>
        <v>5.5055697511594962E-2</v>
      </c>
      <c r="V96">
        <f t="shared" ca="1" si="14"/>
        <v>5.5516509092507882E-2</v>
      </c>
      <c r="W96">
        <f t="shared" ca="1" si="13"/>
        <v>5.4778778216751971E-2</v>
      </c>
      <c r="X96">
        <f t="shared" ca="1" si="13"/>
        <v>5.5473510406398557E-2</v>
      </c>
    </row>
    <row r="97" spans="4:24">
      <c r="D97">
        <v>95</v>
      </c>
      <c r="E97">
        <f t="shared" ca="1" si="9"/>
        <v>5.4599245955803059E-2</v>
      </c>
      <c r="F97">
        <f t="shared" ca="1" si="10"/>
        <v>5.6436803317959153E-2</v>
      </c>
      <c r="G97">
        <f t="shared" ca="1" si="10"/>
        <v>5.5924228001763152E-2</v>
      </c>
      <c r="H97">
        <f t="shared" ca="1" si="10"/>
        <v>5.5455103164128459E-2</v>
      </c>
      <c r="I97">
        <f t="shared" ca="1" si="10"/>
        <v>5.5073226345223207E-2</v>
      </c>
      <c r="J97">
        <f t="shared" ca="1" si="8"/>
        <v>5.5174073300994317E-2</v>
      </c>
      <c r="K97">
        <f t="shared" ca="1" si="8"/>
        <v>5.5021280021113339E-2</v>
      </c>
      <c r="L97">
        <f t="shared" ca="1" si="8"/>
        <v>5.5182167456793073E-2</v>
      </c>
      <c r="M97">
        <f t="shared" ca="1" si="8"/>
        <v>5.4771463561696924E-2</v>
      </c>
      <c r="N97">
        <f t="shared" ca="1" si="11"/>
        <v>5.5939110606883384E-2</v>
      </c>
      <c r="O97">
        <f t="shared" ca="1" si="11"/>
        <v>5.5887217658041902E-2</v>
      </c>
      <c r="P97">
        <f t="shared" ca="1" si="11"/>
        <v>5.4145124841942185E-2</v>
      </c>
      <c r="Q97">
        <f t="shared" ca="1" si="11"/>
        <v>5.562625012096456E-2</v>
      </c>
      <c r="R97">
        <f t="shared" ca="1" si="12"/>
        <v>5.5449561545596805E-2</v>
      </c>
      <c r="S97">
        <f t="shared" ca="1" si="12"/>
        <v>5.5873157312930292E-2</v>
      </c>
      <c r="T97">
        <f t="shared" ca="1" si="12"/>
        <v>5.584401434325735E-2</v>
      </c>
      <c r="U97">
        <f t="shared" ca="1" si="12"/>
        <v>5.5043494093350478E-2</v>
      </c>
      <c r="V97">
        <f t="shared" ca="1" si="14"/>
        <v>5.5584591410575986E-2</v>
      </c>
      <c r="W97">
        <f t="shared" ca="1" si="13"/>
        <v>5.4820751221137852E-2</v>
      </c>
      <c r="X97">
        <f t="shared" ca="1" si="13"/>
        <v>5.5438915495891555E-2</v>
      </c>
    </row>
    <row r="98" spans="4:24">
      <c r="D98">
        <v>96</v>
      </c>
      <c r="E98">
        <f t="shared" ca="1" si="9"/>
        <v>5.4567912766685524E-2</v>
      </c>
      <c r="F98">
        <f t="shared" ca="1" si="10"/>
        <v>5.6433241715807006E-2</v>
      </c>
      <c r="G98">
        <f t="shared" ca="1" si="10"/>
        <v>5.5927965465348964E-2</v>
      </c>
      <c r="H98">
        <f t="shared" ca="1" si="10"/>
        <v>5.5480392816110641E-2</v>
      </c>
      <c r="I98">
        <f t="shared" ca="1" si="10"/>
        <v>5.5178574340250468E-2</v>
      </c>
      <c r="J98">
        <f t="shared" ca="1" si="8"/>
        <v>5.5159746531928344E-2</v>
      </c>
      <c r="K98">
        <f t="shared" ca="1" si="8"/>
        <v>5.4991364986256251E-2</v>
      </c>
      <c r="L98">
        <f t="shared" ca="1" si="8"/>
        <v>5.5208230303559001E-2</v>
      </c>
      <c r="M98">
        <f t="shared" ca="1" si="8"/>
        <v>5.4802875505618236E-2</v>
      </c>
      <c r="N98">
        <f t="shared" ca="1" si="11"/>
        <v>5.5962791470965202E-2</v>
      </c>
      <c r="O98">
        <f t="shared" ca="1" si="11"/>
        <v>5.5864988902761557E-2</v>
      </c>
      <c r="P98">
        <f t="shared" ca="1" si="11"/>
        <v>5.4162298129778047E-2</v>
      </c>
      <c r="Q98">
        <f t="shared" ca="1" si="11"/>
        <v>5.5690127231467837E-2</v>
      </c>
      <c r="R98">
        <f t="shared" ca="1" si="12"/>
        <v>5.5491819218353326E-2</v>
      </c>
      <c r="S98">
        <f t="shared" ca="1" si="12"/>
        <v>5.5873427834642726E-2</v>
      </c>
      <c r="T98">
        <f t="shared" ca="1" si="12"/>
        <v>5.5867354041650788E-2</v>
      </c>
      <c r="U98">
        <f t="shared" ca="1" si="12"/>
        <v>5.5016314100940746E-2</v>
      </c>
      <c r="V98">
        <f t="shared" ca="1" si="14"/>
        <v>5.5608259566236412E-2</v>
      </c>
      <c r="W98">
        <f t="shared" ca="1" si="13"/>
        <v>5.4810861223993708E-2</v>
      </c>
      <c r="X98">
        <f t="shared" ca="1" si="13"/>
        <v>5.5453309393050973E-2</v>
      </c>
    </row>
    <row r="99" spans="4:24">
      <c r="D99">
        <v>97</v>
      </c>
      <c r="E99">
        <f t="shared" ca="1" si="9"/>
        <v>5.4516820351064435E-2</v>
      </c>
      <c r="F99">
        <f t="shared" ca="1" si="10"/>
        <v>5.6441742433468882E-2</v>
      </c>
      <c r="G99">
        <f t="shared" ca="1" si="10"/>
        <v>5.5874462438546414E-2</v>
      </c>
      <c r="H99">
        <f t="shared" ca="1" si="10"/>
        <v>5.5482258844179309E-2</v>
      </c>
      <c r="I99">
        <f t="shared" ca="1" si="10"/>
        <v>5.5164772416734398E-2</v>
      </c>
      <c r="J99">
        <f t="shared" ca="1" si="8"/>
        <v>5.5185097044730486E-2</v>
      </c>
      <c r="K99">
        <f t="shared" ca="1" si="8"/>
        <v>5.4965790848734375E-2</v>
      </c>
      <c r="L99">
        <f t="shared" ca="1" si="8"/>
        <v>5.5219378890438479E-2</v>
      </c>
      <c r="M99">
        <f t="shared" ca="1" si="8"/>
        <v>5.4859857296147653E-2</v>
      </c>
      <c r="N99">
        <f t="shared" ca="1" si="11"/>
        <v>5.6001078667819525E-2</v>
      </c>
      <c r="O99">
        <f t="shared" ca="1" si="11"/>
        <v>5.5788804293652204E-2</v>
      </c>
      <c r="P99">
        <f t="shared" ca="1" si="11"/>
        <v>5.4202309345381477E-2</v>
      </c>
      <c r="Q99">
        <f t="shared" ca="1" si="11"/>
        <v>5.5734226121123089E-2</v>
      </c>
      <c r="R99">
        <f t="shared" ca="1" si="12"/>
        <v>5.5450875736466683E-2</v>
      </c>
      <c r="S99">
        <f t="shared" ca="1" si="12"/>
        <v>5.5847498641920845E-2</v>
      </c>
      <c r="T99">
        <f t="shared" ca="1" si="12"/>
        <v>5.5853053051691637E-2</v>
      </c>
      <c r="U99">
        <f t="shared" ca="1" si="12"/>
        <v>5.5080368149527333E-2</v>
      </c>
      <c r="V99">
        <f t="shared" ca="1" si="14"/>
        <v>5.5636278128935721E-2</v>
      </c>
      <c r="W99">
        <f t="shared" ca="1" si="13"/>
        <v>5.4770218125493715E-2</v>
      </c>
      <c r="X99">
        <f t="shared" ca="1" si="13"/>
        <v>5.5450092861786121E-2</v>
      </c>
    </row>
    <row r="100" spans="4:24">
      <c r="D100">
        <v>98</v>
      </c>
      <c r="E100">
        <f t="shared" ca="1" si="9"/>
        <v>5.4445920225232168E-2</v>
      </c>
      <c r="F100">
        <f t="shared" ca="1" si="10"/>
        <v>5.6484059893734256E-2</v>
      </c>
      <c r="G100">
        <f t="shared" ca="1" si="10"/>
        <v>5.5864329446851053E-2</v>
      </c>
      <c r="H100">
        <f t="shared" ca="1" si="10"/>
        <v>5.5410063590801827E-2</v>
      </c>
      <c r="I100">
        <f t="shared" ca="1" si="10"/>
        <v>5.5106009822838982E-2</v>
      </c>
      <c r="J100">
        <f t="shared" ca="1" si="8"/>
        <v>5.5125462242382239E-2</v>
      </c>
      <c r="K100">
        <f t="shared" ca="1" si="8"/>
        <v>5.4986247055387696E-2</v>
      </c>
      <c r="L100">
        <f t="shared" ca="1" si="8"/>
        <v>5.5186513055387833E-2</v>
      </c>
      <c r="M100">
        <f t="shared" ca="1" si="8"/>
        <v>5.4870717603321989E-2</v>
      </c>
      <c r="N100">
        <f t="shared" ca="1" si="11"/>
        <v>5.5990291212092078E-2</v>
      </c>
      <c r="O100">
        <f t="shared" ca="1" si="11"/>
        <v>5.5705222361544987E-2</v>
      </c>
      <c r="P100">
        <f t="shared" ca="1" si="11"/>
        <v>5.429794454016626E-2</v>
      </c>
      <c r="Q100">
        <f t="shared" ca="1" si="11"/>
        <v>5.5692011258027842E-2</v>
      </c>
      <c r="R100">
        <f t="shared" ca="1" si="12"/>
        <v>5.5501774809511559E-2</v>
      </c>
      <c r="S100">
        <f t="shared" ca="1" si="12"/>
        <v>5.5800635553075822E-2</v>
      </c>
      <c r="T100">
        <f t="shared" ca="1" si="12"/>
        <v>5.585711243944607E-2</v>
      </c>
      <c r="U100">
        <f t="shared" ca="1" si="12"/>
        <v>5.5150296624695477E-2</v>
      </c>
      <c r="V100">
        <f t="shared" ca="1" si="14"/>
        <v>5.563525449197218E-2</v>
      </c>
      <c r="W100">
        <f t="shared" ca="1" si="13"/>
        <v>5.4769669137730119E-2</v>
      </c>
      <c r="X100">
        <f t="shared" ca="1" si="13"/>
        <v>5.5408458025346163E-2</v>
      </c>
    </row>
    <row r="101" spans="4:24">
      <c r="D101">
        <v>99</v>
      </c>
      <c r="E101">
        <f t="shared" ca="1" si="9"/>
        <v>5.4472648504073976E-2</v>
      </c>
      <c r="F101">
        <f t="shared" ca="1" si="10"/>
        <v>5.6508734683894661E-2</v>
      </c>
      <c r="G101">
        <f t="shared" ca="1" si="10"/>
        <v>5.5856968592394328E-2</v>
      </c>
      <c r="H101">
        <f t="shared" ca="1" si="10"/>
        <v>5.5408763967809339E-2</v>
      </c>
      <c r="I101">
        <f t="shared" ca="1" si="10"/>
        <v>5.5076185302652195E-2</v>
      </c>
      <c r="J101">
        <f t="shared" ca="1" si="8"/>
        <v>5.5193887337731069E-2</v>
      </c>
      <c r="K101">
        <f t="shared" ca="1" si="8"/>
        <v>5.4991350980452609E-2</v>
      </c>
      <c r="L101">
        <f t="shared" ca="1" si="8"/>
        <v>5.5154157421302689E-2</v>
      </c>
      <c r="M101">
        <f t="shared" ca="1" si="8"/>
        <v>5.4888065615399509E-2</v>
      </c>
      <c r="N101">
        <f t="shared" ca="1" si="11"/>
        <v>5.5982390909778176E-2</v>
      </c>
      <c r="O101">
        <f t="shared" ca="1" si="11"/>
        <v>5.569297363313809E-2</v>
      </c>
      <c r="P101">
        <f t="shared" ca="1" si="11"/>
        <v>5.432164198100161E-2</v>
      </c>
      <c r="Q101">
        <f t="shared" ca="1" si="11"/>
        <v>5.5639660105834439E-2</v>
      </c>
      <c r="R101">
        <f t="shared" ca="1" si="12"/>
        <v>5.5476857696359516E-2</v>
      </c>
      <c r="S101">
        <f t="shared" ca="1" si="12"/>
        <v>5.5843009697328118E-2</v>
      </c>
      <c r="T101">
        <f t="shared" ca="1" si="12"/>
        <v>5.5924150575935264E-2</v>
      </c>
      <c r="U101">
        <f t="shared" ca="1" si="12"/>
        <v>5.5157095251428423E-2</v>
      </c>
      <c r="V101">
        <f t="shared" ca="1" si="14"/>
        <v>5.561457999076766E-2</v>
      </c>
      <c r="W101">
        <f t="shared" ca="1" si="13"/>
        <v>5.4768500475240858E-2</v>
      </c>
      <c r="X101">
        <f t="shared" ca="1" si="13"/>
        <v>5.538335974577565E-2</v>
      </c>
    </row>
    <row r="102" spans="4:24">
      <c r="D102">
        <v>100</v>
      </c>
      <c r="E102">
        <f t="shared" ca="1" si="9"/>
        <v>5.448705415596225E-2</v>
      </c>
      <c r="F102">
        <f t="shared" ca="1" si="10"/>
        <v>5.6531295075811325E-2</v>
      </c>
      <c r="G102">
        <f t="shared" ca="1" si="10"/>
        <v>5.5854562480774875E-2</v>
      </c>
      <c r="H102">
        <f t="shared" ca="1" si="10"/>
        <v>5.5476600034486206E-2</v>
      </c>
      <c r="I102">
        <f t="shared" ca="1" si="10"/>
        <v>5.521493213065079E-2</v>
      </c>
      <c r="J102">
        <f t="shared" ca="1" si="8"/>
        <v>5.5238340059463542E-2</v>
      </c>
      <c r="K102">
        <f t="shared" ca="1" si="8"/>
        <v>5.4967783551069051E-2</v>
      </c>
      <c r="L102">
        <f t="shared" ca="1" si="8"/>
        <v>5.5116607710709531E-2</v>
      </c>
      <c r="M102">
        <f t="shared" ca="1" si="8"/>
        <v>5.4913572717130175E-2</v>
      </c>
      <c r="N102">
        <f t="shared" ca="1" si="11"/>
        <v>5.5963446001294624E-2</v>
      </c>
      <c r="O102">
        <f t="shared" ca="1" si="11"/>
        <v>5.568236623501048E-2</v>
      </c>
      <c r="P102">
        <f t="shared" ca="1" si="11"/>
        <v>5.4274072149671324E-2</v>
      </c>
      <c r="Q102">
        <f t="shared" ca="1" si="11"/>
        <v>5.5597294819637391E-2</v>
      </c>
      <c r="R102">
        <f t="shared" ca="1" si="12"/>
        <v>5.5451081795315167E-2</v>
      </c>
      <c r="S102">
        <f t="shared" ca="1" si="12"/>
        <v>5.5854279488440732E-2</v>
      </c>
      <c r="T102">
        <f t="shared" ca="1" si="12"/>
        <v>5.5878032141879141E-2</v>
      </c>
      <c r="U102">
        <f t="shared" ca="1" si="12"/>
        <v>5.5166873642818179E-2</v>
      </c>
      <c r="V102">
        <f t="shared" ca="1" si="14"/>
        <v>5.5561477136624897E-2</v>
      </c>
      <c r="W102">
        <f t="shared" ca="1" si="13"/>
        <v>5.4769047760975027E-2</v>
      </c>
      <c r="X102">
        <f t="shared" ca="1" si="13"/>
        <v>5.5373572176391911E-2</v>
      </c>
    </row>
    <row r="103" spans="4:24">
      <c r="D103">
        <v>101</v>
      </c>
      <c r="E103">
        <f t="shared" ca="1" si="9"/>
        <v>5.4574331969663922E-2</v>
      </c>
      <c r="F103">
        <f t="shared" ca="1" si="10"/>
        <v>5.6523514856680245E-2</v>
      </c>
      <c r="G103">
        <f t="shared" ca="1" si="10"/>
        <v>5.5886394579933427E-2</v>
      </c>
      <c r="H103">
        <f t="shared" ca="1" si="10"/>
        <v>5.5462702781568556E-2</v>
      </c>
      <c r="I103">
        <f t="shared" ca="1" si="10"/>
        <v>5.5179714464298243E-2</v>
      </c>
      <c r="J103">
        <f t="shared" ca="1" si="8"/>
        <v>5.5294002714531727E-2</v>
      </c>
      <c r="K103">
        <f t="shared" ca="1" si="8"/>
        <v>5.5025819434137098E-2</v>
      </c>
      <c r="L103">
        <f t="shared" ca="1" si="8"/>
        <v>5.5030611780411576E-2</v>
      </c>
      <c r="M103">
        <f t="shared" ca="1" si="8"/>
        <v>5.4925997367208282E-2</v>
      </c>
      <c r="N103">
        <f t="shared" ca="1" si="11"/>
        <v>5.5981504206899201E-2</v>
      </c>
      <c r="O103">
        <f t="shared" ca="1" si="11"/>
        <v>5.5642927197385311E-2</v>
      </c>
      <c r="P103">
        <f t="shared" ca="1" si="11"/>
        <v>5.4263888638925513E-2</v>
      </c>
      <c r="Q103">
        <f t="shared" ca="1" si="11"/>
        <v>5.5629023236341904E-2</v>
      </c>
      <c r="R103">
        <f t="shared" ca="1" si="12"/>
        <v>5.5422358154031709E-2</v>
      </c>
      <c r="S103">
        <f t="shared" ca="1" si="12"/>
        <v>5.5838350146548574E-2</v>
      </c>
      <c r="T103">
        <f t="shared" ca="1" si="12"/>
        <v>5.5893546992595022E-2</v>
      </c>
      <c r="U103">
        <f t="shared" ca="1" si="12"/>
        <v>5.5155037602149327E-2</v>
      </c>
      <c r="V103">
        <f t="shared" ca="1" si="14"/>
        <v>5.5631621568144961E-2</v>
      </c>
      <c r="W103">
        <f t="shared" ca="1" si="13"/>
        <v>5.4739458007609362E-2</v>
      </c>
      <c r="X103">
        <f t="shared" ca="1" si="13"/>
        <v>5.5421785275113503E-2</v>
      </c>
    </row>
    <row r="104" spans="4:24">
      <c r="D104">
        <v>102</v>
      </c>
      <c r="E104">
        <f t="shared" ca="1" si="9"/>
        <v>5.4624020812420904E-2</v>
      </c>
      <c r="F104">
        <f t="shared" ca="1" si="10"/>
        <v>5.6419388819911966E-2</v>
      </c>
      <c r="G104">
        <f t="shared" ca="1" si="10"/>
        <v>5.5847236677025791E-2</v>
      </c>
      <c r="H104">
        <f t="shared" ca="1" si="10"/>
        <v>5.5468375113750724E-2</v>
      </c>
      <c r="I104">
        <f t="shared" ca="1" si="10"/>
        <v>5.5161942447713899E-2</v>
      </c>
      <c r="J104">
        <f t="shared" ca="1" si="8"/>
        <v>5.5356547870534144E-2</v>
      </c>
      <c r="K104">
        <f t="shared" ca="1" si="8"/>
        <v>5.508296143534866E-2</v>
      </c>
      <c r="L104">
        <f t="shared" ca="1" si="8"/>
        <v>5.5012851211963344E-2</v>
      </c>
      <c r="M104">
        <f t="shared" ca="1" si="8"/>
        <v>5.4901026567289034E-2</v>
      </c>
      <c r="N104">
        <f t="shared" ca="1" si="11"/>
        <v>5.5968475255452059E-2</v>
      </c>
      <c r="O104">
        <f t="shared" ca="1" si="11"/>
        <v>5.5689894739159848E-2</v>
      </c>
      <c r="P104">
        <f t="shared" ca="1" si="11"/>
        <v>5.4298336108781466E-2</v>
      </c>
      <c r="Q104">
        <f t="shared" ca="1" si="11"/>
        <v>5.563548784756988E-2</v>
      </c>
      <c r="R104">
        <f t="shared" ca="1" si="12"/>
        <v>5.5526308160983362E-2</v>
      </c>
      <c r="S104">
        <f t="shared" ca="1" si="12"/>
        <v>5.5802127821067152E-2</v>
      </c>
      <c r="T104">
        <f t="shared" ca="1" si="12"/>
        <v>5.587865778295649E-2</v>
      </c>
      <c r="U104">
        <f t="shared" ca="1" si="12"/>
        <v>5.5178999703988443E-2</v>
      </c>
      <c r="V104">
        <f t="shared" ca="1" si="14"/>
        <v>5.5585864487114056E-2</v>
      </c>
      <c r="W104">
        <f t="shared" ca="1" si="13"/>
        <v>5.4714975584691412E-2</v>
      </c>
      <c r="X104">
        <f t="shared" ca="1" si="13"/>
        <v>5.5371983868882382E-2</v>
      </c>
    </row>
    <row r="105" spans="4:24">
      <c r="D105">
        <v>103</v>
      </c>
      <c r="E105">
        <f t="shared" ca="1" si="9"/>
        <v>5.4660031363310026E-2</v>
      </c>
      <c r="F105">
        <f t="shared" ca="1" si="10"/>
        <v>5.6345316255569856E-2</v>
      </c>
      <c r="G105">
        <f t="shared" ca="1" si="10"/>
        <v>5.5846874441985141E-2</v>
      </c>
      <c r="H105">
        <f t="shared" ca="1" si="10"/>
        <v>5.5481401425744641E-2</v>
      </c>
      <c r="I105">
        <f t="shared" ca="1" si="10"/>
        <v>5.5202666052262532E-2</v>
      </c>
      <c r="J105">
        <f t="shared" ca="1" si="8"/>
        <v>5.537024030003132E-2</v>
      </c>
      <c r="K105">
        <f t="shared" ca="1" si="8"/>
        <v>5.5093121009828536E-2</v>
      </c>
      <c r="L105">
        <f t="shared" ca="1" si="8"/>
        <v>5.511711062960651E-2</v>
      </c>
      <c r="M105">
        <f t="shared" ca="1" si="8"/>
        <v>5.4913457628929623E-2</v>
      </c>
      <c r="N105">
        <f t="shared" ca="1" si="11"/>
        <v>5.5893727800601561E-2</v>
      </c>
      <c r="O105">
        <f t="shared" ca="1" si="11"/>
        <v>5.5630114950465791E-2</v>
      </c>
      <c r="P105">
        <f t="shared" ca="1" si="11"/>
        <v>5.4265899230444378E-2</v>
      </c>
      <c r="Q105">
        <f t="shared" ca="1" si="11"/>
        <v>5.5644702598214205E-2</v>
      </c>
      <c r="R105">
        <f t="shared" ca="1" si="12"/>
        <v>5.5500389453885642E-2</v>
      </c>
      <c r="S105">
        <f t="shared" ca="1" si="12"/>
        <v>5.5855759374994755E-2</v>
      </c>
      <c r="T105">
        <f t="shared" ca="1" si="12"/>
        <v>5.5908799007314894E-2</v>
      </c>
      <c r="U105">
        <f t="shared" ca="1" si="12"/>
        <v>5.5168988949507544E-2</v>
      </c>
      <c r="V105">
        <f t="shared" ca="1" si="14"/>
        <v>5.5561894629729804E-2</v>
      </c>
      <c r="W105">
        <f t="shared" ca="1" si="13"/>
        <v>5.4775656077920967E-2</v>
      </c>
      <c r="X105">
        <f t="shared" ca="1" si="13"/>
        <v>5.5326571052657862E-2</v>
      </c>
    </row>
    <row r="106" spans="4:24">
      <c r="D106">
        <v>104</v>
      </c>
      <c r="E106">
        <f t="shared" ca="1" si="9"/>
        <v>5.4695553162981074E-2</v>
      </c>
      <c r="F106">
        <f t="shared" ca="1" si="10"/>
        <v>5.641057232519392E-2</v>
      </c>
      <c r="G106">
        <f t="shared" ca="1" si="10"/>
        <v>5.5923443455103888E-2</v>
      </c>
      <c r="H106">
        <f t="shared" ca="1" si="10"/>
        <v>5.5419393206166609E-2</v>
      </c>
      <c r="I106">
        <f t="shared" ca="1" si="10"/>
        <v>5.5205852902729648E-2</v>
      </c>
      <c r="J106">
        <f t="shared" ca="1" si="8"/>
        <v>5.542782759153831E-2</v>
      </c>
      <c r="K106">
        <f t="shared" ca="1" si="8"/>
        <v>5.5108303017728337E-2</v>
      </c>
      <c r="L106">
        <f t="shared" ca="1" si="8"/>
        <v>5.5050014507332365E-2</v>
      </c>
      <c r="M106">
        <f t="shared" ca="1" si="8"/>
        <v>5.4844343218147719E-2</v>
      </c>
      <c r="N106">
        <f t="shared" ca="1" si="11"/>
        <v>5.5966595251174853E-2</v>
      </c>
      <c r="O106">
        <f t="shared" ca="1" si="11"/>
        <v>5.5685777529539487E-2</v>
      </c>
      <c r="P106">
        <f t="shared" ca="1" si="11"/>
        <v>5.4178401363112999E-2</v>
      </c>
      <c r="Q106">
        <f t="shared" ca="1" si="11"/>
        <v>5.5622373747380612E-2</v>
      </c>
      <c r="R106">
        <f t="shared" ca="1" si="12"/>
        <v>5.547945851542533E-2</v>
      </c>
      <c r="S106">
        <f t="shared" ca="1" si="12"/>
        <v>5.5870687904715659E-2</v>
      </c>
      <c r="T106">
        <f t="shared" ca="1" si="12"/>
        <v>5.5854287074449602E-2</v>
      </c>
      <c r="U106">
        <f t="shared" ca="1" si="12"/>
        <v>5.5178138755402159E-2</v>
      </c>
      <c r="V106">
        <f t="shared" ca="1" si="14"/>
        <v>5.5650481524928651E-2</v>
      </c>
      <c r="W106">
        <f t="shared" ca="1" si="13"/>
        <v>5.4818682946123305E-2</v>
      </c>
      <c r="X106">
        <f t="shared" ca="1" si="13"/>
        <v>5.5326199867430176E-2</v>
      </c>
    </row>
    <row r="107" spans="4:24">
      <c r="D107">
        <v>105</v>
      </c>
      <c r="E107">
        <f t="shared" ca="1" si="9"/>
        <v>5.464255381271816E-2</v>
      </c>
      <c r="F107">
        <f t="shared" ca="1" si="10"/>
        <v>5.6343714753532344E-2</v>
      </c>
      <c r="G107">
        <f t="shared" ca="1" si="10"/>
        <v>5.5977612626282966E-2</v>
      </c>
      <c r="H107">
        <f t="shared" ca="1" si="10"/>
        <v>5.5381346323683973E-2</v>
      </c>
      <c r="I107">
        <f t="shared" ca="1" si="10"/>
        <v>5.5189444593670096E-2</v>
      </c>
      <c r="J107">
        <f t="shared" ca="1" si="8"/>
        <v>5.5417354093865952E-2</v>
      </c>
      <c r="K107">
        <f t="shared" ca="1" si="8"/>
        <v>5.5075854683220675E-2</v>
      </c>
      <c r="L107">
        <f t="shared" ca="1" si="8"/>
        <v>5.4999518631403621E-2</v>
      </c>
      <c r="M107">
        <f t="shared" ca="1" si="8"/>
        <v>5.4809299521341948E-2</v>
      </c>
      <c r="N107">
        <f t="shared" ca="1" si="11"/>
        <v>5.5881621739321943E-2</v>
      </c>
      <c r="O107">
        <f t="shared" ca="1" si="11"/>
        <v>5.5694193644913972E-2</v>
      </c>
      <c r="P107">
        <f t="shared" ca="1" si="11"/>
        <v>5.4205549398975143E-2</v>
      </c>
      <c r="Q107">
        <f t="shared" ca="1" si="11"/>
        <v>5.55901678186791E-2</v>
      </c>
      <c r="R107">
        <f t="shared" ca="1" si="12"/>
        <v>5.5515616935990282E-2</v>
      </c>
      <c r="S107">
        <f t="shared" ca="1" si="12"/>
        <v>5.5874640972561514E-2</v>
      </c>
      <c r="T107">
        <f t="shared" ca="1" si="12"/>
        <v>5.5851520375672363E-2</v>
      </c>
      <c r="U107">
        <f t="shared" ca="1" si="12"/>
        <v>5.5201022551176829E-2</v>
      </c>
      <c r="V107">
        <f t="shared" ca="1" si="14"/>
        <v>5.5628858351869218E-2</v>
      </c>
      <c r="W107">
        <f t="shared" ca="1" si="13"/>
        <v>5.4842429906352644E-2</v>
      </c>
      <c r="X107">
        <f t="shared" ca="1" si="13"/>
        <v>5.5286216645497183E-2</v>
      </c>
    </row>
    <row r="108" spans="4:24">
      <c r="D108">
        <v>106</v>
      </c>
      <c r="E108">
        <f t="shared" ca="1" si="9"/>
        <v>5.4661911601992387E-2</v>
      </c>
      <c r="F108">
        <f t="shared" ca="1" si="10"/>
        <v>5.6371880149881218E-2</v>
      </c>
      <c r="G108">
        <f t="shared" ca="1" si="10"/>
        <v>5.5972092977071772E-2</v>
      </c>
      <c r="H108">
        <f t="shared" ca="1" si="10"/>
        <v>5.5385287783814248E-2</v>
      </c>
      <c r="I108">
        <f t="shared" ca="1" si="10"/>
        <v>5.5139681619914525E-2</v>
      </c>
      <c r="J108">
        <f t="shared" ca="1" si="8"/>
        <v>5.5430503105233286E-2</v>
      </c>
      <c r="K108">
        <f t="shared" ca="1" si="8"/>
        <v>5.5089346270498246E-2</v>
      </c>
      <c r="L108">
        <f t="shared" ca="1" si="8"/>
        <v>5.5046668174281985E-2</v>
      </c>
      <c r="M108">
        <f t="shared" ca="1" si="8"/>
        <v>5.4885520760292184E-2</v>
      </c>
      <c r="N108">
        <f t="shared" ca="1" si="11"/>
        <v>5.5872486391185382E-2</v>
      </c>
      <c r="O108">
        <f t="shared" ca="1" si="11"/>
        <v>5.5689597093124488E-2</v>
      </c>
      <c r="P108">
        <f t="shared" ca="1" si="11"/>
        <v>5.4237441057148471E-2</v>
      </c>
      <c r="Q108">
        <f t="shared" ca="1" si="11"/>
        <v>5.5611832820233513E-2</v>
      </c>
      <c r="R108">
        <f t="shared" ca="1" si="12"/>
        <v>5.5488409684218414E-2</v>
      </c>
      <c r="S108">
        <f t="shared" ca="1" si="12"/>
        <v>5.5832676071792757E-2</v>
      </c>
      <c r="T108">
        <f t="shared" ca="1" si="12"/>
        <v>5.58499954362685E-2</v>
      </c>
      <c r="U108">
        <f t="shared" ca="1" si="12"/>
        <v>5.5201405078403265E-2</v>
      </c>
      <c r="V108">
        <f t="shared" ca="1" si="14"/>
        <v>5.5622263781958073E-2</v>
      </c>
      <c r="W108">
        <f t="shared" ca="1" si="13"/>
        <v>5.4801116525082343E-2</v>
      </c>
      <c r="X108">
        <f t="shared" ca="1" si="13"/>
        <v>5.5276477859652902E-2</v>
      </c>
    </row>
    <row r="109" spans="4:24">
      <c r="D109">
        <v>107</v>
      </c>
      <c r="E109">
        <f t="shared" ca="1" si="9"/>
        <v>5.4590359174459223E-2</v>
      </c>
      <c r="F109">
        <f t="shared" ca="1" si="10"/>
        <v>5.6350050760959926E-2</v>
      </c>
      <c r="G109">
        <f t="shared" ca="1" si="10"/>
        <v>5.596453496500834E-2</v>
      </c>
      <c r="H109">
        <f t="shared" ca="1" si="10"/>
        <v>5.5369079342088783E-2</v>
      </c>
      <c r="I109">
        <f t="shared" ca="1" si="10"/>
        <v>5.5190229494516546E-2</v>
      </c>
      <c r="J109">
        <f t="shared" ca="1" si="8"/>
        <v>5.5488024925454842E-2</v>
      </c>
      <c r="K109">
        <f t="shared" ca="1" si="8"/>
        <v>5.5161151270702549E-2</v>
      </c>
      <c r="L109">
        <f t="shared" ca="1" si="8"/>
        <v>5.5041292154288789E-2</v>
      </c>
      <c r="M109">
        <f t="shared" ca="1" si="8"/>
        <v>5.4969714395574944E-2</v>
      </c>
      <c r="N109">
        <f t="shared" ca="1" si="11"/>
        <v>5.5912727965913768E-2</v>
      </c>
      <c r="O109">
        <f t="shared" ca="1" si="11"/>
        <v>5.5736609944740716E-2</v>
      </c>
      <c r="P109">
        <f t="shared" ca="1" si="11"/>
        <v>5.4248258810889655E-2</v>
      </c>
      <c r="Q109">
        <f t="shared" ca="1" si="11"/>
        <v>5.5462654985505087E-2</v>
      </c>
      <c r="R109">
        <f t="shared" ca="1" si="12"/>
        <v>5.5420375493951471E-2</v>
      </c>
      <c r="S109">
        <f t="shared" ca="1" si="12"/>
        <v>5.5799973302616372E-2</v>
      </c>
      <c r="T109">
        <f t="shared" ca="1" si="12"/>
        <v>5.5774918667390379E-2</v>
      </c>
      <c r="U109">
        <f t="shared" ca="1" si="12"/>
        <v>5.5221884860384818E-2</v>
      </c>
      <c r="V109">
        <f t="shared" ca="1" si="14"/>
        <v>5.5590763139675828E-2</v>
      </c>
      <c r="W109">
        <f t="shared" ca="1" si="13"/>
        <v>5.4852209767602945E-2</v>
      </c>
      <c r="X109">
        <f t="shared" ca="1" si="13"/>
        <v>5.5242005144041539E-2</v>
      </c>
    </row>
    <row r="110" spans="4:24">
      <c r="D110">
        <v>108</v>
      </c>
      <c r="E110">
        <f t="shared" ca="1" si="9"/>
        <v>5.4604592135654904E-2</v>
      </c>
      <c r="F110">
        <f t="shared" ca="1" si="10"/>
        <v>5.6404540593420614E-2</v>
      </c>
      <c r="G110">
        <f t="shared" ca="1" si="10"/>
        <v>5.5982692202276842E-2</v>
      </c>
      <c r="H110">
        <f t="shared" ca="1" si="10"/>
        <v>5.5389372673892552E-2</v>
      </c>
      <c r="I110">
        <f t="shared" ca="1" si="10"/>
        <v>5.5153030895308E-2</v>
      </c>
      <c r="J110">
        <f t="shared" ca="1" si="8"/>
        <v>5.5514609000610581E-2</v>
      </c>
      <c r="K110">
        <f t="shared" ca="1" si="8"/>
        <v>5.5160876255734098E-2</v>
      </c>
      <c r="L110">
        <f t="shared" ca="1" si="8"/>
        <v>5.4937555379870245E-2</v>
      </c>
      <c r="M110">
        <f t="shared" ca="1" si="8"/>
        <v>5.4907840911801307E-2</v>
      </c>
      <c r="N110">
        <f t="shared" ca="1" si="11"/>
        <v>5.5935662607792071E-2</v>
      </c>
      <c r="O110">
        <f t="shared" ca="1" si="11"/>
        <v>5.5757633610517866E-2</v>
      </c>
      <c r="P110">
        <f t="shared" ca="1" si="11"/>
        <v>5.4193701331113245E-2</v>
      </c>
      <c r="Q110">
        <f t="shared" ca="1" si="11"/>
        <v>5.5465760430213382E-2</v>
      </c>
      <c r="R110">
        <f t="shared" ca="1" si="12"/>
        <v>5.5435736401438174E-2</v>
      </c>
      <c r="S110">
        <f t="shared" ca="1" si="12"/>
        <v>5.5814741939420771E-2</v>
      </c>
      <c r="T110">
        <f t="shared" ca="1" si="12"/>
        <v>5.5764872106569774E-2</v>
      </c>
      <c r="U110">
        <f t="shared" ca="1" si="12"/>
        <v>5.5232418458395098E-2</v>
      </c>
      <c r="V110">
        <f t="shared" ca="1" si="14"/>
        <v>5.5573694832869225E-2</v>
      </c>
      <c r="W110">
        <f t="shared" ca="1" si="13"/>
        <v>5.4792741848380962E-2</v>
      </c>
      <c r="X110">
        <f t="shared" ca="1" si="13"/>
        <v>5.533710117163735E-2</v>
      </c>
    </row>
    <row r="111" spans="4:24">
      <c r="D111">
        <v>109</v>
      </c>
      <c r="E111">
        <f t="shared" ca="1" si="9"/>
        <v>5.4535562672165083E-2</v>
      </c>
      <c r="F111">
        <f t="shared" ca="1" si="10"/>
        <v>5.6450528406361181E-2</v>
      </c>
      <c r="G111">
        <f t="shared" ca="1" si="10"/>
        <v>5.5979386182444919E-2</v>
      </c>
      <c r="H111">
        <f t="shared" ca="1" si="10"/>
        <v>5.5410773770082321E-2</v>
      </c>
      <c r="I111">
        <f t="shared" ca="1" si="10"/>
        <v>5.5278111650627758E-2</v>
      </c>
      <c r="J111">
        <f t="shared" ca="1" si="8"/>
        <v>5.5540293524327239E-2</v>
      </c>
      <c r="K111">
        <f t="shared" ca="1" si="8"/>
        <v>5.5102805380489908E-2</v>
      </c>
      <c r="L111">
        <f t="shared" ca="1" si="8"/>
        <v>5.4892129856466076E-2</v>
      </c>
      <c r="M111">
        <f t="shared" ca="1" si="8"/>
        <v>5.4859680833060864E-2</v>
      </c>
      <c r="N111">
        <f t="shared" ca="1" si="11"/>
        <v>5.5949447416207526E-2</v>
      </c>
      <c r="O111">
        <f t="shared" ca="1" si="11"/>
        <v>5.584448484754883E-2</v>
      </c>
      <c r="P111">
        <f t="shared" ca="1" si="11"/>
        <v>5.4204968240106226E-2</v>
      </c>
      <c r="Q111">
        <f t="shared" ca="1" si="11"/>
        <v>5.5442292667323423E-2</v>
      </c>
      <c r="R111">
        <f t="shared" ca="1" si="12"/>
        <v>5.5437750971136526E-2</v>
      </c>
      <c r="S111">
        <f t="shared" ca="1" si="12"/>
        <v>5.5805491341292167E-2</v>
      </c>
      <c r="T111">
        <f t="shared" ca="1" si="12"/>
        <v>5.5794275318601892E-2</v>
      </c>
      <c r="U111">
        <f t="shared" ca="1" si="12"/>
        <v>5.5182457293836584E-2</v>
      </c>
      <c r="V111">
        <f t="shared" ca="1" si="14"/>
        <v>5.5535644174823116E-2</v>
      </c>
      <c r="W111">
        <f t="shared" ca="1" si="13"/>
        <v>5.4832600995266267E-2</v>
      </c>
      <c r="X111">
        <f t="shared" ca="1" si="13"/>
        <v>5.5236716649289662E-2</v>
      </c>
    </row>
    <row r="112" spans="4:24">
      <c r="D112">
        <v>110</v>
      </c>
      <c r="E112">
        <f t="shared" ca="1" si="9"/>
        <v>5.4467786736634098E-2</v>
      </c>
      <c r="F112">
        <f t="shared" ca="1" si="10"/>
        <v>5.6381316390934334E-2</v>
      </c>
      <c r="G112">
        <f t="shared" ca="1" si="10"/>
        <v>5.602424918159106E-2</v>
      </c>
      <c r="H112">
        <f t="shared" ca="1" si="10"/>
        <v>5.5397612881420429E-2</v>
      </c>
      <c r="I112">
        <f t="shared" ca="1" si="10"/>
        <v>5.5191764365541893E-2</v>
      </c>
      <c r="J112">
        <f t="shared" ca="1" si="8"/>
        <v>5.5543837934467384E-2</v>
      </c>
      <c r="K112">
        <f t="shared" ca="1" si="8"/>
        <v>5.5163995531554051E-2</v>
      </c>
      <c r="L112">
        <f t="shared" ca="1" si="8"/>
        <v>5.4929426973717631E-2</v>
      </c>
      <c r="M112">
        <f t="shared" ca="1" si="8"/>
        <v>5.4846546074453426E-2</v>
      </c>
      <c r="N112">
        <f t="shared" ca="1" si="11"/>
        <v>5.591668711098198E-2</v>
      </c>
      <c r="O112">
        <f t="shared" ca="1" si="11"/>
        <v>5.5809724568466071E-2</v>
      </c>
      <c r="P112">
        <f t="shared" ca="1" si="11"/>
        <v>5.414992138953225E-2</v>
      </c>
      <c r="Q112">
        <f t="shared" ca="1" si="11"/>
        <v>5.5437425775915504E-2</v>
      </c>
      <c r="R112">
        <f t="shared" ca="1" si="12"/>
        <v>5.5424309207781207E-2</v>
      </c>
      <c r="S112">
        <f t="shared" ca="1" si="12"/>
        <v>5.580961705824436E-2</v>
      </c>
      <c r="T112">
        <f t="shared" ca="1" si="12"/>
        <v>5.5816271294791282E-2</v>
      </c>
      <c r="U112">
        <f t="shared" ca="1" si="12"/>
        <v>5.5178279837138869E-2</v>
      </c>
      <c r="V112">
        <f t="shared" ca="1" si="14"/>
        <v>5.5545684842783313E-2</v>
      </c>
      <c r="W112">
        <f t="shared" ca="1" si="13"/>
        <v>5.4824612685100076E-2</v>
      </c>
      <c r="X112">
        <f t="shared" ca="1" si="13"/>
        <v>5.519576989559067E-2</v>
      </c>
    </row>
    <row r="113" spans="4:24">
      <c r="D113">
        <v>111</v>
      </c>
      <c r="E113">
        <f t="shared" ca="1" si="9"/>
        <v>5.4458354838640692E-2</v>
      </c>
      <c r="F113">
        <f t="shared" ca="1" si="10"/>
        <v>5.6487872640837163E-2</v>
      </c>
      <c r="G113">
        <f t="shared" ca="1" si="10"/>
        <v>5.5994049406015593E-2</v>
      </c>
      <c r="H113">
        <f t="shared" ca="1" si="10"/>
        <v>5.5363397804043757E-2</v>
      </c>
      <c r="I113">
        <f t="shared" ca="1" si="10"/>
        <v>5.516063686151277E-2</v>
      </c>
      <c r="J113">
        <f t="shared" ca="1" si="8"/>
        <v>5.5540145196636727E-2</v>
      </c>
      <c r="K113">
        <f t="shared" ca="1" si="8"/>
        <v>5.5085494433815566E-2</v>
      </c>
      <c r="L113">
        <f t="shared" ca="1" si="8"/>
        <v>5.4852001462478886E-2</v>
      </c>
      <c r="M113">
        <f t="shared" ca="1" si="8"/>
        <v>5.484948603888172E-2</v>
      </c>
      <c r="N113">
        <f t="shared" ca="1" si="11"/>
        <v>5.5887243556406778E-2</v>
      </c>
      <c r="O113">
        <f t="shared" ca="1" si="11"/>
        <v>5.5845516001518491E-2</v>
      </c>
      <c r="P113">
        <f t="shared" ca="1" si="11"/>
        <v>5.4146366966922287E-2</v>
      </c>
      <c r="Q113">
        <f t="shared" ca="1" si="11"/>
        <v>5.5449959596640681E-2</v>
      </c>
      <c r="R113">
        <f t="shared" ca="1" si="12"/>
        <v>5.5443644319748381E-2</v>
      </c>
      <c r="S113">
        <f t="shared" ca="1" si="12"/>
        <v>5.5856275344146174E-2</v>
      </c>
      <c r="T113">
        <f t="shared" ca="1" si="12"/>
        <v>5.5828647611771975E-2</v>
      </c>
      <c r="U113">
        <f t="shared" ca="1" si="12"/>
        <v>5.5163583326302258E-2</v>
      </c>
      <c r="V113">
        <f t="shared" ca="1" si="14"/>
        <v>5.5611727914891482E-2</v>
      </c>
      <c r="W113">
        <f t="shared" ca="1" si="13"/>
        <v>5.4845229437556944E-2</v>
      </c>
      <c r="X113">
        <f t="shared" ca="1" si="13"/>
        <v>5.5271227397414975E-2</v>
      </c>
    </row>
    <row r="114" spans="4:24">
      <c r="D114">
        <v>112</v>
      </c>
      <c r="E114">
        <f t="shared" ca="1" si="9"/>
        <v>5.4434454841769529E-2</v>
      </c>
      <c r="F114">
        <f t="shared" ca="1" si="10"/>
        <v>5.6562907098513575E-2</v>
      </c>
      <c r="G114">
        <f t="shared" ca="1" si="10"/>
        <v>5.6051485028442628E-2</v>
      </c>
      <c r="H114">
        <f t="shared" ca="1" si="10"/>
        <v>5.5355538093246483E-2</v>
      </c>
      <c r="I114">
        <f t="shared" ca="1" si="10"/>
        <v>5.5203979930133686E-2</v>
      </c>
      <c r="J114">
        <f t="shared" ca="1" si="8"/>
        <v>5.5526390570805099E-2</v>
      </c>
      <c r="K114">
        <f t="shared" ca="1" si="8"/>
        <v>5.4988656743117661E-2</v>
      </c>
      <c r="L114">
        <f t="shared" ca="1" si="8"/>
        <v>5.4809000661086182E-2</v>
      </c>
      <c r="M114">
        <f t="shared" ca="1" si="8"/>
        <v>5.4850624146541904E-2</v>
      </c>
      <c r="N114">
        <f t="shared" ca="1" si="11"/>
        <v>5.5841470998282926E-2</v>
      </c>
      <c r="O114">
        <f t="shared" ca="1" si="11"/>
        <v>5.5810734609616747E-2</v>
      </c>
      <c r="P114">
        <f t="shared" ca="1" si="11"/>
        <v>5.4143877526358387E-2</v>
      </c>
      <c r="Q114">
        <f t="shared" ca="1" si="11"/>
        <v>5.5502723771277587E-2</v>
      </c>
      <c r="R114">
        <f t="shared" ca="1" si="12"/>
        <v>5.546782376355771E-2</v>
      </c>
      <c r="S114">
        <f t="shared" ca="1" si="12"/>
        <v>5.5901919389196218E-2</v>
      </c>
      <c r="T114">
        <f t="shared" ca="1" si="12"/>
        <v>5.5816774309277187E-2</v>
      </c>
      <c r="U114">
        <f t="shared" ca="1" si="12"/>
        <v>5.5075286374442207E-2</v>
      </c>
      <c r="V114">
        <f t="shared" ca="1" si="14"/>
        <v>5.5573564402105355E-2</v>
      </c>
      <c r="W114">
        <f t="shared" ca="1" si="13"/>
        <v>5.4883975620214867E-2</v>
      </c>
      <c r="X114">
        <f t="shared" ca="1" si="13"/>
        <v>5.5187730617333286E-2</v>
      </c>
    </row>
    <row r="115" spans="4:24">
      <c r="D115">
        <v>113</v>
      </c>
      <c r="E115">
        <f t="shared" ca="1" si="9"/>
        <v>5.4433070363668463E-2</v>
      </c>
      <c r="F115">
        <f t="shared" ca="1" si="10"/>
        <v>5.65321608322404E-2</v>
      </c>
      <c r="G115">
        <f t="shared" ca="1" si="10"/>
        <v>5.6030632330529469E-2</v>
      </c>
      <c r="H115">
        <f t="shared" ca="1" si="10"/>
        <v>5.5351087583756599E-2</v>
      </c>
      <c r="I115">
        <f t="shared" ca="1" si="10"/>
        <v>5.5226933737492476E-2</v>
      </c>
      <c r="J115">
        <f t="shared" ca="1" si="8"/>
        <v>5.5562679567283578E-2</v>
      </c>
      <c r="K115">
        <f t="shared" ca="1" si="8"/>
        <v>5.5019070429456043E-2</v>
      </c>
      <c r="L115">
        <f t="shared" ca="1" si="8"/>
        <v>5.4816000638584515E-2</v>
      </c>
      <c r="M115">
        <f t="shared" ca="1" si="8"/>
        <v>5.4871630134761859E-2</v>
      </c>
      <c r="N115">
        <f t="shared" ca="1" si="11"/>
        <v>5.58613347007718E-2</v>
      </c>
      <c r="O115">
        <f t="shared" ca="1" si="11"/>
        <v>5.5826381456642371E-2</v>
      </c>
      <c r="P115">
        <f t="shared" ca="1" si="11"/>
        <v>5.408181973889447E-2</v>
      </c>
      <c r="Q115">
        <f t="shared" ca="1" si="11"/>
        <v>5.5518897067943614E-2</v>
      </c>
      <c r="R115">
        <f t="shared" ca="1" si="12"/>
        <v>5.5412760189601735E-2</v>
      </c>
      <c r="S115">
        <f t="shared" ca="1" si="12"/>
        <v>5.5819115093943349E-2</v>
      </c>
      <c r="T115">
        <f t="shared" ca="1" si="12"/>
        <v>5.5836660277880153E-2</v>
      </c>
      <c r="U115">
        <f t="shared" ca="1" si="12"/>
        <v>5.5110309682275281E-2</v>
      </c>
      <c r="V115">
        <f t="shared" ca="1" si="14"/>
        <v>5.5539540285590112E-2</v>
      </c>
      <c r="W115">
        <f t="shared" ca="1" si="13"/>
        <v>5.4854716290251654E-2</v>
      </c>
      <c r="X115">
        <f t="shared" ca="1" si="13"/>
        <v>5.5144572456780047E-2</v>
      </c>
    </row>
    <row r="116" spans="4:24">
      <c r="D116">
        <v>114</v>
      </c>
      <c r="E116">
        <f t="shared" ca="1" si="9"/>
        <v>5.4507182690744865E-2</v>
      </c>
      <c r="F116">
        <f t="shared" ca="1" si="10"/>
        <v>5.6550033706527864E-2</v>
      </c>
      <c r="G116">
        <f t="shared" ca="1" si="10"/>
        <v>5.5989381097860919E-2</v>
      </c>
      <c r="H116">
        <f t="shared" ca="1" si="10"/>
        <v>5.5380161897420302E-2</v>
      </c>
      <c r="I116">
        <f t="shared" ca="1" si="10"/>
        <v>5.5235465752367291E-2</v>
      </c>
      <c r="J116">
        <f t="shared" ca="1" si="8"/>
        <v>5.5594792732603357E-2</v>
      </c>
      <c r="K116">
        <f t="shared" ca="1" si="8"/>
        <v>5.5024665430844423E-2</v>
      </c>
      <c r="L116">
        <f t="shared" ca="1" si="8"/>
        <v>5.4808684698089812E-2</v>
      </c>
      <c r="M116">
        <f t="shared" ca="1" si="8"/>
        <v>5.485242976856098E-2</v>
      </c>
      <c r="N116">
        <f t="shared" ca="1" si="11"/>
        <v>5.5896781029724361E-2</v>
      </c>
      <c r="O116">
        <f t="shared" ca="1" si="11"/>
        <v>5.5886868789114745E-2</v>
      </c>
      <c r="P116">
        <f t="shared" ca="1" si="11"/>
        <v>5.4077773185475783E-2</v>
      </c>
      <c r="Q116">
        <f t="shared" ca="1" si="11"/>
        <v>5.5537678933606269E-2</v>
      </c>
      <c r="R116">
        <f t="shared" ca="1" si="12"/>
        <v>5.5491249810671078E-2</v>
      </c>
      <c r="S116">
        <f t="shared" ca="1" si="12"/>
        <v>5.5773927258429598E-2</v>
      </c>
      <c r="T116">
        <f t="shared" ca="1" si="12"/>
        <v>5.583704485051235E-2</v>
      </c>
      <c r="U116">
        <f t="shared" ca="1" si="12"/>
        <v>5.5158798621168563E-2</v>
      </c>
      <c r="V116">
        <f t="shared" ca="1" si="14"/>
        <v>5.5588392893292843E-2</v>
      </c>
      <c r="W116">
        <f t="shared" ca="1" si="13"/>
        <v>5.4820986693778502E-2</v>
      </c>
      <c r="X116">
        <f t="shared" ca="1" si="13"/>
        <v>5.5136090502484213E-2</v>
      </c>
    </row>
    <row r="117" spans="4:24">
      <c r="D117">
        <v>115</v>
      </c>
      <c r="E117">
        <f t="shared" ca="1" si="9"/>
        <v>5.4500473431906074E-2</v>
      </c>
      <c r="F117">
        <f t="shared" ca="1" si="10"/>
        <v>5.6538025722076772E-2</v>
      </c>
      <c r="G117">
        <f t="shared" ca="1" si="10"/>
        <v>5.6004147901267058E-2</v>
      </c>
      <c r="H117">
        <f t="shared" ca="1" si="10"/>
        <v>5.536927549092753E-2</v>
      </c>
      <c r="I117">
        <f t="shared" ca="1" si="10"/>
        <v>5.5164112257365672E-2</v>
      </c>
      <c r="J117">
        <f t="shared" ca="1" si="8"/>
        <v>5.5561815079065442E-2</v>
      </c>
      <c r="K117">
        <f t="shared" ca="1" si="8"/>
        <v>5.4928178130404494E-2</v>
      </c>
      <c r="L117">
        <f t="shared" ca="1" si="8"/>
        <v>5.4845539528051455E-2</v>
      </c>
      <c r="M117">
        <f t="shared" ca="1" si="8"/>
        <v>5.4814862156966897E-2</v>
      </c>
      <c r="N117">
        <f t="shared" ca="1" si="11"/>
        <v>5.5893194413287717E-2</v>
      </c>
      <c r="O117">
        <f t="shared" ca="1" si="11"/>
        <v>5.5975642134008449E-2</v>
      </c>
      <c r="P117">
        <f t="shared" ca="1" si="11"/>
        <v>5.4056728513490436E-2</v>
      </c>
      <c r="Q117">
        <f t="shared" ca="1" si="11"/>
        <v>5.5535663804697086E-2</v>
      </c>
      <c r="R117">
        <f t="shared" ca="1" si="12"/>
        <v>5.5468278292395923E-2</v>
      </c>
      <c r="S117">
        <f t="shared" ca="1" si="12"/>
        <v>5.5731879450178066E-2</v>
      </c>
      <c r="T117">
        <f t="shared" ca="1" si="12"/>
        <v>5.5797500879595577E-2</v>
      </c>
      <c r="U117">
        <f t="shared" ca="1" si="12"/>
        <v>5.5196519081816754E-2</v>
      </c>
      <c r="V117">
        <f t="shared" ca="1" si="14"/>
        <v>5.5662503016732291E-2</v>
      </c>
      <c r="W117">
        <f t="shared" ca="1" si="13"/>
        <v>5.4800918860960571E-2</v>
      </c>
      <c r="X117">
        <f t="shared" ca="1" si="13"/>
        <v>5.5194717974907333E-2</v>
      </c>
    </row>
    <row r="118" spans="4:24">
      <c r="D118">
        <v>116</v>
      </c>
      <c r="E118">
        <f t="shared" ca="1" si="9"/>
        <v>5.4560259851045421E-2</v>
      </c>
      <c r="F118">
        <f t="shared" ca="1" si="10"/>
        <v>5.6514492302736787E-2</v>
      </c>
      <c r="G118">
        <f t="shared" ca="1" si="10"/>
        <v>5.6057451923756878E-2</v>
      </c>
      <c r="H118">
        <f t="shared" ca="1" si="10"/>
        <v>5.5380885990011008E-2</v>
      </c>
      <c r="I118">
        <f t="shared" ca="1" si="10"/>
        <v>5.508744630426702E-2</v>
      </c>
      <c r="J118">
        <f t="shared" ca="1" si="8"/>
        <v>5.5576402123875004E-2</v>
      </c>
      <c r="K118">
        <f t="shared" ca="1" si="8"/>
        <v>5.5008616838404231E-2</v>
      </c>
      <c r="L118">
        <f t="shared" ca="1" si="8"/>
        <v>5.4827912194735734E-2</v>
      </c>
      <c r="M118">
        <f t="shared" ca="1" si="8"/>
        <v>5.4844055152384254E-2</v>
      </c>
      <c r="N118">
        <f t="shared" ca="1" si="11"/>
        <v>5.5912436834376099E-2</v>
      </c>
      <c r="O118">
        <f t="shared" ca="1" si="11"/>
        <v>5.5959025329943665E-2</v>
      </c>
      <c r="P118">
        <f t="shared" ca="1" si="11"/>
        <v>5.4061171877521137E-2</v>
      </c>
      <c r="Q118">
        <f t="shared" ca="1" si="11"/>
        <v>5.549603072771208E-2</v>
      </c>
      <c r="R118">
        <f t="shared" ca="1" si="12"/>
        <v>5.5438537627502747E-2</v>
      </c>
      <c r="S118">
        <f t="shared" ca="1" si="12"/>
        <v>5.5676571276629144E-2</v>
      </c>
      <c r="T118">
        <f t="shared" ca="1" si="12"/>
        <v>5.5820194078206993E-2</v>
      </c>
      <c r="U118">
        <f t="shared" ca="1" si="12"/>
        <v>5.5223676073215509E-2</v>
      </c>
      <c r="V118">
        <f t="shared" ca="1" si="14"/>
        <v>5.5635748104078342E-2</v>
      </c>
      <c r="W118">
        <f t="shared" ca="1" si="13"/>
        <v>5.4815588341482181E-2</v>
      </c>
      <c r="X118">
        <f t="shared" ca="1" si="13"/>
        <v>5.5178083353484286E-2</v>
      </c>
    </row>
    <row r="119" spans="4:24">
      <c r="D119">
        <v>117</v>
      </c>
      <c r="E119">
        <f t="shared" ca="1" si="9"/>
        <v>5.4536052644835221E-2</v>
      </c>
      <c r="F119">
        <f t="shared" ca="1" si="10"/>
        <v>5.655281819793842E-2</v>
      </c>
      <c r="G119">
        <f t="shared" ca="1" si="10"/>
        <v>5.6035286867912038E-2</v>
      </c>
      <c r="H119">
        <f t="shared" ca="1" si="10"/>
        <v>5.5362399480125876E-2</v>
      </c>
      <c r="I119">
        <f t="shared" ca="1" si="10"/>
        <v>5.5065710474985867E-2</v>
      </c>
      <c r="J119">
        <f t="shared" ca="1" si="8"/>
        <v>5.5617810930209767E-2</v>
      </c>
      <c r="K119">
        <f t="shared" ca="1" si="8"/>
        <v>5.4942616035419049E-2</v>
      </c>
      <c r="L119">
        <f t="shared" ca="1" si="8"/>
        <v>5.4821301647751834E-2</v>
      </c>
      <c r="M119">
        <f t="shared" ca="1" si="8"/>
        <v>5.4816031799854774E-2</v>
      </c>
      <c r="N119">
        <f t="shared" ca="1" si="11"/>
        <v>5.5893598870960612E-2</v>
      </c>
      <c r="O119">
        <f t="shared" ca="1" si="11"/>
        <v>5.6016763015087005E-2</v>
      </c>
      <c r="P119">
        <f t="shared" ca="1" si="11"/>
        <v>5.4148796068206044E-2</v>
      </c>
      <c r="Q119">
        <f t="shared" ca="1" si="11"/>
        <v>5.5465946413532266E-2</v>
      </c>
      <c r="R119">
        <f t="shared" ca="1" si="12"/>
        <v>5.5430829975468228E-2</v>
      </c>
      <c r="S119">
        <f t="shared" ca="1" si="12"/>
        <v>5.5666144208196273E-2</v>
      </c>
      <c r="T119">
        <f t="shared" ca="1" si="12"/>
        <v>5.5872618438638597E-2</v>
      </c>
      <c r="U119">
        <f t="shared" ca="1" si="12"/>
        <v>5.5213918600815121E-2</v>
      </c>
      <c r="V119">
        <f t="shared" ca="1" si="14"/>
        <v>5.5690184488681869E-2</v>
      </c>
      <c r="W119">
        <f t="shared" ca="1" si="13"/>
        <v>5.4860832477605183E-2</v>
      </c>
      <c r="X119">
        <f t="shared" ca="1" si="13"/>
        <v>5.5228808197644821E-2</v>
      </c>
    </row>
    <row r="120" spans="4:24">
      <c r="D120">
        <v>118</v>
      </c>
      <c r="E120">
        <f t="shared" ca="1" si="9"/>
        <v>5.4483973667862944E-2</v>
      </c>
      <c r="F120">
        <f t="shared" ca="1" si="10"/>
        <v>5.6531011422991669E-2</v>
      </c>
      <c r="G120">
        <f t="shared" ca="1" si="10"/>
        <v>5.5968274829155749E-2</v>
      </c>
      <c r="H120">
        <f t="shared" ca="1" si="10"/>
        <v>5.5391906263198364E-2</v>
      </c>
      <c r="I120">
        <f t="shared" ca="1" si="10"/>
        <v>5.5080379669918605E-2</v>
      </c>
      <c r="J120">
        <f t="shared" ca="1" si="8"/>
        <v>5.5583358328091553E-2</v>
      </c>
      <c r="K120">
        <f t="shared" ca="1" si="8"/>
        <v>5.4898253275244696E-2</v>
      </c>
      <c r="L120">
        <f t="shared" ca="1" si="8"/>
        <v>5.4919191726064166E-2</v>
      </c>
      <c r="M120">
        <f t="shared" ca="1" si="8"/>
        <v>5.4874257386409449E-2</v>
      </c>
      <c r="N120">
        <f t="shared" ca="1" si="11"/>
        <v>5.5877299929370572E-2</v>
      </c>
      <c r="O120">
        <f t="shared" ca="1" si="11"/>
        <v>5.6044737493826699E-2</v>
      </c>
      <c r="P120">
        <f t="shared" ca="1" si="11"/>
        <v>5.4123555337541651E-2</v>
      </c>
      <c r="Q120">
        <f t="shared" ca="1" si="11"/>
        <v>5.5488087768178498E-2</v>
      </c>
      <c r="R120">
        <f t="shared" ca="1" si="12"/>
        <v>5.5456674695808693E-2</v>
      </c>
      <c r="S120">
        <f t="shared" ca="1" si="12"/>
        <v>5.5700684927680849E-2</v>
      </c>
      <c r="T120">
        <f t="shared" ca="1" si="12"/>
        <v>5.584506767894605E-2</v>
      </c>
      <c r="U120">
        <f t="shared" ca="1" si="12"/>
        <v>5.5254877485770217E-2</v>
      </c>
      <c r="V120">
        <f t="shared" ca="1" si="14"/>
        <v>5.571208105554E-2</v>
      </c>
      <c r="W120">
        <f t="shared" ca="1" si="13"/>
        <v>5.4905651799202461E-2</v>
      </c>
      <c r="X120">
        <f t="shared" ca="1" si="13"/>
        <v>5.5245697496433703E-2</v>
      </c>
    </row>
    <row r="121" spans="4:24">
      <c r="D121">
        <v>119</v>
      </c>
      <c r="E121">
        <f t="shared" ca="1" si="9"/>
        <v>5.4452572704474157E-2</v>
      </c>
      <c r="F121">
        <f t="shared" ca="1" si="10"/>
        <v>5.65192683625826E-2</v>
      </c>
      <c r="G121">
        <f t="shared" ca="1" si="10"/>
        <v>5.5958069346803786E-2</v>
      </c>
      <c r="H121">
        <f t="shared" ca="1" si="10"/>
        <v>5.5413645726237588E-2</v>
      </c>
      <c r="I121">
        <f t="shared" ca="1" si="10"/>
        <v>5.4995868661004428E-2</v>
      </c>
      <c r="J121">
        <f t="shared" ca="1" si="8"/>
        <v>5.5592705515596849E-2</v>
      </c>
      <c r="K121">
        <f t="shared" ca="1" si="8"/>
        <v>5.4895878773674807E-2</v>
      </c>
      <c r="L121">
        <f t="shared" ca="1" si="8"/>
        <v>5.4894759549376775E-2</v>
      </c>
      <c r="M121">
        <f t="shared" ca="1" si="8"/>
        <v>5.4907711486829658E-2</v>
      </c>
      <c r="N121">
        <f t="shared" ca="1" si="11"/>
        <v>5.5885053748657522E-2</v>
      </c>
      <c r="O121">
        <f t="shared" ca="1" si="11"/>
        <v>5.5931718921100021E-2</v>
      </c>
      <c r="P121">
        <f t="shared" ca="1" si="11"/>
        <v>5.4121042945803402E-2</v>
      </c>
      <c r="Q121">
        <f t="shared" ca="1" si="11"/>
        <v>5.5486232761743026E-2</v>
      </c>
      <c r="R121">
        <f t="shared" ca="1" si="12"/>
        <v>5.5335534965398288E-2</v>
      </c>
      <c r="S121">
        <f t="shared" ca="1" si="12"/>
        <v>5.563171224436525E-2</v>
      </c>
      <c r="T121">
        <f t="shared" ca="1" si="12"/>
        <v>5.5762883167926311E-2</v>
      </c>
      <c r="U121">
        <f t="shared" ca="1" si="12"/>
        <v>5.5250630200614895E-2</v>
      </c>
      <c r="V121">
        <f t="shared" ca="1" si="14"/>
        <v>5.5668380311093155E-2</v>
      </c>
      <c r="W121">
        <f t="shared" ca="1" si="13"/>
        <v>5.4966563491299331E-2</v>
      </c>
      <c r="X121">
        <f t="shared" ca="1" si="13"/>
        <v>5.5259243591164707E-2</v>
      </c>
    </row>
    <row r="122" spans="4:24">
      <c r="D122">
        <v>120</v>
      </c>
      <c r="E122">
        <f t="shared" ca="1" si="9"/>
        <v>5.4411946102083809E-2</v>
      </c>
      <c r="F122">
        <f t="shared" ca="1" si="10"/>
        <v>5.6454454825961745E-2</v>
      </c>
      <c r="G122">
        <f t="shared" ca="1" si="10"/>
        <v>5.5935009128503382E-2</v>
      </c>
      <c r="H122">
        <f t="shared" ca="1" si="10"/>
        <v>5.540996657307859E-2</v>
      </c>
      <c r="I122">
        <f t="shared" ca="1" si="10"/>
        <v>5.5083353270937122E-2</v>
      </c>
      <c r="J122">
        <f t="shared" ca="1" si="8"/>
        <v>5.5553542276427947E-2</v>
      </c>
      <c r="K122">
        <f t="shared" ca="1" si="8"/>
        <v>5.4911305703878227E-2</v>
      </c>
      <c r="L122">
        <f t="shared" ca="1" si="8"/>
        <v>5.495033750224218E-2</v>
      </c>
      <c r="M122">
        <f t="shared" ca="1" si="8"/>
        <v>5.494580451396814E-2</v>
      </c>
      <c r="N122">
        <f t="shared" ca="1" si="11"/>
        <v>5.5894575232731697E-2</v>
      </c>
      <c r="O122">
        <f t="shared" ca="1" si="11"/>
        <v>5.5940286055839381E-2</v>
      </c>
      <c r="P122">
        <f t="shared" ca="1" si="11"/>
        <v>5.414256140876831E-2</v>
      </c>
      <c r="Q122">
        <f t="shared" ca="1" si="11"/>
        <v>5.5490518523164424E-2</v>
      </c>
      <c r="R122">
        <f t="shared" ca="1" si="12"/>
        <v>5.532422077630314E-2</v>
      </c>
      <c r="S122">
        <f t="shared" ca="1" si="12"/>
        <v>5.569863243343106E-2</v>
      </c>
      <c r="T122">
        <f t="shared" ca="1" si="12"/>
        <v>5.5774199667748992E-2</v>
      </c>
      <c r="U122">
        <f t="shared" ca="1" si="12"/>
        <v>5.5236837458351888E-2</v>
      </c>
      <c r="V122">
        <f t="shared" ca="1" si="14"/>
        <v>5.567991743537714E-2</v>
      </c>
      <c r="W122">
        <f t="shared" ca="1" si="13"/>
        <v>5.5019892354861787E-2</v>
      </c>
      <c r="X122">
        <f t="shared" ca="1" si="13"/>
        <v>5.5332836291740441E-2</v>
      </c>
    </row>
    <row r="123" spans="4:24">
      <c r="D123">
        <v>121</v>
      </c>
      <c r="E123">
        <f t="shared" ca="1" si="9"/>
        <v>5.4473549042677587E-2</v>
      </c>
      <c r="F123">
        <f t="shared" ca="1" si="10"/>
        <v>5.6507537690847112E-2</v>
      </c>
      <c r="G123">
        <f t="shared" ca="1" si="10"/>
        <v>5.5941745465091751E-2</v>
      </c>
      <c r="H123">
        <f t="shared" ca="1" si="10"/>
        <v>5.5372917616246117E-2</v>
      </c>
      <c r="I123">
        <f t="shared" ca="1" si="10"/>
        <v>5.5091428951079068E-2</v>
      </c>
      <c r="J123">
        <f t="shared" ca="1" si="8"/>
        <v>5.552120085699034E-2</v>
      </c>
      <c r="K123">
        <f t="shared" ca="1" si="8"/>
        <v>5.494689376852422E-2</v>
      </c>
      <c r="L123">
        <f t="shared" ca="1" si="8"/>
        <v>5.4990305792418162E-2</v>
      </c>
      <c r="M123">
        <f t="shared" ca="1" si="8"/>
        <v>5.4937309191681362E-2</v>
      </c>
      <c r="N123">
        <f t="shared" ca="1" si="11"/>
        <v>5.5854186502869912E-2</v>
      </c>
      <c r="O123">
        <f t="shared" ca="1" si="11"/>
        <v>5.599622023349661E-2</v>
      </c>
      <c r="P123">
        <f t="shared" ca="1" si="11"/>
        <v>5.4074146670349647E-2</v>
      </c>
      <c r="Q123">
        <f t="shared" ca="1" si="11"/>
        <v>5.5511845189774742E-2</v>
      </c>
      <c r="R123">
        <f t="shared" ca="1" si="12"/>
        <v>5.5338416693134745E-2</v>
      </c>
      <c r="S123">
        <f t="shared" ca="1" si="12"/>
        <v>5.5749210929356169E-2</v>
      </c>
      <c r="T123">
        <f t="shared" ca="1" si="12"/>
        <v>5.580040373029712E-2</v>
      </c>
      <c r="U123">
        <f t="shared" ca="1" si="12"/>
        <v>5.5179447171068832E-2</v>
      </c>
      <c r="V123">
        <f t="shared" ca="1" si="14"/>
        <v>5.5687482513707406E-2</v>
      </c>
      <c r="W123">
        <f t="shared" ca="1" si="13"/>
        <v>5.5034002801986781E-2</v>
      </c>
      <c r="X123">
        <f t="shared" ca="1" si="13"/>
        <v>5.5312063601447775E-2</v>
      </c>
    </row>
    <row r="124" spans="4:24">
      <c r="D124">
        <v>122</v>
      </c>
      <c r="E124">
        <f t="shared" ca="1" si="9"/>
        <v>5.448787470832258E-2</v>
      </c>
      <c r="F124">
        <f t="shared" ca="1" si="10"/>
        <v>5.6636605742367278E-2</v>
      </c>
      <c r="G124">
        <f t="shared" ca="1" si="10"/>
        <v>5.5992214708394002E-2</v>
      </c>
      <c r="H124">
        <f t="shared" ca="1" si="10"/>
        <v>5.5320239481644023E-2</v>
      </c>
      <c r="I124">
        <f t="shared" ca="1" si="10"/>
        <v>5.5078464420993296E-2</v>
      </c>
      <c r="J124">
        <f t="shared" ca="1" si="8"/>
        <v>5.5511104313938631E-2</v>
      </c>
      <c r="K124">
        <f t="shared" ca="1" si="8"/>
        <v>5.5021805538969959E-2</v>
      </c>
      <c r="L124">
        <f t="shared" ca="1" si="8"/>
        <v>5.4982717794447807E-2</v>
      </c>
      <c r="M124">
        <f t="shared" ca="1" si="8"/>
        <v>5.4946724583359571E-2</v>
      </c>
      <c r="N124">
        <f t="shared" ca="1" si="11"/>
        <v>5.5808155906371074E-2</v>
      </c>
      <c r="O124">
        <f t="shared" ca="1" si="11"/>
        <v>5.5987700637467074E-2</v>
      </c>
      <c r="P124">
        <f t="shared" ca="1" si="11"/>
        <v>5.4080019164379517E-2</v>
      </c>
      <c r="Q124">
        <f t="shared" ca="1" si="11"/>
        <v>5.5521387979903525E-2</v>
      </c>
      <c r="R124">
        <f t="shared" ca="1" si="12"/>
        <v>5.5311894086226651E-2</v>
      </c>
      <c r="S124">
        <f t="shared" ca="1" si="12"/>
        <v>5.5739596894569782E-2</v>
      </c>
      <c r="T124">
        <f t="shared" ca="1" si="12"/>
        <v>5.583793434514852E-2</v>
      </c>
      <c r="U124">
        <f t="shared" ca="1" si="12"/>
        <v>5.5147338894698729E-2</v>
      </c>
      <c r="V124">
        <f t="shared" ca="1" si="14"/>
        <v>5.5758822124918506E-2</v>
      </c>
      <c r="W124">
        <f t="shared" ca="1" si="13"/>
        <v>5.4997359217795153E-2</v>
      </c>
      <c r="X124">
        <f t="shared" ca="1" si="13"/>
        <v>5.5283513121350082E-2</v>
      </c>
    </row>
    <row r="125" spans="4:24">
      <c r="D125">
        <v>123</v>
      </c>
      <c r="E125">
        <f t="shared" ca="1" si="9"/>
        <v>5.4508149369267768E-2</v>
      </c>
      <c r="F125">
        <f t="shared" ca="1" si="10"/>
        <v>5.6592556861250247E-2</v>
      </c>
      <c r="G125">
        <f t="shared" ca="1" si="10"/>
        <v>5.5998165021730259E-2</v>
      </c>
      <c r="H125">
        <f t="shared" ca="1" si="10"/>
        <v>5.5286102407576608E-2</v>
      </c>
      <c r="I125">
        <f t="shared" ca="1" si="10"/>
        <v>5.4990323144469805E-2</v>
      </c>
      <c r="J125">
        <f t="shared" ca="1" si="8"/>
        <v>5.5530885454686284E-2</v>
      </c>
      <c r="K125">
        <f t="shared" ca="1" si="8"/>
        <v>5.4989842592735767E-2</v>
      </c>
      <c r="L125">
        <f t="shared" ca="1" si="8"/>
        <v>5.4982577081285816E-2</v>
      </c>
      <c r="M125">
        <f t="shared" ca="1" si="8"/>
        <v>5.4896701918602561E-2</v>
      </c>
      <c r="N125">
        <f t="shared" ca="1" si="11"/>
        <v>5.5811428182661105E-2</v>
      </c>
      <c r="O125">
        <f t="shared" ca="1" si="11"/>
        <v>5.5995563475610882E-2</v>
      </c>
      <c r="P125">
        <f t="shared" ca="1" si="11"/>
        <v>5.4179708026917586E-2</v>
      </c>
      <c r="Q125">
        <f t="shared" ca="1" si="11"/>
        <v>5.5517731105790835E-2</v>
      </c>
      <c r="R125">
        <f t="shared" ca="1" si="12"/>
        <v>5.5343098052071507E-2</v>
      </c>
      <c r="S125">
        <f t="shared" ca="1" si="12"/>
        <v>5.5688811972985461E-2</v>
      </c>
      <c r="T125">
        <f t="shared" ca="1" si="12"/>
        <v>5.5849709633579728E-2</v>
      </c>
      <c r="U125">
        <f t="shared" ca="1" si="12"/>
        <v>5.5135534134196001E-2</v>
      </c>
      <c r="V125">
        <f t="shared" ca="1" si="14"/>
        <v>5.5762398513298769E-2</v>
      </c>
      <c r="W125">
        <f t="shared" ca="1" si="13"/>
        <v>5.5052675461628398E-2</v>
      </c>
      <c r="X125">
        <f t="shared" ca="1" si="13"/>
        <v>5.5365129295368576E-2</v>
      </c>
    </row>
    <row r="126" spans="4:24">
      <c r="D126">
        <v>124</v>
      </c>
      <c r="E126">
        <f t="shared" ca="1" si="9"/>
        <v>5.4486995612216739E-2</v>
      </c>
      <c r="F126">
        <f t="shared" ca="1" si="10"/>
        <v>5.65388512380713E-2</v>
      </c>
      <c r="G126">
        <f t="shared" ca="1" si="10"/>
        <v>5.6047255541659187E-2</v>
      </c>
      <c r="H126">
        <f t="shared" ca="1" si="10"/>
        <v>5.5233536700877092E-2</v>
      </c>
      <c r="I126">
        <f t="shared" ca="1" si="10"/>
        <v>5.49486477413587E-2</v>
      </c>
      <c r="J126">
        <f t="shared" ca="1" si="8"/>
        <v>5.5565731796872818E-2</v>
      </c>
      <c r="K126">
        <f t="shared" ca="1" si="8"/>
        <v>5.5038832577054352E-2</v>
      </c>
      <c r="L126">
        <f t="shared" ca="1" si="8"/>
        <v>5.5099059373600504E-2</v>
      </c>
      <c r="M126">
        <f t="shared" ca="1" si="8"/>
        <v>5.4858909934393338E-2</v>
      </c>
      <c r="N126">
        <f t="shared" ca="1" si="11"/>
        <v>5.5773296463793663E-2</v>
      </c>
      <c r="O126">
        <f t="shared" ca="1" si="11"/>
        <v>5.6047913554480265E-2</v>
      </c>
      <c r="P126">
        <f t="shared" ca="1" si="11"/>
        <v>5.4140407691580017E-2</v>
      </c>
      <c r="Q126">
        <f t="shared" ca="1" si="11"/>
        <v>5.5461381790876334E-2</v>
      </c>
      <c r="R126">
        <f t="shared" ca="1" si="12"/>
        <v>5.5359213621519431E-2</v>
      </c>
      <c r="S126">
        <f t="shared" ca="1" si="12"/>
        <v>5.5736143884721819E-2</v>
      </c>
      <c r="T126">
        <f t="shared" ca="1" si="12"/>
        <v>5.5941523168218141E-2</v>
      </c>
      <c r="U126">
        <f t="shared" ca="1" si="12"/>
        <v>5.51444765822569E-2</v>
      </c>
      <c r="V126">
        <f t="shared" ca="1" si="14"/>
        <v>5.5756075641368065E-2</v>
      </c>
      <c r="W126">
        <f t="shared" ca="1" si="13"/>
        <v>5.5056925676936264E-2</v>
      </c>
      <c r="X126">
        <f t="shared" ca="1" si="13"/>
        <v>5.5402997587456385E-2</v>
      </c>
    </row>
    <row r="127" spans="4:24">
      <c r="D127">
        <v>125</v>
      </c>
      <c r="E127">
        <f t="shared" ca="1" si="9"/>
        <v>5.4500358799843017E-2</v>
      </c>
      <c r="F127">
        <f t="shared" ca="1" si="10"/>
        <v>5.6583353486479304E-2</v>
      </c>
      <c r="G127">
        <f t="shared" ca="1" si="10"/>
        <v>5.6059456571014556E-2</v>
      </c>
      <c r="H127">
        <f t="shared" ca="1" si="10"/>
        <v>5.5147932883945046E-2</v>
      </c>
      <c r="I127">
        <f t="shared" ca="1" si="10"/>
        <v>5.4966070822842127E-2</v>
      </c>
      <c r="J127">
        <f t="shared" ref="J127:M190" ca="1" si="15">$B$3*($B$4-J126)*$B$8+$B$5*SQRT($B$6)*_xlfn.NORM.S.INV(RAND())+J126</f>
        <v>5.5607003901115039E-2</v>
      </c>
      <c r="K127">
        <f t="shared" ca="1" si="15"/>
        <v>5.4999359237927072E-2</v>
      </c>
      <c r="L127">
        <f t="shared" ca="1" si="15"/>
        <v>5.5127205415188951E-2</v>
      </c>
      <c r="M127">
        <f t="shared" ca="1" si="15"/>
        <v>5.4848738063296133E-2</v>
      </c>
      <c r="N127">
        <f t="shared" ca="1" si="11"/>
        <v>5.5769394646625586E-2</v>
      </c>
      <c r="O127">
        <f t="shared" ca="1" si="11"/>
        <v>5.6027210010637755E-2</v>
      </c>
      <c r="P127">
        <f t="shared" ca="1" si="11"/>
        <v>5.4081149240420706E-2</v>
      </c>
      <c r="Q127">
        <f t="shared" ca="1" si="11"/>
        <v>5.5490640635652809E-2</v>
      </c>
      <c r="R127">
        <f t="shared" ca="1" si="12"/>
        <v>5.5380405450108756E-2</v>
      </c>
      <c r="S127">
        <f t="shared" ca="1" si="12"/>
        <v>5.5683205763001856E-2</v>
      </c>
      <c r="T127">
        <f t="shared" ca="1" si="12"/>
        <v>5.5922279233579036E-2</v>
      </c>
      <c r="U127">
        <f t="shared" ca="1" si="12"/>
        <v>5.5179974679880991E-2</v>
      </c>
      <c r="V127">
        <f t="shared" ca="1" si="14"/>
        <v>5.5774459794253106E-2</v>
      </c>
      <c r="W127">
        <f t="shared" ca="1" si="13"/>
        <v>5.5043994876639586E-2</v>
      </c>
      <c r="X127">
        <f t="shared" ca="1" si="13"/>
        <v>5.5441357778278959E-2</v>
      </c>
    </row>
    <row r="128" spans="4:24">
      <c r="D128">
        <v>126</v>
      </c>
      <c r="E128">
        <f t="shared" ca="1" si="9"/>
        <v>5.4512657780853097E-2</v>
      </c>
      <c r="F128">
        <f t="shared" ca="1" si="10"/>
        <v>5.6637168689677622E-2</v>
      </c>
      <c r="G128">
        <f t="shared" ca="1" si="10"/>
        <v>5.6055125518517893E-2</v>
      </c>
      <c r="H128">
        <f t="shared" ca="1" si="10"/>
        <v>5.5124282404618134E-2</v>
      </c>
      <c r="I128">
        <f t="shared" ca="1" si="10"/>
        <v>5.5024828487388898E-2</v>
      </c>
      <c r="J128">
        <f t="shared" ca="1" si="15"/>
        <v>5.5620895931048492E-2</v>
      </c>
      <c r="K128">
        <f t="shared" ca="1" si="15"/>
        <v>5.5056076880921255E-2</v>
      </c>
      <c r="L128">
        <f t="shared" ca="1" si="15"/>
        <v>5.5138001705219104E-2</v>
      </c>
      <c r="M128">
        <f t="shared" ca="1" si="15"/>
        <v>5.4871093969625161E-2</v>
      </c>
      <c r="N128">
        <f t="shared" ca="1" si="11"/>
        <v>5.5708267652962301E-2</v>
      </c>
      <c r="O128">
        <f t="shared" ca="1" si="11"/>
        <v>5.6013823583669055E-2</v>
      </c>
      <c r="P128">
        <f t="shared" ca="1" si="11"/>
        <v>5.4131581716328009E-2</v>
      </c>
      <c r="Q128">
        <f t="shared" ca="1" si="11"/>
        <v>5.5494701902749563E-2</v>
      </c>
      <c r="R128">
        <f t="shared" ca="1" si="12"/>
        <v>5.5350865038968258E-2</v>
      </c>
      <c r="S128">
        <f t="shared" ca="1" si="12"/>
        <v>5.5686718397035782E-2</v>
      </c>
      <c r="T128">
        <f t="shared" ca="1" si="12"/>
        <v>5.592558571776491E-2</v>
      </c>
      <c r="U128">
        <f t="shared" ca="1" si="12"/>
        <v>5.5143655969406201E-2</v>
      </c>
      <c r="V128">
        <f t="shared" ca="1" si="14"/>
        <v>5.5746357594280795E-2</v>
      </c>
      <c r="W128">
        <f t="shared" ca="1" si="13"/>
        <v>5.5073668415825096E-2</v>
      </c>
      <c r="X128">
        <f t="shared" ca="1" si="13"/>
        <v>5.5461091393685949E-2</v>
      </c>
    </row>
    <row r="129" spans="4:24">
      <c r="D129">
        <v>127</v>
      </c>
      <c r="E129">
        <f t="shared" ca="1" si="9"/>
        <v>5.4637348663723079E-2</v>
      </c>
      <c r="F129">
        <f t="shared" ca="1" si="10"/>
        <v>5.6598887198806132E-2</v>
      </c>
      <c r="G129">
        <f t="shared" ca="1" si="10"/>
        <v>5.6075135342464652E-2</v>
      </c>
      <c r="H129">
        <f t="shared" ca="1" si="10"/>
        <v>5.5091303834402958E-2</v>
      </c>
      <c r="I129">
        <f t="shared" ca="1" si="10"/>
        <v>5.4920041604551939E-2</v>
      </c>
      <c r="J129">
        <f t="shared" ca="1" si="15"/>
        <v>5.5600576636126164E-2</v>
      </c>
      <c r="K129">
        <f t="shared" ca="1" si="15"/>
        <v>5.5058401939662646E-2</v>
      </c>
      <c r="L129">
        <f t="shared" ca="1" si="15"/>
        <v>5.5273454805021327E-2</v>
      </c>
      <c r="M129">
        <f t="shared" ca="1" si="15"/>
        <v>5.4822490752581186E-2</v>
      </c>
      <c r="N129">
        <f t="shared" ca="1" si="11"/>
        <v>5.5697047710997843E-2</v>
      </c>
      <c r="O129">
        <f t="shared" ca="1" si="11"/>
        <v>5.6036583523284986E-2</v>
      </c>
      <c r="P129">
        <f t="shared" ca="1" si="11"/>
        <v>5.4106829616217086E-2</v>
      </c>
      <c r="Q129">
        <f t="shared" ca="1" si="11"/>
        <v>5.5533341447221163E-2</v>
      </c>
      <c r="R129">
        <f t="shared" ca="1" si="12"/>
        <v>5.534553064599422E-2</v>
      </c>
      <c r="S129">
        <f t="shared" ca="1" si="12"/>
        <v>5.5684193667163893E-2</v>
      </c>
      <c r="T129">
        <f t="shared" ca="1" si="12"/>
        <v>5.5967414431538152E-2</v>
      </c>
      <c r="U129">
        <f t="shared" ca="1" si="12"/>
        <v>5.5169809490506358E-2</v>
      </c>
      <c r="V129">
        <f t="shared" ca="1" si="14"/>
        <v>5.5751704637660639E-2</v>
      </c>
      <c r="W129">
        <f t="shared" ca="1" si="13"/>
        <v>5.5044028624638398E-2</v>
      </c>
      <c r="X129">
        <f t="shared" ca="1" si="13"/>
        <v>5.5446126669171855E-2</v>
      </c>
    </row>
    <row r="130" spans="4:24">
      <c r="D130">
        <v>128</v>
      </c>
      <c r="E130">
        <f t="shared" ca="1" si="9"/>
        <v>5.4631007950429973E-2</v>
      </c>
      <c r="F130">
        <f t="shared" ca="1" si="10"/>
        <v>5.6508964831173805E-2</v>
      </c>
      <c r="G130">
        <f t="shared" ca="1" si="10"/>
        <v>5.6171700108275324E-2</v>
      </c>
      <c r="H130">
        <f t="shared" ca="1" si="10"/>
        <v>5.5084191478005994E-2</v>
      </c>
      <c r="I130">
        <f t="shared" ca="1" si="10"/>
        <v>5.4955015586852812E-2</v>
      </c>
      <c r="J130">
        <f t="shared" ca="1" si="15"/>
        <v>5.5614703387751589E-2</v>
      </c>
      <c r="K130">
        <f t="shared" ca="1" si="15"/>
        <v>5.5051843787208121E-2</v>
      </c>
      <c r="L130">
        <f t="shared" ca="1" si="15"/>
        <v>5.5322184394558986E-2</v>
      </c>
      <c r="M130">
        <f t="shared" ca="1" si="15"/>
        <v>5.482055596356223E-2</v>
      </c>
      <c r="N130">
        <f t="shared" ca="1" si="11"/>
        <v>5.5789766584746513E-2</v>
      </c>
      <c r="O130">
        <f t="shared" ca="1" si="11"/>
        <v>5.6025719861143783E-2</v>
      </c>
      <c r="P130">
        <f t="shared" ca="1" si="11"/>
        <v>5.4079266781485474E-2</v>
      </c>
      <c r="Q130">
        <f t="shared" ca="1" si="11"/>
        <v>5.5524879145791496E-2</v>
      </c>
      <c r="R130">
        <f t="shared" ca="1" si="12"/>
        <v>5.5323483015491989E-2</v>
      </c>
      <c r="S130">
        <f t="shared" ca="1" si="12"/>
        <v>5.5683120991078444E-2</v>
      </c>
      <c r="T130">
        <f t="shared" ca="1" si="12"/>
        <v>5.591983401360695E-2</v>
      </c>
      <c r="U130">
        <f t="shared" ca="1" si="12"/>
        <v>5.5220312142986637E-2</v>
      </c>
      <c r="V130">
        <f t="shared" ca="1" si="14"/>
        <v>5.5762773684055987E-2</v>
      </c>
      <c r="W130">
        <f t="shared" ca="1" si="13"/>
        <v>5.5072944621699205E-2</v>
      </c>
      <c r="X130">
        <f t="shared" ca="1" si="13"/>
        <v>5.553106752107341E-2</v>
      </c>
    </row>
    <row r="131" spans="4:24">
      <c r="D131">
        <v>129</v>
      </c>
      <c r="E131">
        <f t="shared" ca="1" si="9"/>
        <v>5.4665321430986555E-2</v>
      </c>
      <c r="F131">
        <f t="shared" ca="1" si="10"/>
        <v>5.6536454535058012E-2</v>
      </c>
      <c r="G131">
        <f t="shared" ca="1" si="10"/>
        <v>5.6179067173783299E-2</v>
      </c>
      <c r="H131">
        <f t="shared" ca="1" si="10"/>
        <v>5.5062958737919276E-2</v>
      </c>
      <c r="I131">
        <f t="shared" ref="I131:L194" ca="1" si="16">$B$3*($B$4-I130)*$B$8+$B$5*SQRT($B$6)*_xlfn.NORM.S.INV(RAND())+I130</f>
        <v>5.4966917737911118E-2</v>
      </c>
      <c r="J131">
        <f t="shared" ca="1" si="15"/>
        <v>5.5554798458076551E-2</v>
      </c>
      <c r="K131">
        <f t="shared" ca="1" si="15"/>
        <v>5.4943665614382367E-2</v>
      </c>
      <c r="L131">
        <f t="shared" ca="1" si="15"/>
        <v>5.5343689231925328E-2</v>
      </c>
      <c r="M131">
        <f t="shared" ca="1" si="15"/>
        <v>5.4806902615500891E-2</v>
      </c>
      <c r="N131">
        <f t="shared" ca="1" si="11"/>
        <v>5.5774618160770846E-2</v>
      </c>
      <c r="O131">
        <f t="shared" ca="1" si="11"/>
        <v>5.6069580777709793E-2</v>
      </c>
      <c r="P131">
        <f t="shared" ca="1" si="11"/>
        <v>5.4122494703249924E-2</v>
      </c>
      <c r="Q131">
        <f t="shared" ca="1" si="11"/>
        <v>5.5626174535977138E-2</v>
      </c>
      <c r="R131">
        <f t="shared" ca="1" si="12"/>
        <v>5.5361271378692893E-2</v>
      </c>
      <c r="S131">
        <f t="shared" ca="1" si="12"/>
        <v>5.5655074554389013E-2</v>
      </c>
      <c r="T131">
        <f t="shared" ca="1" si="12"/>
        <v>5.5904936836267988E-2</v>
      </c>
      <c r="U131">
        <f t="shared" ca="1" si="12"/>
        <v>5.5170380810448685E-2</v>
      </c>
      <c r="V131">
        <f t="shared" ca="1" si="14"/>
        <v>5.5809204455290723E-2</v>
      </c>
      <c r="W131">
        <f t="shared" ca="1" si="13"/>
        <v>5.510905650255294E-2</v>
      </c>
      <c r="X131">
        <f t="shared" ca="1" si="13"/>
        <v>5.5484085901674335E-2</v>
      </c>
    </row>
    <row r="132" spans="4:24">
      <c r="D132">
        <v>130</v>
      </c>
      <c r="E132">
        <f t="shared" ref="E132:E195" ca="1" si="17">$B$3*($B$4-E131)*$B$8+$B$5*SQRT($B$6)*_xlfn.NORM.S.INV(RAND())+E131</f>
        <v>5.4550500227223485E-2</v>
      </c>
      <c r="F132">
        <f t="shared" ref="F132:L195" ca="1" si="18">$B$3*($B$4-F131)*$B$8+$B$5*SQRT($B$6)*_xlfn.NORM.S.INV(RAND())+F131</f>
        <v>5.6559401713411561E-2</v>
      </c>
      <c r="G132">
        <f t="shared" ca="1" si="18"/>
        <v>5.6243127579378341E-2</v>
      </c>
      <c r="H132">
        <f t="shared" ca="1" si="18"/>
        <v>5.5035026224735779E-2</v>
      </c>
      <c r="I132">
        <f t="shared" ca="1" si="16"/>
        <v>5.4976543652035394E-2</v>
      </c>
      <c r="J132">
        <f t="shared" ca="1" si="15"/>
        <v>5.5508083184238902E-2</v>
      </c>
      <c r="K132">
        <f t="shared" ca="1" si="15"/>
        <v>5.4944399250367787E-2</v>
      </c>
      <c r="L132">
        <f t="shared" ca="1" si="15"/>
        <v>5.5355657059356217E-2</v>
      </c>
      <c r="M132">
        <f t="shared" ca="1" si="15"/>
        <v>5.4761742080957451E-2</v>
      </c>
      <c r="N132">
        <f t="shared" ca="1" si="11"/>
        <v>5.579185709152127E-2</v>
      </c>
      <c r="O132">
        <f t="shared" ca="1" si="11"/>
        <v>5.5999836216436623E-2</v>
      </c>
      <c r="P132">
        <f t="shared" ca="1" si="11"/>
        <v>5.4121360662545782E-2</v>
      </c>
      <c r="Q132">
        <f t="shared" ca="1" si="11"/>
        <v>5.5634018632194041E-2</v>
      </c>
      <c r="R132">
        <f t="shared" ca="1" si="12"/>
        <v>5.5297091104355926E-2</v>
      </c>
      <c r="S132">
        <f t="shared" ca="1" si="12"/>
        <v>5.5699021170487806E-2</v>
      </c>
      <c r="T132">
        <f t="shared" ca="1" si="12"/>
        <v>5.5899660950382173E-2</v>
      </c>
      <c r="U132">
        <f t="shared" ca="1" si="12"/>
        <v>5.5182631780632478E-2</v>
      </c>
      <c r="V132">
        <f t="shared" ca="1" si="14"/>
        <v>5.5777683009702338E-2</v>
      </c>
      <c r="W132">
        <f t="shared" ca="1" si="13"/>
        <v>5.5092994616347209E-2</v>
      </c>
      <c r="X132">
        <f t="shared" ca="1" si="13"/>
        <v>5.544345376921201E-2</v>
      </c>
    </row>
    <row r="133" spans="4:24">
      <c r="D133">
        <v>131</v>
      </c>
      <c r="E133">
        <f t="shared" ca="1" si="17"/>
        <v>5.4494545226340056E-2</v>
      </c>
      <c r="F133">
        <f t="shared" ca="1" si="18"/>
        <v>5.6634860477022153E-2</v>
      </c>
      <c r="G133">
        <f t="shared" ca="1" si="18"/>
        <v>5.6228140605516862E-2</v>
      </c>
      <c r="H133">
        <f t="shared" ca="1" si="18"/>
        <v>5.5028239907605192E-2</v>
      </c>
      <c r="I133">
        <f t="shared" ca="1" si="16"/>
        <v>5.4959213305934236E-2</v>
      </c>
      <c r="J133">
        <f t="shared" ca="1" si="15"/>
        <v>5.5501669783463027E-2</v>
      </c>
      <c r="K133">
        <f t="shared" ca="1" si="15"/>
        <v>5.5023941369187403E-2</v>
      </c>
      <c r="L133">
        <f t="shared" ca="1" si="15"/>
        <v>5.5346322986470797E-2</v>
      </c>
      <c r="M133">
        <f t="shared" ca="1" si="15"/>
        <v>5.4658279104674384E-2</v>
      </c>
      <c r="N133">
        <f t="shared" ca="1" si="11"/>
        <v>5.5772655351607928E-2</v>
      </c>
      <c r="O133">
        <f t="shared" ca="1" si="11"/>
        <v>5.5972555906946601E-2</v>
      </c>
      <c r="P133">
        <f t="shared" ca="1" si="11"/>
        <v>5.41150228136284E-2</v>
      </c>
      <c r="Q133">
        <f t="shared" ca="1" si="11"/>
        <v>5.5589315736556948E-2</v>
      </c>
      <c r="R133">
        <f t="shared" ca="1" si="12"/>
        <v>5.5333130385118619E-2</v>
      </c>
      <c r="S133">
        <f t="shared" ca="1" si="12"/>
        <v>5.5616916938933954E-2</v>
      </c>
      <c r="T133">
        <f t="shared" ca="1" si="12"/>
        <v>5.5917482867412313E-2</v>
      </c>
      <c r="U133">
        <f t="shared" ca="1" si="12"/>
        <v>5.5152008959422863E-2</v>
      </c>
      <c r="V133">
        <f t="shared" ca="1" si="14"/>
        <v>5.5675681225538537E-2</v>
      </c>
      <c r="W133">
        <f t="shared" ca="1" si="13"/>
        <v>5.5112632791726748E-2</v>
      </c>
      <c r="X133">
        <f t="shared" ca="1" si="13"/>
        <v>5.5455624516491678E-2</v>
      </c>
    </row>
    <row r="134" spans="4:24">
      <c r="D134">
        <v>132</v>
      </c>
      <c r="E134">
        <f t="shared" ca="1" si="17"/>
        <v>5.4453896640224611E-2</v>
      </c>
      <c r="F134">
        <f t="shared" ca="1" si="18"/>
        <v>5.6698887793055881E-2</v>
      </c>
      <c r="G134">
        <f t="shared" ca="1" si="18"/>
        <v>5.6214511644054055E-2</v>
      </c>
      <c r="H134">
        <f t="shared" ca="1" si="18"/>
        <v>5.5040661031432889E-2</v>
      </c>
      <c r="I134">
        <f t="shared" ca="1" si="16"/>
        <v>5.4873832530963819E-2</v>
      </c>
      <c r="J134">
        <f t="shared" ca="1" si="15"/>
        <v>5.5440818134760685E-2</v>
      </c>
      <c r="K134">
        <f t="shared" ca="1" si="15"/>
        <v>5.4956980540882154E-2</v>
      </c>
      <c r="L134">
        <f t="shared" ca="1" si="15"/>
        <v>5.5253062799050484E-2</v>
      </c>
      <c r="M134">
        <f t="shared" ca="1" si="15"/>
        <v>5.4621157068109626E-2</v>
      </c>
      <c r="N134">
        <f t="shared" ca="1" si="11"/>
        <v>5.5743573600609983E-2</v>
      </c>
      <c r="O134">
        <f t="shared" ca="1" si="11"/>
        <v>5.6006786707136103E-2</v>
      </c>
      <c r="P134">
        <f t="shared" ca="1" si="11"/>
        <v>5.4141769392968414E-2</v>
      </c>
      <c r="Q134">
        <f t="shared" ca="1" si="11"/>
        <v>5.562449118771122E-2</v>
      </c>
      <c r="R134">
        <f t="shared" ca="1" si="12"/>
        <v>5.533602534058641E-2</v>
      </c>
      <c r="S134">
        <f t="shared" ca="1" si="12"/>
        <v>5.5616210462362384E-2</v>
      </c>
      <c r="T134">
        <f t="shared" ca="1" si="12"/>
        <v>5.5962029990313827E-2</v>
      </c>
      <c r="U134">
        <f t="shared" ca="1" si="12"/>
        <v>5.5191839585687408E-2</v>
      </c>
      <c r="V134">
        <f t="shared" ca="1" si="14"/>
        <v>5.5705670203282556E-2</v>
      </c>
      <c r="W134">
        <f t="shared" ca="1" si="13"/>
        <v>5.5054979615947373E-2</v>
      </c>
      <c r="X134">
        <f t="shared" ca="1" si="13"/>
        <v>5.5462224980598045E-2</v>
      </c>
    </row>
    <row r="135" spans="4:24">
      <c r="D135">
        <v>133</v>
      </c>
      <c r="E135">
        <f t="shared" ca="1" si="17"/>
        <v>5.4442450394124486E-2</v>
      </c>
      <c r="F135">
        <f t="shared" ca="1" si="18"/>
        <v>5.6655429299436268E-2</v>
      </c>
      <c r="G135">
        <f t="shared" ca="1" si="18"/>
        <v>5.6306015286699845E-2</v>
      </c>
      <c r="H135">
        <f t="shared" ca="1" si="18"/>
        <v>5.5053857525253914E-2</v>
      </c>
      <c r="I135">
        <f t="shared" ca="1" si="16"/>
        <v>5.4928972334894577E-2</v>
      </c>
      <c r="J135">
        <f t="shared" ca="1" si="15"/>
        <v>5.5437759054518497E-2</v>
      </c>
      <c r="K135">
        <f t="shared" ca="1" si="15"/>
        <v>5.4978361051871691E-2</v>
      </c>
      <c r="L135">
        <f t="shared" ca="1" si="15"/>
        <v>5.5221135035254228E-2</v>
      </c>
      <c r="M135">
        <f t="shared" ca="1" si="15"/>
        <v>5.4641776557879336E-2</v>
      </c>
      <c r="N135">
        <f t="shared" ca="1" si="11"/>
        <v>5.5794789583610199E-2</v>
      </c>
      <c r="O135">
        <f t="shared" ca="1" si="11"/>
        <v>5.5941281566085979E-2</v>
      </c>
      <c r="P135">
        <f t="shared" ca="1" si="11"/>
        <v>5.4101557748480342E-2</v>
      </c>
      <c r="Q135">
        <f t="shared" ca="1" si="11"/>
        <v>5.5632746191688918E-2</v>
      </c>
      <c r="R135">
        <f t="shared" ca="1" si="12"/>
        <v>5.5346471922095908E-2</v>
      </c>
      <c r="S135">
        <f t="shared" ca="1" si="12"/>
        <v>5.5601986615370122E-2</v>
      </c>
      <c r="T135">
        <f t="shared" ca="1" si="12"/>
        <v>5.5947775600563618E-2</v>
      </c>
      <c r="U135">
        <f t="shared" ca="1" si="12"/>
        <v>5.5159818031819366E-2</v>
      </c>
      <c r="V135">
        <f t="shared" ca="1" si="14"/>
        <v>5.5759751427769219E-2</v>
      </c>
      <c r="W135">
        <f t="shared" ca="1" si="13"/>
        <v>5.5076855699063759E-2</v>
      </c>
      <c r="X135">
        <f t="shared" ca="1" si="13"/>
        <v>5.5456931118009624E-2</v>
      </c>
    </row>
    <row r="136" spans="4:24">
      <c r="D136">
        <v>134</v>
      </c>
      <c r="E136">
        <f t="shared" ca="1" si="17"/>
        <v>5.4343273559091639E-2</v>
      </c>
      <c r="F136">
        <f t="shared" ca="1" si="18"/>
        <v>5.6586106736414697E-2</v>
      </c>
      <c r="G136">
        <f t="shared" ca="1" si="18"/>
        <v>5.6381690583880456E-2</v>
      </c>
      <c r="H136">
        <f t="shared" ca="1" si="18"/>
        <v>5.5054080908896741E-2</v>
      </c>
      <c r="I136">
        <f t="shared" ca="1" si="16"/>
        <v>5.494548051396534E-2</v>
      </c>
      <c r="J136">
        <f t="shared" ca="1" si="15"/>
        <v>5.5480822185333775E-2</v>
      </c>
      <c r="K136">
        <f t="shared" ca="1" si="15"/>
        <v>5.4968479558464303E-2</v>
      </c>
      <c r="L136">
        <f t="shared" ca="1" si="15"/>
        <v>5.5227550646136207E-2</v>
      </c>
      <c r="M136">
        <f t="shared" ca="1" si="15"/>
        <v>5.4569140290205848E-2</v>
      </c>
      <c r="N136">
        <f t="shared" ca="1" si="11"/>
        <v>5.5813182123169526E-2</v>
      </c>
      <c r="O136">
        <f t="shared" ca="1" si="11"/>
        <v>5.5927595795428442E-2</v>
      </c>
      <c r="P136">
        <f t="shared" ca="1" si="11"/>
        <v>5.4158727965559435E-2</v>
      </c>
      <c r="Q136">
        <f t="shared" ca="1" si="11"/>
        <v>5.5670521547849919E-2</v>
      </c>
      <c r="R136">
        <f t="shared" ca="1" si="12"/>
        <v>5.5352192374173825E-2</v>
      </c>
      <c r="S136">
        <f t="shared" ca="1" si="12"/>
        <v>5.5581074550130796E-2</v>
      </c>
      <c r="T136">
        <f t="shared" ca="1" si="12"/>
        <v>5.587561637784421E-2</v>
      </c>
      <c r="U136">
        <f t="shared" ca="1" si="12"/>
        <v>5.5132088633783265E-2</v>
      </c>
      <c r="V136">
        <f t="shared" ca="1" si="14"/>
        <v>5.5771763978556439E-2</v>
      </c>
      <c r="W136">
        <f t="shared" ca="1" si="13"/>
        <v>5.5075207121449629E-2</v>
      </c>
      <c r="X136">
        <f t="shared" ca="1" si="13"/>
        <v>5.5409703566538515E-2</v>
      </c>
    </row>
    <row r="137" spans="4:24">
      <c r="D137">
        <v>135</v>
      </c>
      <c r="E137">
        <f t="shared" ca="1" si="17"/>
        <v>5.4372899782403013E-2</v>
      </c>
      <c r="F137">
        <f t="shared" ca="1" si="18"/>
        <v>5.6600263199959762E-2</v>
      </c>
      <c r="G137">
        <f t="shared" ca="1" si="18"/>
        <v>5.6390132168068853E-2</v>
      </c>
      <c r="H137">
        <f t="shared" ca="1" si="18"/>
        <v>5.5079650039166338E-2</v>
      </c>
      <c r="I137">
        <f t="shared" ca="1" si="16"/>
        <v>5.4943404298116449E-2</v>
      </c>
      <c r="J137">
        <f t="shared" ca="1" si="15"/>
        <v>5.5478827335661014E-2</v>
      </c>
      <c r="K137">
        <f t="shared" ca="1" si="15"/>
        <v>5.4886762739792767E-2</v>
      </c>
      <c r="L137">
        <f t="shared" ca="1" si="15"/>
        <v>5.5276167951038201E-2</v>
      </c>
      <c r="M137">
        <f t="shared" ca="1" si="15"/>
        <v>5.4519008162940766E-2</v>
      </c>
      <c r="N137">
        <f t="shared" ca="1" si="11"/>
        <v>5.5819105014104753E-2</v>
      </c>
      <c r="O137">
        <f t="shared" ca="1" si="11"/>
        <v>5.592097640169489E-2</v>
      </c>
      <c r="P137">
        <f t="shared" ca="1" si="11"/>
        <v>5.4165488306680727E-2</v>
      </c>
      <c r="Q137">
        <f t="shared" ca="1" si="11"/>
        <v>5.5655461932123354E-2</v>
      </c>
      <c r="R137">
        <f t="shared" ca="1" si="12"/>
        <v>5.5324296134680769E-2</v>
      </c>
      <c r="S137">
        <f t="shared" ca="1" si="12"/>
        <v>5.5558355077138126E-2</v>
      </c>
      <c r="T137">
        <f t="shared" ca="1" si="12"/>
        <v>5.5897502712714417E-2</v>
      </c>
      <c r="U137">
        <f t="shared" ca="1" si="12"/>
        <v>5.5157758645092356E-2</v>
      </c>
      <c r="V137">
        <f t="shared" ca="1" si="14"/>
        <v>5.5800782404780792E-2</v>
      </c>
      <c r="W137">
        <f t="shared" ca="1" si="13"/>
        <v>5.5108341013774008E-2</v>
      </c>
      <c r="X137">
        <f t="shared" ca="1" si="13"/>
        <v>5.543341688329833E-2</v>
      </c>
    </row>
    <row r="138" spans="4:24">
      <c r="D138">
        <v>136</v>
      </c>
      <c r="E138">
        <f t="shared" ca="1" si="17"/>
        <v>5.4408578123064752E-2</v>
      </c>
      <c r="F138">
        <f t="shared" ca="1" si="18"/>
        <v>5.6614983614812847E-2</v>
      </c>
      <c r="G138">
        <f t="shared" ca="1" si="18"/>
        <v>5.6396767677103547E-2</v>
      </c>
      <c r="H138">
        <f t="shared" ca="1" si="18"/>
        <v>5.5175273752012588E-2</v>
      </c>
      <c r="I138">
        <f t="shared" ca="1" si="16"/>
        <v>5.4961159002793004E-2</v>
      </c>
      <c r="J138">
        <f t="shared" ca="1" si="15"/>
        <v>5.5502413250617666E-2</v>
      </c>
      <c r="K138">
        <f t="shared" ca="1" si="15"/>
        <v>5.4903320052944321E-2</v>
      </c>
      <c r="L138">
        <f t="shared" ca="1" si="15"/>
        <v>5.5247687608379913E-2</v>
      </c>
      <c r="M138">
        <f t="shared" ca="1" si="15"/>
        <v>5.447258528950958E-2</v>
      </c>
      <c r="N138">
        <f t="shared" ca="1" si="11"/>
        <v>5.5843096122213907E-2</v>
      </c>
      <c r="O138">
        <f t="shared" ca="1" si="11"/>
        <v>5.5939662083950271E-2</v>
      </c>
      <c r="P138">
        <f t="shared" ca="1" si="11"/>
        <v>5.4159076513454557E-2</v>
      </c>
      <c r="Q138">
        <f t="shared" ca="1" si="11"/>
        <v>5.5724380646844339E-2</v>
      </c>
      <c r="R138">
        <f t="shared" ca="1" si="12"/>
        <v>5.5355019920275209E-2</v>
      </c>
      <c r="S138">
        <f t="shared" ca="1" si="12"/>
        <v>5.5554498741696573E-2</v>
      </c>
      <c r="T138">
        <f t="shared" ca="1" si="12"/>
        <v>5.5925464229749512E-2</v>
      </c>
      <c r="U138">
        <f t="shared" ca="1" si="12"/>
        <v>5.5185187480449642E-2</v>
      </c>
      <c r="V138">
        <f t="shared" ca="1" si="14"/>
        <v>5.5711500696102673E-2</v>
      </c>
      <c r="W138">
        <f t="shared" ca="1" si="13"/>
        <v>5.5120543110529781E-2</v>
      </c>
      <c r="X138">
        <f t="shared" ca="1" si="13"/>
        <v>5.5405000443061354E-2</v>
      </c>
    </row>
    <row r="139" spans="4:24">
      <c r="D139">
        <v>137</v>
      </c>
      <c r="E139">
        <f t="shared" ca="1" si="17"/>
        <v>5.4406983717931685E-2</v>
      </c>
      <c r="F139">
        <f t="shared" ca="1" si="18"/>
        <v>5.6586016699241189E-2</v>
      </c>
      <c r="G139">
        <f t="shared" ca="1" si="18"/>
        <v>5.6399720898952163E-2</v>
      </c>
      <c r="H139">
        <f t="shared" ca="1" si="18"/>
        <v>5.5150074218844727E-2</v>
      </c>
      <c r="I139">
        <f t="shared" ca="1" si="16"/>
        <v>5.4909058651980869E-2</v>
      </c>
      <c r="J139">
        <f t="shared" ca="1" si="15"/>
        <v>5.5600845994499416E-2</v>
      </c>
      <c r="K139">
        <f t="shared" ca="1" si="15"/>
        <v>5.4848363599629822E-2</v>
      </c>
      <c r="L139">
        <f t="shared" ca="1" si="15"/>
        <v>5.5205456750842222E-2</v>
      </c>
      <c r="M139">
        <f t="shared" ca="1" si="15"/>
        <v>5.4454233500101437E-2</v>
      </c>
      <c r="N139">
        <f t="shared" ca="1" si="11"/>
        <v>5.5929401580126686E-2</v>
      </c>
      <c r="O139">
        <f t="shared" ca="1" si="11"/>
        <v>5.5964437214383184E-2</v>
      </c>
      <c r="P139">
        <f t="shared" ca="1" si="11"/>
        <v>5.4224885330224411E-2</v>
      </c>
      <c r="Q139">
        <f t="shared" ca="1" si="11"/>
        <v>5.5751353542210294E-2</v>
      </c>
      <c r="R139">
        <f t="shared" ca="1" si="12"/>
        <v>5.5274076658827623E-2</v>
      </c>
      <c r="S139">
        <f t="shared" ca="1" si="12"/>
        <v>5.5598581609849908E-2</v>
      </c>
      <c r="T139">
        <f t="shared" ca="1" si="12"/>
        <v>5.586783155774442E-2</v>
      </c>
      <c r="U139">
        <f t="shared" ca="1" si="12"/>
        <v>5.5155085658318892E-2</v>
      </c>
      <c r="V139">
        <f t="shared" ca="1" si="14"/>
        <v>5.5699114670450051E-2</v>
      </c>
      <c r="W139">
        <f t="shared" ca="1" si="13"/>
        <v>5.506188539145019E-2</v>
      </c>
      <c r="X139">
        <f t="shared" ca="1" si="13"/>
        <v>5.5472629608967629E-2</v>
      </c>
    </row>
    <row r="140" spans="4:24">
      <c r="D140">
        <v>138</v>
      </c>
      <c r="E140">
        <f t="shared" ca="1" si="17"/>
        <v>5.4357311889640388E-2</v>
      </c>
      <c r="F140">
        <f t="shared" ca="1" si="18"/>
        <v>5.6568072239402481E-2</v>
      </c>
      <c r="G140">
        <f t="shared" ca="1" si="18"/>
        <v>5.6332332262997449E-2</v>
      </c>
      <c r="H140">
        <f t="shared" ca="1" si="18"/>
        <v>5.5159504674272226E-2</v>
      </c>
      <c r="I140">
        <f t="shared" ca="1" si="16"/>
        <v>5.4892450912660297E-2</v>
      </c>
      <c r="J140">
        <f t="shared" ca="1" si="15"/>
        <v>5.5548550768422654E-2</v>
      </c>
      <c r="K140">
        <f t="shared" ca="1" si="15"/>
        <v>5.4852732140324899E-2</v>
      </c>
      <c r="L140">
        <f t="shared" ca="1" si="15"/>
        <v>5.5218889342423118E-2</v>
      </c>
      <c r="M140">
        <f t="shared" ca="1" si="15"/>
        <v>5.4414006813274997E-2</v>
      </c>
      <c r="N140">
        <f t="shared" ca="1" si="11"/>
        <v>5.5920574378980577E-2</v>
      </c>
      <c r="O140">
        <f t="shared" ca="1" si="11"/>
        <v>5.6013012865805241E-2</v>
      </c>
      <c r="P140">
        <f t="shared" ca="1" si="11"/>
        <v>5.4143234758119198E-2</v>
      </c>
      <c r="Q140">
        <f t="shared" ca="1" si="11"/>
        <v>5.5739964695683514E-2</v>
      </c>
      <c r="R140">
        <f t="shared" ca="1" si="12"/>
        <v>5.5327702940917052E-2</v>
      </c>
      <c r="S140">
        <f t="shared" ca="1" si="12"/>
        <v>5.5585368944007743E-2</v>
      </c>
      <c r="T140">
        <f t="shared" ca="1" si="12"/>
        <v>5.5836130987078035E-2</v>
      </c>
      <c r="U140">
        <f t="shared" ca="1" si="12"/>
        <v>5.5173238553497921E-2</v>
      </c>
      <c r="V140">
        <f t="shared" ca="1" si="14"/>
        <v>5.5693165332719494E-2</v>
      </c>
      <c r="W140">
        <f t="shared" ca="1" si="13"/>
        <v>5.5018491958566278E-2</v>
      </c>
      <c r="X140">
        <f t="shared" ca="1" si="13"/>
        <v>5.5484745505719052E-2</v>
      </c>
    </row>
    <row r="141" spans="4:24">
      <c r="D141">
        <v>139</v>
      </c>
      <c r="E141">
        <f t="shared" ca="1" si="17"/>
        <v>5.4339637246956389E-2</v>
      </c>
      <c r="F141">
        <f t="shared" ca="1" si="18"/>
        <v>5.6634160507258231E-2</v>
      </c>
      <c r="G141">
        <f t="shared" ca="1" si="18"/>
        <v>5.6294025644203237E-2</v>
      </c>
      <c r="H141">
        <f t="shared" ca="1" si="18"/>
        <v>5.51916455571584E-2</v>
      </c>
      <c r="I141">
        <f t="shared" ca="1" si="16"/>
        <v>5.4911839673222378E-2</v>
      </c>
      <c r="J141">
        <f t="shared" ca="1" si="15"/>
        <v>5.5619311946466965E-2</v>
      </c>
      <c r="K141">
        <f t="shared" ca="1" si="15"/>
        <v>5.4835342384085203E-2</v>
      </c>
      <c r="L141">
        <f t="shared" ca="1" si="15"/>
        <v>5.5209435829364419E-2</v>
      </c>
      <c r="M141">
        <f t="shared" ca="1" si="15"/>
        <v>5.4421789582083324E-2</v>
      </c>
      <c r="N141">
        <f t="shared" ca="1" si="11"/>
        <v>5.5950213386521334E-2</v>
      </c>
      <c r="O141">
        <f t="shared" ca="1" si="11"/>
        <v>5.6048565042911662E-2</v>
      </c>
      <c r="P141">
        <f t="shared" ca="1" si="11"/>
        <v>5.4114850191690697E-2</v>
      </c>
      <c r="Q141">
        <f t="shared" ca="1" si="11"/>
        <v>5.568363513124977E-2</v>
      </c>
      <c r="R141">
        <f t="shared" ca="1" si="12"/>
        <v>5.5353316838610903E-2</v>
      </c>
      <c r="S141">
        <f t="shared" ca="1" si="12"/>
        <v>5.5640566295684216E-2</v>
      </c>
      <c r="T141">
        <f t="shared" ca="1" si="12"/>
        <v>5.5778904794087009E-2</v>
      </c>
      <c r="U141">
        <f t="shared" ca="1" si="12"/>
        <v>5.5173347905896813E-2</v>
      </c>
      <c r="V141">
        <f t="shared" ca="1" si="14"/>
        <v>5.5669163717969816E-2</v>
      </c>
      <c r="W141">
        <f t="shared" ca="1" si="13"/>
        <v>5.5034917098180466E-2</v>
      </c>
      <c r="X141">
        <f t="shared" ca="1" si="13"/>
        <v>5.5517461192769541E-2</v>
      </c>
    </row>
    <row r="142" spans="4:24">
      <c r="D142">
        <v>140</v>
      </c>
      <c r="E142">
        <f t="shared" ca="1" si="17"/>
        <v>5.4334772792761624E-2</v>
      </c>
      <c r="F142">
        <f t="shared" ca="1" si="18"/>
        <v>5.6558966058575286E-2</v>
      </c>
      <c r="G142">
        <f t="shared" ca="1" si="18"/>
        <v>5.6250188156184669E-2</v>
      </c>
      <c r="H142">
        <f t="shared" ca="1" si="18"/>
        <v>5.5216978119442324E-2</v>
      </c>
      <c r="I142">
        <f t="shared" ca="1" si="16"/>
        <v>5.4901855788233672E-2</v>
      </c>
      <c r="J142">
        <f t="shared" ca="1" si="15"/>
        <v>5.5610570326219112E-2</v>
      </c>
      <c r="K142">
        <f t="shared" ca="1" si="15"/>
        <v>5.4832629040333487E-2</v>
      </c>
      <c r="L142">
        <f t="shared" ca="1" si="15"/>
        <v>5.5200465574223333E-2</v>
      </c>
      <c r="M142">
        <f t="shared" ca="1" si="15"/>
        <v>5.4460305750321139E-2</v>
      </c>
      <c r="N142">
        <f t="shared" ca="1" si="11"/>
        <v>5.5902247984780683E-2</v>
      </c>
      <c r="O142">
        <f t="shared" ca="1" si="11"/>
        <v>5.6033655875217268E-2</v>
      </c>
      <c r="P142">
        <f t="shared" ca="1" si="11"/>
        <v>5.407936946266103E-2</v>
      </c>
      <c r="Q142">
        <f t="shared" ca="1" si="11"/>
        <v>5.562590807726274E-2</v>
      </c>
      <c r="R142">
        <f t="shared" ca="1" si="12"/>
        <v>5.5446734965346821E-2</v>
      </c>
      <c r="S142">
        <f t="shared" ca="1" si="12"/>
        <v>5.5652238665314484E-2</v>
      </c>
      <c r="T142">
        <f t="shared" ca="1" si="12"/>
        <v>5.5717973050818194E-2</v>
      </c>
      <c r="U142">
        <f t="shared" ca="1" si="12"/>
        <v>5.5195911591340907E-2</v>
      </c>
      <c r="V142">
        <f t="shared" ca="1" si="14"/>
        <v>5.5588700730558833E-2</v>
      </c>
      <c r="W142">
        <f t="shared" ca="1" si="13"/>
        <v>5.4977458724419746E-2</v>
      </c>
      <c r="X142">
        <f t="shared" ca="1" si="13"/>
        <v>5.5542339425492408E-2</v>
      </c>
    </row>
    <row r="143" spans="4:24">
      <c r="D143">
        <v>141</v>
      </c>
      <c r="E143">
        <f t="shared" ca="1" si="17"/>
        <v>5.4330781142608892E-2</v>
      </c>
      <c r="F143">
        <f t="shared" ca="1" si="18"/>
        <v>5.6520710638333846E-2</v>
      </c>
      <c r="G143">
        <f t="shared" ca="1" si="18"/>
        <v>5.6285935356434245E-2</v>
      </c>
      <c r="H143">
        <f t="shared" ca="1" si="18"/>
        <v>5.5174067414729723E-2</v>
      </c>
      <c r="I143">
        <f t="shared" ca="1" si="16"/>
        <v>5.4874359315726921E-2</v>
      </c>
      <c r="J143">
        <f t="shared" ca="1" si="15"/>
        <v>5.5607562390355428E-2</v>
      </c>
      <c r="K143">
        <f t="shared" ca="1" si="15"/>
        <v>5.4810014149643448E-2</v>
      </c>
      <c r="L143">
        <f t="shared" ca="1" si="15"/>
        <v>5.5169936102085919E-2</v>
      </c>
      <c r="M143">
        <f t="shared" ca="1" si="15"/>
        <v>5.4434050830106627E-2</v>
      </c>
      <c r="N143">
        <f t="shared" ca="1" si="11"/>
        <v>5.5816394486568645E-2</v>
      </c>
      <c r="O143">
        <f t="shared" ca="1" si="11"/>
        <v>5.6041809021398992E-2</v>
      </c>
      <c r="P143">
        <f t="shared" ca="1" si="11"/>
        <v>5.406240533477645E-2</v>
      </c>
      <c r="Q143">
        <f t="shared" ca="1" si="11"/>
        <v>5.5614446687048513E-2</v>
      </c>
      <c r="R143">
        <f t="shared" ca="1" si="12"/>
        <v>5.5456263446061541E-2</v>
      </c>
      <c r="S143">
        <f t="shared" ca="1" si="12"/>
        <v>5.5617795262970185E-2</v>
      </c>
      <c r="T143">
        <f t="shared" ca="1" si="12"/>
        <v>5.576225270671422E-2</v>
      </c>
      <c r="U143">
        <f t="shared" ca="1" si="12"/>
        <v>5.5129903126841025E-2</v>
      </c>
      <c r="V143">
        <f t="shared" ca="1" si="14"/>
        <v>5.5599346369026789E-2</v>
      </c>
      <c r="W143">
        <f t="shared" ca="1" si="13"/>
        <v>5.4987198744844576E-2</v>
      </c>
      <c r="X143">
        <f t="shared" ca="1" si="13"/>
        <v>5.5509842116083195E-2</v>
      </c>
    </row>
    <row r="144" spans="4:24">
      <c r="D144">
        <v>142</v>
      </c>
      <c r="E144">
        <f t="shared" ca="1" si="17"/>
        <v>5.4303794986064927E-2</v>
      </c>
      <c r="F144">
        <f t="shared" ca="1" si="18"/>
        <v>5.647640541480084E-2</v>
      </c>
      <c r="G144">
        <f t="shared" ca="1" si="18"/>
        <v>5.6291078656540601E-2</v>
      </c>
      <c r="H144">
        <f t="shared" ca="1" si="18"/>
        <v>5.5135505802222436E-2</v>
      </c>
      <c r="I144">
        <f t="shared" ca="1" si="16"/>
        <v>5.4911418774809692E-2</v>
      </c>
      <c r="J144">
        <f t="shared" ca="1" si="15"/>
        <v>5.5612168030796064E-2</v>
      </c>
      <c r="K144">
        <f t="shared" ca="1" si="15"/>
        <v>5.4776241142012447E-2</v>
      </c>
      <c r="L144">
        <f t="shared" ca="1" si="15"/>
        <v>5.5110356248521307E-2</v>
      </c>
      <c r="M144">
        <f t="shared" ca="1" si="15"/>
        <v>5.446377759001212E-2</v>
      </c>
      <c r="N144">
        <f t="shared" ca="1" si="11"/>
        <v>5.5883328782413783E-2</v>
      </c>
      <c r="O144">
        <f t="shared" ca="1" si="11"/>
        <v>5.6059042102699699E-2</v>
      </c>
      <c r="P144">
        <f t="shared" ca="1" si="11"/>
        <v>5.4029259792427585E-2</v>
      </c>
      <c r="Q144">
        <f t="shared" ca="1" si="11"/>
        <v>5.5580482042683427E-2</v>
      </c>
      <c r="R144">
        <f t="shared" ca="1" si="12"/>
        <v>5.5395502436195218E-2</v>
      </c>
      <c r="S144">
        <f t="shared" ca="1" si="12"/>
        <v>5.5606395446432359E-2</v>
      </c>
      <c r="T144">
        <f t="shared" ca="1" si="12"/>
        <v>5.5755403198826714E-2</v>
      </c>
      <c r="U144">
        <f t="shared" ca="1" si="12"/>
        <v>5.5192130455443592E-2</v>
      </c>
      <c r="V144">
        <f t="shared" ca="1" si="14"/>
        <v>5.5631401301372584E-2</v>
      </c>
      <c r="W144">
        <f t="shared" ca="1" si="13"/>
        <v>5.4985661952832166E-2</v>
      </c>
      <c r="X144">
        <f t="shared" ca="1" si="13"/>
        <v>5.5565876956086821E-2</v>
      </c>
    </row>
    <row r="145" spans="4:24">
      <c r="D145">
        <v>143</v>
      </c>
      <c r="E145">
        <f t="shared" ca="1" si="17"/>
        <v>5.4257834137728916E-2</v>
      </c>
      <c r="F145">
        <f t="shared" ca="1" si="18"/>
        <v>5.6511175927311974E-2</v>
      </c>
      <c r="G145">
        <f t="shared" ca="1" si="18"/>
        <v>5.627209519119613E-2</v>
      </c>
      <c r="H145">
        <f t="shared" ca="1" si="18"/>
        <v>5.5069101588733307E-2</v>
      </c>
      <c r="I145">
        <f t="shared" ca="1" si="16"/>
        <v>5.4860794328428428E-2</v>
      </c>
      <c r="J145">
        <f t="shared" ca="1" si="15"/>
        <v>5.5665123679073732E-2</v>
      </c>
      <c r="K145">
        <f t="shared" ca="1" si="15"/>
        <v>5.4692592145976549E-2</v>
      </c>
      <c r="L145">
        <f t="shared" ca="1" si="15"/>
        <v>5.5085263191222568E-2</v>
      </c>
      <c r="M145">
        <f t="shared" ca="1" si="15"/>
        <v>5.4419540064722882E-2</v>
      </c>
      <c r="N145">
        <f t="shared" ca="1" si="11"/>
        <v>5.5891329311306012E-2</v>
      </c>
      <c r="O145">
        <f t="shared" ca="1" si="11"/>
        <v>5.6193800036778291E-2</v>
      </c>
      <c r="P145">
        <f t="shared" ca="1" si="11"/>
        <v>5.4046321381925402E-2</v>
      </c>
      <c r="Q145">
        <f t="shared" ca="1" si="11"/>
        <v>5.551278157979031E-2</v>
      </c>
      <c r="R145">
        <f t="shared" ca="1" si="12"/>
        <v>5.5381757155763933E-2</v>
      </c>
      <c r="S145">
        <f t="shared" ca="1" si="12"/>
        <v>5.5614593117044961E-2</v>
      </c>
      <c r="T145">
        <f t="shared" ca="1" si="12"/>
        <v>5.5799198696462174E-2</v>
      </c>
      <c r="U145">
        <f t="shared" ca="1" si="12"/>
        <v>5.5213233318551352E-2</v>
      </c>
      <c r="V145">
        <f t="shared" ca="1" si="14"/>
        <v>5.5622710638000013E-2</v>
      </c>
      <c r="W145">
        <f t="shared" ca="1" si="13"/>
        <v>5.5026725512359612E-2</v>
      </c>
      <c r="X145">
        <f t="shared" ca="1" si="13"/>
        <v>5.5552221520323943E-2</v>
      </c>
    </row>
    <row r="146" spans="4:24">
      <c r="D146">
        <v>144</v>
      </c>
      <c r="E146">
        <f t="shared" ca="1" si="17"/>
        <v>5.430950103845724E-2</v>
      </c>
      <c r="F146">
        <f t="shared" ca="1" si="18"/>
        <v>5.6466821715708222E-2</v>
      </c>
      <c r="G146">
        <f t="shared" ca="1" si="18"/>
        <v>5.6261298951138752E-2</v>
      </c>
      <c r="H146">
        <f t="shared" ca="1" si="18"/>
        <v>5.5012373467151252E-2</v>
      </c>
      <c r="I146">
        <f t="shared" ca="1" si="16"/>
        <v>5.4852231062683311E-2</v>
      </c>
      <c r="J146">
        <f t="shared" ca="1" si="15"/>
        <v>5.5629689382467602E-2</v>
      </c>
      <c r="K146">
        <f t="shared" ca="1" si="15"/>
        <v>5.465727766028506E-2</v>
      </c>
      <c r="L146">
        <f t="shared" ca="1" si="15"/>
        <v>5.5128042305240287E-2</v>
      </c>
      <c r="M146">
        <f t="shared" ca="1" si="15"/>
        <v>5.4480974115548635E-2</v>
      </c>
      <c r="N146">
        <f t="shared" ref="N146:Q209" ca="1" si="19">$B$3*($B$4-N145)*$B$8+$B$5*SQRT($B$6)*_xlfn.NORM.S.INV(RAND())+N145</f>
        <v>5.5885580819763143E-2</v>
      </c>
      <c r="O146">
        <f t="shared" ca="1" si="19"/>
        <v>5.6177411964599029E-2</v>
      </c>
      <c r="P146">
        <f t="shared" ca="1" si="19"/>
        <v>5.405420174046708E-2</v>
      </c>
      <c r="Q146">
        <f t="shared" ca="1" si="19"/>
        <v>5.5562319989140345E-2</v>
      </c>
      <c r="R146">
        <f t="shared" ref="R146:U209" ca="1" si="20">$B$3*($B$4-R145)*$B$8+$B$5*SQRT($B$6)*_xlfn.NORM.S.INV(RAND())+R145</f>
        <v>5.5421045376817628E-2</v>
      </c>
      <c r="S146">
        <f t="shared" ca="1" si="20"/>
        <v>5.5582449169227104E-2</v>
      </c>
      <c r="T146">
        <f t="shared" ca="1" si="20"/>
        <v>5.5902371617496609E-2</v>
      </c>
      <c r="U146">
        <f t="shared" ca="1" si="20"/>
        <v>5.5298549901461394E-2</v>
      </c>
      <c r="V146">
        <f t="shared" ca="1" si="14"/>
        <v>5.5585243150381422E-2</v>
      </c>
      <c r="W146">
        <f t="shared" ca="1" si="13"/>
        <v>5.5071934935410141E-2</v>
      </c>
      <c r="X146">
        <f t="shared" ca="1" si="13"/>
        <v>5.5518159069483916E-2</v>
      </c>
    </row>
    <row r="147" spans="4:24">
      <c r="D147">
        <v>145</v>
      </c>
      <c r="E147">
        <f t="shared" ca="1" si="17"/>
        <v>5.4265421337392317E-2</v>
      </c>
      <c r="F147">
        <f t="shared" ca="1" si="18"/>
        <v>5.6513407446850843E-2</v>
      </c>
      <c r="G147">
        <f t="shared" ca="1" si="18"/>
        <v>5.6286551589287456E-2</v>
      </c>
      <c r="H147">
        <f t="shared" ca="1" si="18"/>
        <v>5.5016278547098028E-2</v>
      </c>
      <c r="I147">
        <f t="shared" ca="1" si="16"/>
        <v>5.4845322932957179E-2</v>
      </c>
      <c r="J147">
        <f t="shared" ca="1" si="15"/>
        <v>5.5572365324130533E-2</v>
      </c>
      <c r="K147">
        <f t="shared" ca="1" si="15"/>
        <v>5.4720760218043285E-2</v>
      </c>
      <c r="L147">
        <f t="shared" ca="1" si="15"/>
        <v>5.5109429264496135E-2</v>
      </c>
      <c r="M147">
        <f t="shared" ca="1" si="15"/>
        <v>5.4484610250280376E-2</v>
      </c>
      <c r="N147">
        <f t="shared" ca="1" si="19"/>
        <v>5.5934928218807779E-2</v>
      </c>
      <c r="O147">
        <f t="shared" ca="1" si="19"/>
        <v>5.6189284911872292E-2</v>
      </c>
      <c r="P147">
        <f t="shared" ca="1" si="19"/>
        <v>5.4083985180863256E-2</v>
      </c>
      <c r="Q147">
        <f t="shared" ca="1" si="19"/>
        <v>5.5594860914270863E-2</v>
      </c>
      <c r="R147">
        <f t="shared" ca="1" si="20"/>
        <v>5.5442726218906446E-2</v>
      </c>
      <c r="S147">
        <f t="shared" ca="1" si="20"/>
        <v>5.5526386889550035E-2</v>
      </c>
      <c r="T147">
        <f t="shared" ca="1" si="20"/>
        <v>5.5959342603366838E-2</v>
      </c>
      <c r="U147">
        <f t="shared" ca="1" si="20"/>
        <v>5.5274446969872208E-2</v>
      </c>
      <c r="V147">
        <f t="shared" ca="1" si="14"/>
        <v>5.5547455291788742E-2</v>
      </c>
      <c r="W147">
        <f t="shared" ca="1" si="14"/>
        <v>5.5014395563482622E-2</v>
      </c>
      <c r="X147">
        <f t="shared" ca="1" si="14"/>
        <v>5.5523737502539368E-2</v>
      </c>
    </row>
    <row r="148" spans="4:24">
      <c r="D148">
        <v>146</v>
      </c>
      <c r="E148">
        <f t="shared" ca="1" si="17"/>
        <v>5.4249378682916613E-2</v>
      </c>
      <c r="F148">
        <f t="shared" ca="1" si="18"/>
        <v>5.6545801090946153E-2</v>
      </c>
      <c r="G148">
        <f t="shared" ca="1" si="18"/>
        <v>5.6321693601041119E-2</v>
      </c>
      <c r="H148">
        <f t="shared" ca="1" si="18"/>
        <v>5.5080986330135105E-2</v>
      </c>
      <c r="I148">
        <f t="shared" ca="1" si="16"/>
        <v>5.4850239825626868E-2</v>
      </c>
      <c r="J148">
        <f t="shared" ca="1" si="15"/>
        <v>5.5598049819776799E-2</v>
      </c>
      <c r="K148">
        <f t="shared" ca="1" si="15"/>
        <v>5.4679661681001107E-2</v>
      </c>
      <c r="L148">
        <f t="shared" ca="1" si="15"/>
        <v>5.5161493150468477E-2</v>
      </c>
      <c r="M148">
        <f t="shared" ca="1" si="15"/>
        <v>5.4456447676991329E-2</v>
      </c>
      <c r="N148">
        <f t="shared" ca="1" si="19"/>
        <v>5.5959587373168612E-2</v>
      </c>
      <c r="O148">
        <f t="shared" ca="1" si="19"/>
        <v>5.6218947459889979E-2</v>
      </c>
      <c r="P148">
        <f t="shared" ca="1" si="19"/>
        <v>5.4193154191602512E-2</v>
      </c>
      <c r="Q148">
        <f t="shared" ca="1" si="19"/>
        <v>5.5478287090805573E-2</v>
      </c>
      <c r="R148">
        <f t="shared" ca="1" si="20"/>
        <v>5.5487108357050507E-2</v>
      </c>
      <c r="S148">
        <f t="shared" ca="1" si="20"/>
        <v>5.5500285553288654E-2</v>
      </c>
      <c r="T148">
        <f t="shared" ca="1" si="20"/>
        <v>5.6060520459401526E-2</v>
      </c>
      <c r="U148">
        <f t="shared" ca="1" si="20"/>
        <v>5.5213186741506763E-2</v>
      </c>
      <c r="V148">
        <f t="shared" ca="1" si="14"/>
        <v>5.5545446131809124E-2</v>
      </c>
      <c r="W148">
        <f t="shared" ca="1" si="14"/>
        <v>5.497372855982921E-2</v>
      </c>
      <c r="X148">
        <f t="shared" ca="1" si="14"/>
        <v>5.5555956155380587E-2</v>
      </c>
    </row>
    <row r="149" spans="4:24">
      <c r="D149">
        <v>147</v>
      </c>
      <c r="E149">
        <f t="shared" ca="1" si="17"/>
        <v>5.4234856285892856E-2</v>
      </c>
      <c r="F149">
        <f t="shared" ca="1" si="18"/>
        <v>5.6585669220648512E-2</v>
      </c>
      <c r="G149">
        <f t="shared" ca="1" si="18"/>
        <v>5.6337775595596412E-2</v>
      </c>
      <c r="H149">
        <f t="shared" ca="1" si="18"/>
        <v>5.5088551382319273E-2</v>
      </c>
      <c r="I149">
        <f t="shared" ca="1" si="16"/>
        <v>5.4839843026181528E-2</v>
      </c>
      <c r="J149">
        <f t="shared" ca="1" si="15"/>
        <v>5.564903834172874E-2</v>
      </c>
      <c r="K149">
        <f t="shared" ca="1" si="15"/>
        <v>5.4651687518780072E-2</v>
      </c>
      <c r="L149">
        <f t="shared" ca="1" si="15"/>
        <v>5.5163916140842276E-2</v>
      </c>
      <c r="M149">
        <f t="shared" ca="1" si="15"/>
        <v>5.4469356268341283E-2</v>
      </c>
      <c r="N149">
        <f t="shared" ca="1" si="19"/>
        <v>5.5932009845344126E-2</v>
      </c>
      <c r="O149">
        <f t="shared" ca="1" si="19"/>
        <v>5.6152107451527787E-2</v>
      </c>
      <c r="P149">
        <f t="shared" ca="1" si="19"/>
        <v>5.412905856367612E-2</v>
      </c>
      <c r="Q149">
        <f t="shared" ca="1" si="19"/>
        <v>5.5532596178665947E-2</v>
      </c>
      <c r="R149">
        <f t="shared" ca="1" si="20"/>
        <v>5.556458738222031E-2</v>
      </c>
      <c r="S149">
        <f t="shared" ca="1" si="20"/>
        <v>5.5448162649221942E-2</v>
      </c>
      <c r="T149">
        <f t="shared" ca="1" si="20"/>
        <v>5.6074316209716493E-2</v>
      </c>
      <c r="U149">
        <f t="shared" ca="1" si="20"/>
        <v>5.51954543417238E-2</v>
      </c>
      <c r="V149">
        <f t="shared" ref="V149:X212" ca="1" si="21">$B$3*($B$4-V148)*$B$8+$B$5*SQRT($B$6)*_xlfn.NORM.S.INV(RAND())+V148</f>
        <v>5.5544071888568948E-2</v>
      </c>
      <c r="W149">
        <f t="shared" ca="1" si="21"/>
        <v>5.4955683662752983E-2</v>
      </c>
      <c r="X149">
        <f t="shared" ca="1" si="21"/>
        <v>5.5659406490446421E-2</v>
      </c>
    </row>
    <row r="150" spans="4:24">
      <c r="D150">
        <v>148</v>
      </c>
      <c r="E150">
        <f t="shared" ca="1" si="17"/>
        <v>5.4299887411400058E-2</v>
      </c>
      <c r="F150">
        <f t="shared" ca="1" si="18"/>
        <v>5.6667780334336407E-2</v>
      </c>
      <c r="G150">
        <f t="shared" ca="1" si="18"/>
        <v>5.6306771895940723E-2</v>
      </c>
      <c r="H150">
        <f t="shared" ca="1" si="18"/>
        <v>5.5059626252995063E-2</v>
      </c>
      <c r="I150">
        <f t="shared" ca="1" si="16"/>
        <v>5.4794963379949706E-2</v>
      </c>
      <c r="J150">
        <f t="shared" ca="1" si="15"/>
        <v>5.5663926774154097E-2</v>
      </c>
      <c r="K150">
        <f t="shared" ca="1" si="15"/>
        <v>5.4609544530944104E-2</v>
      </c>
      <c r="L150">
        <f t="shared" ca="1" si="15"/>
        <v>5.5134881385953301E-2</v>
      </c>
      <c r="M150">
        <f t="shared" ca="1" si="15"/>
        <v>5.4543182225760718E-2</v>
      </c>
      <c r="N150">
        <f t="shared" ca="1" si="19"/>
        <v>5.5899151795627752E-2</v>
      </c>
      <c r="O150">
        <f t="shared" ca="1" si="19"/>
        <v>5.6219850395968024E-2</v>
      </c>
      <c r="P150">
        <f t="shared" ca="1" si="19"/>
        <v>5.4186057604399748E-2</v>
      </c>
      <c r="Q150">
        <f t="shared" ca="1" si="19"/>
        <v>5.5614411725550116E-2</v>
      </c>
      <c r="R150">
        <f t="shared" ca="1" si="20"/>
        <v>5.5604193127565267E-2</v>
      </c>
      <c r="S150">
        <f t="shared" ca="1" si="20"/>
        <v>5.5482998180887332E-2</v>
      </c>
      <c r="T150">
        <f t="shared" ca="1" si="20"/>
        <v>5.6075664130144948E-2</v>
      </c>
      <c r="U150">
        <f t="shared" ca="1" si="20"/>
        <v>5.5286113404518021E-2</v>
      </c>
      <c r="V150">
        <f t="shared" ca="1" si="21"/>
        <v>5.5601038093025232E-2</v>
      </c>
      <c r="W150">
        <f t="shared" ca="1" si="21"/>
        <v>5.4992052184051878E-2</v>
      </c>
      <c r="X150">
        <f t="shared" ca="1" si="21"/>
        <v>5.5703129055293649E-2</v>
      </c>
    </row>
    <row r="151" spans="4:24">
      <c r="D151">
        <v>149</v>
      </c>
      <c r="E151">
        <f t="shared" ca="1" si="17"/>
        <v>5.4307673696172953E-2</v>
      </c>
      <c r="F151">
        <f t="shared" ca="1" si="18"/>
        <v>5.6646809545212347E-2</v>
      </c>
      <c r="G151">
        <f t="shared" ca="1" si="18"/>
        <v>5.6347865337431524E-2</v>
      </c>
      <c r="H151">
        <f t="shared" ca="1" si="18"/>
        <v>5.5032175278690726E-2</v>
      </c>
      <c r="I151">
        <f t="shared" ca="1" si="16"/>
        <v>5.4828078430143257E-2</v>
      </c>
      <c r="J151">
        <f t="shared" ca="1" si="15"/>
        <v>5.5635588877877944E-2</v>
      </c>
      <c r="K151">
        <f t="shared" ca="1" si="15"/>
        <v>5.4668249698202137E-2</v>
      </c>
      <c r="L151">
        <f t="shared" ca="1" si="15"/>
        <v>5.5080431943876469E-2</v>
      </c>
      <c r="M151">
        <f t="shared" ca="1" si="15"/>
        <v>5.4419740909932991E-2</v>
      </c>
      <c r="N151">
        <f t="shared" ca="1" si="19"/>
        <v>5.582267127588262E-2</v>
      </c>
      <c r="O151">
        <f t="shared" ca="1" si="19"/>
        <v>5.621455573406002E-2</v>
      </c>
      <c r="P151">
        <f t="shared" ca="1" si="19"/>
        <v>5.4202812526722773E-2</v>
      </c>
      <c r="Q151">
        <f t="shared" ca="1" si="19"/>
        <v>5.5648001256059031E-2</v>
      </c>
      <c r="R151">
        <f t="shared" ca="1" si="20"/>
        <v>5.5583444191649983E-2</v>
      </c>
      <c r="S151">
        <f t="shared" ca="1" si="20"/>
        <v>5.5495782648445541E-2</v>
      </c>
      <c r="T151">
        <f t="shared" ca="1" si="20"/>
        <v>5.6188988063594091E-2</v>
      </c>
      <c r="U151">
        <f t="shared" ca="1" si="20"/>
        <v>5.5342871069115222E-2</v>
      </c>
      <c r="V151">
        <f t="shared" ca="1" si="21"/>
        <v>5.5629822246785442E-2</v>
      </c>
      <c r="W151">
        <f t="shared" ca="1" si="21"/>
        <v>5.5021428514083259E-2</v>
      </c>
      <c r="X151">
        <f t="shared" ca="1" si="21"/>
        <v>5.5698349836294403E-2</v>
      </c>
    </row>
    <row r="152" spans="4:24">
      <c r="D152">
        <v>150</v>
      </c>
      <c r="E152">
        <f t="shared" ca="1" si="17"/>
        <v>5.4373486745895691E-2</v>
      </c>
      <c r="F152">
        <f t="shared" ca="1" si="18"/>
        <v>5.6719824895738576E-2</v>
      </c>
      <c r="G152">
        <f t="shared" ca="1" si="18"/>
        <v>5.6273017319756174E-2</v>
      </c>
      <c r="H152">
        <f t="shared" ca="1" si="18"/>
        <v>5.5011854579242556E-2</v>
      </c>
      <c r="I152">
        <f t="shared" ca="1" si="16"/>
        <v>5.4843921252011242E-2</v>
      </c>
      <c r="J152">
        <f t="shared" ca="1" si="15"/>
        <v>5.560904349745377E-2</v>
      </c>
      <c r="K152">
        <f t="shared" ca="1" si="15"/>
        <v>5.4669574556789342E-2</v>
      </c>
      <c r="L152">
        <f t="shared" ca="1" si="15"/>
        <v>5.5074865036825189E-2</v>
      </c>
      <c r="M152">
        <f t="shared" ca="1" si="15"/>
        <v>5.4464142445930029E-2</v>
      </c>
      <c r="N152">
        <f t="shared" ca="1" si="19"/>
        <v>5.5833588972315128E-2</v>
      </c>
      <c r="O152">
        <f t="shared" ca="1" si="19"/>
        <v>5.6211292900941852E-2</v>
      </c>
      <c r="P152">
        <f t="shared" ca="1" si="19"/>
        <v>5.4167309530030711E-2</v>
      </c>
      <c r="Q152">
        <f t="shared" ca="1" si="19"/>
        <v>5.5683890726854063E-2</v>
      </c>
      <c r="R152">
        <f t="shared" ca="1" si="20"/>
        <v>5.5517838601927112E-2</v>
      </c>
      <c r="S152">
        <f t="shared" ca="1" si="20"/>
        <v>5.5509078546844469E-2</v>
      </c>
      <c r="T152">
        <f t="shared" ca="1" si="20"/>
        <v>5.6149916376457047E-2</v>
      </c>
      <c r="U152">
        <f t="shared" ca="1" si="20"/>
        <v>5.5356652146208066E-2</v>
      </c>
      <c r="V152">
        <f t="shared" ca="1" si="21"/>
        <v>5.5658852735159664E-2</v>
      </c>
      <c r="W152">
        <f t="shared" ca="1" si="21"/>
        <v>5.5012057843065502E-2</v>
      </c>
      <c r="X152">
        <f t="shared" ca="1" si="21"/>
        <v>5.5665973508116189E-2</v>
      </c>
    </row>
    <row r="153" spans="4:24">
      <c r="D153">
        <v>151</v>
      </c>
      <c r="E153">
        <f t="shared" ca="1" si="17"/>
        <v>5.4449317065813234E-2</v>
      </c>
      <c r="F153">
        <f t="shared" ca="1" si="18"/>
        <v>5.6677691316537049E-2</v>
      </c>
      <c r="G153">
        <f t="shared" ca="1" si="18"/>
        <v>5.6263866396362369E-2</v>
      </c>
      <c r="H153">
        <f t="shared" ca="1" si="18"/>
        <v>5.5038336054029795E-2</v>
      </c>
      <c r="I153">
        <f t="shared" ca="1" si="16"/>
        <v>5.4782198497867099E-2</v>
      </c>
      <c r="J153">
        <f t="shared" ca="1" si="15"/>
        <v>5.5676277409308424E-2</v>
      </c>
      <c r="K153">
        <f t="shared" ca="1" si="15"/>
        <v>5.4672284539772839E-2</v>
      </c>
      <c r="L153">
        <f t="shared" ca="1" si="15"/>
        <v>5.5073991301474265E-2</v>
      </c>
      <c r="M153">
        <f t="shared" ca="1" si="15"/>
        <v>5.4482420663556685E-2</v>
      </c>
      <c r="N153">
        <f t="shared" ca="1" si="19"/>
        <v>5.5870244432658929E-2</v>
      </c>
      <c r="O153">
        <f t="shared" ca="1" si="19"/>
        <v>5.6224228101966714E-2</v>
      </c>
      <c r="P153">
        <f t="shared" ca="1" si="19"/>
        <v>5.4178598774949585E-2</v>
      </c>
      <c r="Q153">
        <f t="shared" ca="1" si="19"/>
        <v>5.5607361034454426E-2</v>
      </c>
      <c r="R153">
        <f t="shared" ca="1" si="20"/>
        <v>5.5431149631677452E-2</v>
      </c>
      <c r="S153">
        <f t="shared" ca="1" si="20"/>
        <v>5.5505199058459735E-2</v>
      </c>
      <c r="T153">
        <f t="shared" ca="1" si="20"/>
        <v>5.6150122972990463E-2</v>
      </c>
      <c r="U153">
        <f t="shared" ca="1" si="20"/>
        <v>5.5407653472174592E-2</v>
      </c>
      <c r="V153">
        <f t="shared" ca="1" si="21"/>
        <v>5.5624675361803905E-2</v>
      </c>
      <c r="W153">
        <f t="shared" ca="1" si="21"/>
        <v>5.5027852191358244E-2</v>
      </c>
      <c r="X153">
        <f t="shared" ca="1" si="21"/>
        <v>5.5675099583292059E-2</v>
      </c>
    </row>
    <row r="154" spans="4:24">
      <c r="D154">
        <v>152</v>
      </c>
      <c r="E154">
        <f t="shared" ca="1" si="17"/>
        <v>5.44031376113168E-2</v>
      </c>
      <c r="F154">
        <f t="shared" ca="1" si="18"/>
        <v>5.6626278554568497E-2</v>
      </c>
      <c r="G154">
        <f t="shared" ca="1" si="18"/>
        <v>5.6241456438949372E-2</v>
      </c>
      <c r="H154">
        <f t="shared" ca="1" si="18"/>
        <v>5.5110032352996483E-2</v>
      </c>
      <c r="I154">
        <f t="shared" ca="1" si="16"/>
        <v>5.4855993563528431E-2</v>
      </c>
      <c r="J154">
        <f t="shared" ca="1" si="15"/>
        <v>5.5741745448522208E-2</v>
      </c>
      <c r="K154">
        <f t="shared" ca="1" si="15"/>
        <v>5.4646661641920891E-2</v>
      </c>
      <c r="L154">
        <f t="shared" ca="1" si="15"/>
        <v>5.5069043127403926E-2</v>
      </c>
      <c r="M154">
        <f t="shared" ca="1" si="15"/>
        <v>5.4441086698680738E-2</v>
      </c>
      <c r="N154">
        <f t="shared" ca="1" si="19"/>
        <v>5.5890046659224972E-2</v>
      </c>
      <c r="O154">
        <f t="shared" ca="1" si="19"/>
        <v>5.6222466210024725E-2</v>
      </c>
      <c r="P154">
        <f t="shared" ca="1" si="19"/>
        <v>5.4231018115343789E-2</v>
      </c>
      <c r="Q154">
        <f t="shared" ca="1" si="19"/>
        <v>5.5620922089445572E-2</v>
      </c>
      <c r="R154">
        <f t="shared" ca="1" si="20"/>
        <v>5.5368814468215566E-2</v>
      </c>
      <c r="S154">
        <f t="shared" ca="1" si="20"/>
        <v>5.546402360719762E-2</v>
      </c>
      <c r="T154">
        <f t="shared" ca="1" si="20"/>
        <v>5.6140865229432589E-2</v>
      </c>
      <c r="U154">
        <f t="shared" ca="1" si="20"/>
        <v>5.5473508240033845E-2</v>
      </c>
      <c r="V154">
        <f t="shared" ca="1" si="21"/>
        <v>5.5650619335944514E-2</v>
      </c>
      <c r="W154">
        <f t="shared" ca="1" si="21"/>
        <v>5.4929396418803754E-2</v>
      </c>
      <c r="X154">
        <f t="shared" ca="1" si="21"/>
        <v>5.5688523071406967E-2</v>
      </c>
    </row>
    <row r="155" spans="4:24">
      <c r="D155">
        <v>153</v>
      </c>
      <c r="E155">
        <f t="shared" ca="1" si="17"/>
        <v>5.4404805071932447E-2</v>
      </c>
      <c r="F155">
        <f t="shared" ca="1" si="18"/>
        <v>5.6560852388821824E-2</v>
      </c>
      <c r="G155">
        <f t="shared" ca="1" si="18"/>
        <v>5.623959018971654E-2</v>
      </c>
      <c r="H155">
        <f t="shared" ca="1" si="18"/>
        <v>5.5108280249216282E-2</v>
      </c>
      <c r="I155">
        <f t="shared" ca="1" si="16"/>
        <v>5.4834932342647094E-2</v>
      </c>
      <c r="J155">
        <f t="shared" ca="1" si="15"/>
        <v>5.5711777764312999E-2</v>
      </c>
      <c r="K155">
        <f t="shared" ca="1" si="15"/>
        <v>5.4666081802043659E-2</v>
      </c>
      <c r="L155">
        <f t="shared" ca="1" si="15"/>
        <v>5.5079434198555662E-2</v>
      </c>
      <c r="M155">
        <f t="shared" ca="1" si="15"/>
        <v>5.4428678450028238E-2</v>
      </c>
      <c r="N155">
        <f t="shared" ca="1" si="19"/>
        <v>5.5831702132725654E-2</v>
      </c>
      <c r="O155">
        <f t="shared" ca="1" si="19"/>
        <v>5.6251271829724149E-2</v>
      </c>
      <c r="P155">
        <f t="shared" ca="1" si="19"/>
        <v>5.4217429355074322E-2</v>
      </c>
      <c r="Q155">
        <f t="shared" ca="1" si="19"/>
        <v>5.5610763001013572E-2</v>
      </c>
      <c r="R155">
        <f t="shared" ca="1" si="20"/>
        <v>5.535148267181645E-2</v>
      </c>
      <c r="S155">
        <f t="shared" ca="1" si="20"/>
        <v>5.5484774491685464E-2</v>
      </c>
      <c r="T155">
        <f t="shared" ca="1" si="20"/>
        <v>5.6148402448583982E-2</v>
      </c>
      <c r="U155">
        <f t="shared" ca="1" si="20"/>
        <v>5.545230061564848E-2</v>
      </c>
      <c r="V155">
        <f t="shared" ca="1" si="21"/>
        <v>5.5634073257767203E-2</v>
      </c>
      <c r="W155">
        <f t="shared" ca="1" si="21"/>
        <v>5.4950595154146568E-2</v>
      </c>
      <c r="X155">
        <f t="shared" ca="1" si="21"/>
        <v>5.5725222433145115E-2</v>
      </c>
    </row>
    <row r="156" spans="4:24">
      <c r="D156">
        <v>154</v>
      </c>
      <c r="E156">
        <f t="shared" ca="1" si="17"/>
        <v>5.4449697359092504E-2</v>
      </c>
      <c r="F156">
        <f t="shared" ca="1" si="18"/>
        <v>5.6598739550222897E-2</v>
      </c>
      <c r="G156">
        <f t="shared" ca="1" si="18"/>
        <v>5.6273515197920489E-2</v>
      </c>
      <c r="H156">
        <f t="shared" ca="1" si="18"/>
        <v>5.5088637499552784E-2</v>
      </c>
      <c r="I156">
        <f t="shared" ca="1" si="16"/>
        <v>5.4786018205583993E-2</v>
      </c>
      <c r="J156">
        <f t="shared" ca="1" si="15"/>
        <v>5.5667224248009718E-2</v>
      </c>
      <c r="K156">
        <f t="shared" ca="1" si="15"/>
        <v>5.4671517268389418E-2</v>
      </c>
      <c r="L156">
        <f t="shared" ca="1" si="15"/>
        <v>5.5117483456210495E-2</v>
      </c>
      <c r="M156">
        <f t="shared" ca="1" si="15"/>
        <v>5.4390430624584214E-2</v>
      </c>
      <c r="N156">
        <f t="shared" ca="1" si="19"/>
        <v>5.5909520049659094E-2</v>
      </c>
      <c r="O156">
        <f t="shared" ca="1" si="19"/>
        <v>5.626083960210021E-2</v>
      </c>
      <c r="P156">
        <f t="shared" ca="1" si="19"/>
        <v>5.4270396867132628E-2</v>
      </c>
      <c r="Q156">
        <f t="shared" ca="1" si="19"/>
        <v>5.5563571132282795E-2</v>
      </c>
      <c r="R156">
        <f t="shared" ca="1" si="20"/>
        <v>5.5363746740215908E-2</v>
      </c>
      <c r="S156">
        <f t="shared" ca="1" si="20"/>
        <v>5.5553356709211583E-2</v>
      </c>
      <c r="T156">
        <f t="shared" ca="1" si="20"/>
        <v>5.6135926795008166E-2</v>
      </c>
      <c r="U156">
        <f t="shared" ca="1" si="20"/>
        <v>5.5458049118696569E-2</v>
      </c>
      <c r="V156">
        <f t="shared" ca="1" si="21"/>
        <v>5.5654372806620236E-2</v>
      </c>
      <c r="W156">
        <f t="shared" ca="1" si="21"/>
        <v>5.4985723654407952E-2</v>
      </c>
      <c r="X156">
        <f t="shared" ca="1" si="21"/>
        <v>5.5708406903797622E-2</v>
      </c>
    </row>
    <row r="157" spans="4:24">
      <c r="D157">
        <v>155</v>
      </c>
      <c r="E157">
        <f t="shared" ca="1" si="17"/>
        <v>5.4412471015621286E-2</v>
      </c>
      <c r="F157">
        <f t="shared" ca="1" si="18"/>
        <v>5.6663663642487705E-2</v>
      </c>
      <c r="G157">
        <f t="shared" ca="1" si="18"/>
        <v>5.6286867134410931E-2</v>
      </c>
      <c r="H157">
        <f t="shared" ca="1" si="18"/>
        <v>5.5071209846568638E-2</v>
      </c>
      <c r="I157">
        <f t="shared" ca="1" si="16"/>
        <v>5.4750953537236906E-2</v>
      </c>
      <c r="J157">
        <f t="shared" ca="1" si="15"/>
        <v>5.561958067858766E-2</v>
      </c>
      <c r="K157">
        <f t="shared" ca="1" si="15"/>
        <v>5.4693291319693076E-2</v>
      </c>
      <c r="L157">
        <f t="shared" ca="1" si="15"/>
        <v>5.5141136787229324E-2</v>
      </c>
      <c r="M157">
        <f t="shared" ca="1" si="15"/>
        <v>5.4355280092306467E-2</v>
      </c>
      <c r="N157">
        <f t="shared" ca="1" si="19"/>
        <v>5.5955623721996493E-2</v>
      </c>
      <c r="O157">
        <f t="shared" ca="1" si="19"/>
        <v>5.624488684494125E-2</v>
      </c>
      <c r="P157">
        <f t="shared" ca="1" si="19"/>
        <v>5.4254358924657221E-2</v>
      </c>
      <c r="Q157">
        <f t="shared" ca="1" si="19"/>
        <v>5.5533366511617888E-2</v>
      </c>
      <c r="R157">
        <f t="shared" ca="1" si="20"/>
        <v>5.5344353025535066E-2</v>
      </c>
      <c r="S157">
        <f t="shared" ca="1" si="20"/>
        <v>5.5595043226800943E-2</v>
      </c>
      <c r="T157">
        <f t="shared" ca="1" si="20"/>
        <v>5.6179417703677036E-2</v>
      </c>
      <c r="U157">
        <f t="shared" ca="1" si="20"/>
        <v>5.5455128317431622E-2</v>
      </c>
      <c r="V157">
        <f t="shared" ca="1" si="21"/>
        <v>5.5677788327300429E-2</v>
      </c>
      <c r="W157">
        <f t="shared" ca="1" si="21"/>
        <v>5.4908157789605394E-2</v>
      </c>
      <c r="X157">
        <f t="shared" ca="1" si="21"/>
        <v>5.5747176757086958E-2</v>
      </c>
    </row>
    <row r="158" spans="4:24">
      <c r="D158">
        <v>156</v>
      </c>
      <c r="E158">
        <f t="shared" ca="1" si="17"/>
        <v>5.44790036494412E-2</v>
      </c>
      <c r="F158">
        <f t="shared" ca="1" si="18"/>
        <v>5.6726242144912814E-2</v>
      </c>
      <c r="G158">
        <f t="shared" ca="1" si="18"/>
        <v>5.6209353529646996E-2</v>
      </c>
      <c r="H158">
        <f t="shared" ca="1" si="18"/>
        <v>5.5087649026137317E-2</v>
      </c>
      <c r="I158">
        <f t="shared" ca="1" si="16"/>
        <v>5.4703061324987472E-2</v>
      </c>
      <c r="J158">
        <f t="shared" ca="1" si="15"/>
        <v>5.5642207934812636E-2</v>
      </c>
      <c r="K158">
        <f t="shared" ca="1" si="15"/>
        <v>5.4665716934813681E-2</v>
      </c>
      <c r="L158">
        <f t="shared" ca="1" si="15"/>
        <v>5.5213191984869375E-2</v>
      </c>
      <c r="M158">
        <f t="shared" ca="1" si="15"/>
        <v>5.4292664097659683E-2</v>
      </c>
      <c r="N158">
        <f t="shared" ca="1" si="19"/>
        <v>5.5952700798390348E-2</v>
      </c>
      <c r="O158">
        <f t="shared" ca="1" si="19"/>
        <v>5.6242760753097129E-2</v>
      </c>
      <c r="P158">
        <f t="shared" ca="1" si="19"/>
        <v>5.4290093871226283E-2</v>
      </c>
      <c r="Q158">
        <f t="shared" ca="1" si="19"/>
        <v>5.5510609763643463E-2</v>
      </c>
      <c r="R158">
        <f t="shared" ca="1" si="20"/>
        <v>5.5321373474909404E-2</v>
      </c>
      <c r="S158">
        <f t="shared" ca="1" si="20"/>
        <v>5.560223316312711E-2</v>
      </c>
      <c r="T158">
        <f t="shared" ca="1" si="20"/>
        <v>5.6199621775558296E-2</v>
      </c>
      <c r="U158">
        <f t="shared" ca="1" si="20"/>
        <v>5.539443185474522E-2</v>
      </c>
      <c r="V158">
        <f t="shared" ca="1" si="21"/>
        <v>5.5712927016834134E-2</v>
      </c>
      <c r="W158">
        <f t="shared" ca="1" si="21"/>
        <v>5.4869797616787556E-2</v>
      </c>
      <c r="X158">
        <f t="shared" ca="1" si="21"/>
        <v>5.5668740865968389E-2</v>
      </c>
    </row>
    <row r="159" spans="4:24">
      <c r="D159">
        <v>157</v>
      </c>
      <c r="E159">
        <f t="shared" ca="1" si="17"/>
        <v>5.4456176681253597E-2</v>
      </c>
      <c r="F159">
        <f t="shared" ca="1" si="18"/>
        <v>5.6739821227774261E-2</v>
      </c>
      <c r="G159">
        <f t="shared" ca="1" si="18"/>
        <v>5.6205068185662933E-2</v>
      </c>
      <c r="H159">
        <f t="shared" ca="1" si="18"/>
        <v>5.5098138388144167E-2</v>
      </c>
      <c r="I159">
        <f t="shared" ca="1" si="16"/>
        <v>5.4722980680846606E-2</v>
      </c>
      <c r="J159">
        <f t="shared" ca="1" si="15"/>
        <v>5.5654179953234718E-2</v>
      </c>
      <c r="K159">
        <f t="shared" ca="1" si="15"/>
        <v>5.4622610325846095E-2</v>
      </c>
      <c r="L159">
        <f t="shared" ca="1" si="15"/>
        <v>5.5169870993278941E-2</v>
      </c>
      <c r="M159">
        <f t="shared" ca="1" si="15"/>
        <v>5.4290628855894307E-2</v>
      </c>
      <c r="N159">
        <f t="shared" ca="1" si="19"/>
        <v>5.5950087418578438E-2</v>
      </c>
      <c r="O159">
        <f t="shared" ca="1" si="19"/>
        <v>5.6276749121674491E-2</v>
      </c>
      <c r="P159">
        <f t="shared" ca="1" si="19"/>
        <v>5.4281136608638002E-2</v>
      </c>
      <c r="Q159">
        <f t="shared" ca="1" si="19"/>
        <v>5.5396091298896367E-2</v>
      </c>
      <c r="R159">
        <f t="shared" ca="1" si="20"/>
        <v>5.5267700838774927E-2</v>
      </c>
      <c r="S159">
        <f t="shared" ca="1" si="20"/>
        <v>5.5654021769713242E-2</v>
      </c>
      <c r="T159">
        <f t="shared" ca="1" si="20"/>
        <v>5.6305297283036626E-2</v>
      </c>
      <c r="U159">
        <f t="shared" ca="1" si="20"/>
        <v>5.5329995273713045E-2</v>
      </c>
      <c r="V159">
        <f t="shared" ca="1" si="21"/>
        <v>5.5735373732305124E-2</v>
      </c>
      <c r="W159">
        <f t="shared" ca="1" si="21"/>
        <v>5.4838124755492081E-2</v>
      </c>
      <c r="X159">
        <f t="shared" ca="1" si="21"/>
        <v>5.572674585716017E-2</v>
      </c>
    </row>
    <row r="160" spans="4:24">
      <c r="D160">
        <v>158</v>
      </c>
      <c r="E160">
        <f t="shared" ca="1" si="17"/>
        <v>5.4428995761128321E-2</v>
      </c>
      <c r="F160">
        <f t="shared" ca="1" si="18"/>
        <v>5.6766145238874653E-2</v>
      </c>
      <c r="G160">
        <f t="shared" ca="1" si="18"/>
        <v>5.6189660345138198E-2</v>
      </c>
      <c r="H160">
        <f t="shared" ca="1" si="18"/>
        <v>5.5151639958560809E-2</v>
      </c>
      <c r="I160">
        <f t="shared" ca="1" si="16"/>
        <v>5.4777315707243077E-2</v>
      </c>
      <c r="J160">
        <f t="shared" ca="1" si="15"/>
        <v>5.5664794698147085E-2</v>
      </c>
      <c r="K160">
        <f t="shared" ca="1" si="15"/>
        <v>5.4654159268429155E-2</v>
      </c>
      <c r="L160">
        <f t="shared" ca="1" si="15"/>
        <v>5.5172362574849663E-2</v>
      </c>
      <c r="M160">
        <f t="shared" ca="1" si="15"/>
        <v>5.4308205642264733E-2</v>
      </c>
      <c r="N160">
        <f t="shared" ca="1" si="19"/>
        <v>5.5979640635026209E-2</v>
      </c>
      <c r="O160">
        <f t="shared" ca="1" si="19"/>
        <v>5.6214226613163734E-2</v>
      </c>
      <c r="P160">
        <f t="shared" ca="1" si="19"/>
        <v>5.4279741479580271E-2</v>
      </c>
      <c r="Q160">
        <f t="shared" ca="1" si="19"/>
        <v>5.5400891707293107E-2</v>
      </c>
      <c r="R160">
        <f t="shared" ca="1" si="20"/>
        <v>5.522944183204917E-2</v>
      </c>
      <c r="S160">
        <f t="shared" ca="1" si="20"/>
        <v>5.5679521466281447E-2</v>
      </c>
      <c r="T160">
        <f t="shared" ca="1" si="20"/>
        <v>5.6278382442756042E-2</v>
      </c>
      <c r="U160">
        <f t="shared" ca="1" si="20"/>
        <v>5.5354440751779338E-2</v>
      </c>
      <c r="V160">
        <f t="shared" ca="1" si="21"/>
        <v>5.56416060160808E-2</v>
      </c>
      <c r="W160">
        <f t="shared" ca="1" si="21"/>
        <v>5.4857135984604795E-2</v>
      </c>
      <c r="X160">
        <f t="shared" ca="1" si="21"/>
        <v>5.5746383879720432E-2</v>
      </c>
    </row>
    <row r="161" spans="4:24">
      <c r="D161">
        <v>159</v>
      </c>
      <c r="E161">
        <f t="shared" ca="1" si="17"/>
        <v>5.4395672632318093E-2</v>
      </c>
      <c r="F161">
        <f t="shared" ca="1" si="18"/>
        <v>5.673095884094518E-2</v>
      </c>
      <c r="G161">
        <f t="shared" ca="1" si="18"/>
        <v>5.6202042587851553E-2</v>
      </c>
      <c r="H161">
        <f t="shared" ca="1" si="18"/>
        <v>5.5185201372837576E-2</v>
      </c>
      <c r="I161">
        <f t="shared" ca="1" si="16"/>
        <v>5.4826547902364804E-2</v>
      </c>
      <c r="J161">
        <f t="shared" ca="1" si="15"/>
        <v>5.5717809244471138E-2</v>
      </c>
      <c r="K161">
        <f t="shared" ca="1" si="15"/>
        <v>5.4645652272510503E-2</v>
      </c>
      <c r="L161">
        <f t="shared" ca="1" si="15"/>
        <v>5.5205062103259102E-2</v>
      </c>
      <c r="M161">
        <f t="shared" ca="1" si="15"/>
        <v>5.4353078454167474E-2</v>
      </c>
      <c r="N161">
        <f t="shared" ca="1" si="19"/>
        <v>5.6004095024325407E-2</v>
      </c>
      <c r="O161">
        <f t="shared" ca="1" si="19"/>
        <v>5.6208640046817221E-2</v>
      </c>
      <c r="P161">
        <f t="shared" ca="1" si="19"/>
        <v>5.4267432911923881E-2</v>
      </c>
      <c r="Q161">
        <f t="shared" ca="1" si="19"/>
        <v>5.5401491675634858E-2</v>
      </c>
      <c r="R161">
        <f t="shared" ca="1" si="20"/>
        <v>5.5272223921716705E-2</v>
      </c>
      <c r="S161">
        <f t="shared" ca="1" si="20"/>
        <v>5.5646742434889242E-2</v>
      </c>
      <c r="T161">
        <f t="shared" ca="1" si="20"/>
        <v>5.6290985030789817E-2</v>
      </c>
      <c r="U161">
        <f t="shared" ca="1" si="20"/>
        <v>5.5412027409211764E-2</v>
      </c>
      <c r="V161">
        <f t="shared" ca="1" si="21"/>
        <v>5.5659552820873016E-2</v>
      </c>
      <c r="W161">
        <f t="shared" ca="1" si="21"/>
        <v>5.4880405600211554E-2</v>
      </c>
      <c r="X161">
        <f t="shared" ca="1" si="21"/>
        <v>5.5798146925283516E-2</v>
      </c>
    </row>
    <row r="162" spans="4:24">
      <c r="D162">
        <v>160</v>
      </c>
      <c r="E162">
        <f t="shared" ca="1" si="17"/>
        <v>5.4502249095331155E-2</v>
      </c>
      <c r="F162">
        <f t="shared" ca="1" si="18"/>
        <v>5.6741367135750655E-2</v>
      </c>
      <c r="G162">
        <f t="shared" ca="1" si="18"/>
        <v>5.6191524028510874E-2</v>
      </c>
      <c r="H162">
        <f t="shared" ca="1" si="18"/>
        <v>5.5247259509175244E-2</v>
      </c>
      <c r="I162">
        <f t="shared" ca="1" si="16"/>
        <v>5.4816314740927401E-2</v>
      </c>
      <c r="J162">
        <f t="shared" ca="1" si="15"/>
        <v>5.5689152224357982E-2</v>
      </c>
      <c r="K162">
        <f t="shared" ca="1" si="15"/>
        <v>5.4645212270615903E-2</v>
      </c>
      <c r="L162">
        <f t="shared" ca="1" si="15"/>
        <v>5.5224025581248677E-2</v>
      </c>
      <c r="M162">
        <f t="shared" ca="1" si="15"/>
        <v>5.4407737113168257E-2</v>
      </c>
      <c r="N162">
        <f t="shared" ca="1" si="19"/>
        <v>5.6082476351035054E-2</v>
      </c>
      <c r="O162">
        <f t="shared" ca="1" si="19"/>
        <v>5.620955655013473E-2</v>
      </c>
      <c r="P162">
        <f t="shared" ca="1" si="19"/>
        <v>5.4238068420812871E-2</v>
      </c>
      <c r="Q162">
        <f t="shared" ca="1" si="19"/>
        <v>5.5346763359407185E-2</v>
      </c>
      <c r="R162">
        <f t="shared" ca="1" si="20"/>
        <v>5.5309377564674737E-2</v>
      </c>
      <c r="S162">
        <f t="shared" ca="1" si="20"/>
        <v>5.5642202207986581E-2</v>
      </c>
      <c r="T162">
        <f t="shared" ca="1" si="20"/>
        <v>5.6291599666502781E-2</v>
      </c>
      <c r="U162">
        <f t="shared" ca="1" si="20"/>
        <v>5.5456448492873713E-2</v>
      </c>
      <c r="V162">
        <f t="shared" ca="1" si="21"/>
        <v>5.5574480075297604E-2</v>
      </c>
      <c r="W162">
        <f t="shared" ca="1" si="21"/>
        <v>5.4842852452158787E-2</v>
      </c>
      <c r="X162">
        <f t="shared" ca="1" si="21"/>
        <v>5.5848457346505113E-2</v>
      </c>
    </row>
    <row r="163" spans="4:24">
      <c r="D163">
        <v>161</v>
      </c>
      <c r="E163">
        <f t="shared" ca="1" si="17"/>
        <v>5.4471190736867958E-2</v>
      </c>
      <c r="F163">
        <f t="shared" ca="1" si="18"/>
        <v>5.6642388123950539E-2</v>
      </c>
      <c r="G163">
        <f t="shared" ca="1" si="18"/>
        <v>5.6200339998438271E-2</v>
      </c>
      <c r="H163">
        <f t="shared" ca="1" si="18"/>
        <v>5.5203694770669186E-2</v>
      </c>
      <c r="I163">
        <f t="shared" ca="1" si="16"/>
        <v>5.4862892061418755E-2</v>
      </c>
      <c r="J163">
        <f t="shared" ca="1" si="15"/>
        <v>5.5739783889361044E-2</v>
      </c>
      <c r="K163">
        <f t="shared" ca="1" si="15"/>
        <v>5.4687405533261603E-2</v>
      </c>
      <c r="L163">
        <f t="shared" ca="1" si="15"/>
        <v>5.5152177816956256E-2</v>
      </c>
      <c r="M163">
        <f t="shared" ca="1" si="15"/>
        <v>5.4458889644683275E-2</v>
      </c>
      <c r="N163">
        <f t="shared" ca="1" si="19"/>
        <v>5.6073194429246846E-2</v>
      </c>
      <c r="O163">
        <f t="shared" ca="1" si="19"/>
        <v>5.6219584792186979E-2</v>
      </c>
      <c r="P163">
        <f t="shared" ca="1" si="19"/>
        <v>5.4243759530142724E-2</v>
      </c>
      <c r="Q163">
        <f t="shared" ca="1" si="19"/>
        <v>5.5414891440712738E-2</v>
      </c>
      <c r="R163">
        <f t="shared" ca="1" si="20"/>
        <v>5.5336908242177879E-2</v>
      </c>
      <c r="S163">
        <f t="shared" ca="1" si="20"/>
        <v>5.5658349605534368E-2</v>
      </c>
      <c r="T163">
        <f t="shared" ca="1" si="20"/>
        <v>5.630040005197906E-2</v>
      </c>
      <c r="U163">
        <f t="shared" ca="1" si="20"/>
        <v>5.5450370336003335E-2</v>
      </c>
      <c r="V163">
        <f t="shared" ca="1" si="21"/>
        <v>5.5620754666246316E-2</v>
      </c>
      <c r="W163">
        <f t="shared" ca="1" si="21"/>
        <v>5.4757679371932697E-2</v>
      </c>
      <c r="X163">
        <f t="shared" ca="1" si="21"/>
        <v>5.5904463245902924E-2</v>
      </c>
    </row>
    <row r="164" spans="4:24">
      <c r="D164">
        <v>162</v>
      </c>
      <c r="E164">
        <f t="shared" ca="1" si="17"/>
        <v>5.4484748145003641E-2</v>
      </c>
      <c r="F164">
        <f t="shared" ca="1" si="18"/>
        <v>5.6616645643647885E-2</v>
      </c>
      <c r="G164">
        <f t="shared" ca="1" si="18"/>
        <v>5.6213541161530101E-2</v>
      </c>
      <c r="H164">
        <f t="shared" ca="1" si="18"/>
        <v>5.5228531053010683E-2</v>
      </c>
      <c r="I164">
        <f t="shared" ca="1" si="16"/>
        <v>5.4835802616927519E-2</v>
      </c>
      <c r="J164">
        <f t="shared" ca="1" si="15"/>
        <v>5.5773746120112877E-2</v>
      </c>
      <c r="K164">
        <f t="shared" ca="1" si="15"/>
        <v>5.4752701785184973E-2</v>
      </c>
      <c r="L164">
        <f t="shared" ca="1" si="15"/>
        <v>5.5129043550539568E-2</v>
      </c>
      <c r="M164">
        <f t="shared" ca="1" si="15"/>
        <v>5.4448638149723401E-2</v>
      </c>
      <c r="N164">
        <f t="shared" ca="1" si="19"/>
        <v>5.6052299059444019E-2</v>
      </c>
      <c r="O164">
        <f t="shared" ca="1" si="19"/>
        <v>5.6193684257271219E-2</v>
      </c>
      <c r="P164">
        <f t="shared" ca="1" si="19"/>
        <v>5.4161376405835064E-2</v>
      </c>
      <c r="Q164">
        <f t="shared" ca="1" si="19"/>
        <v>5.5367049402256042E-2</v>
      </c>
      <c r="R164">
        <f t="shared" ca="1" si="20"/>
        <v>5.5419768321446801E-2</v>
      </c>
      <c r="S164">
        <f t="shared" ca="1" si="20"/>
        <v>5.5666586921431782E-2</v>
      </c>
      <c r="T164">
        <f t="shared" ca="1" si="20"/>
        <v>5.6343401795969736E-2</v>
      </c>
      <c r="U164">
        <f t="shared" ca="1" si="20"/>
        <v>5.5453538188646664E-2</v>
      </c>
      <c r="V164">
        <f t="shared" ca="1" si="21"/>
        <v>5.5592056634938478E-2</v>
      </c>
      <c r="W164">
        <f t="shared" ca="1" si="21"/>
        <v>5.4797484952922929E-2</v>
      </c>
      <c r="X164">
        <f t="shared" ca="1" si="21"/>
        <v>5.5913222520100711E-2</v>
      </c>
    </row>
    <row r="165" spans="4:24">
      <c r="D165">
        <v>163</v>
      </c>
      <c r="E165">
        <f t="shared" ca="1" si="17"/>
        <v>5.4529348940567608E-2</v>
      </c>
      <c r="F165">
        <f t="shared" ca="1" si="18"/>
        <v>5.6651233243514225E-2</v>
      </c>
      <c r="G165">
        <f t="shared" ca="1" si="18"/>
        <v>5.6301253809331431E-2</v>
      </c>
      <c r="H165">
        <f t="shared" ca="1" si="18"/>
        <v>5.5211134409005665E-2</v>
      </c>
      <c r="I165">
        <f t="shared" ca="1" si="16"/>
        <v>5.4844020834266108E-2</v>
      </c>
      <c r="J165">
        <f t="shared" ca="1" si="15"/>
        <v>5.5758807834359395E-2</v>
      </c>
      <c r="K165">
        <f t="shared" ca="1" si="15"/>
        <v>5.4659182558714291E-2</v>
      </c>
      <c r="L165">
        <f t="shared" ca="1" si="15"/>
        <v>5.5065143558107203E-2</v>
      </c>
      <c r="M165">
        <f t="shared" ca="1" si="15"/>
        <v>5.4428023229573623E-2</v>
      </c>
      <c r="N165">
        <f t="shared" ca="1" si="19"/>
        <v>5.6049661576498142E-2</v>
      </c>
      <c r="O165">
        <f t="shared" ca="1" si="19"/>
        <v>5.6239059121653938E-2</v>
      </c>
      <c r="P165">
        <f t="shared" ca="1" si="19"/>
        <v>5.42089234635958E-2</v>
      </c>
      <c r="Q165">
        <f t="shared" ca="1" si="19"/>
        <v>5.5445320364988532E-2</v>
      </c>
      <c r="R165">
        <f t="shared" ca="1" si="20"/>
        <v>5.5437987782449502E-2</v>
      </c>
      <c r="S165">
        <f t="shared" ca="1" si="20"/>
        <v>5.5696354868473581E-2</v>
      </c>
      <c r="T165">
        <f t="shared" ca="1" si="20"/>
        <v>5.630333450679964E-2</v>
      </c>
      <c r="U165">
        <f t="shared" ca="1" si="20"/>
        <v>5.5472210326183928E-2</v>
      </c>
      <c r="V165">
        <f t="shared" ca="1" si="21"/>
        <v>5.5569076821672884E-2</v>
      </c>
      <c r="W165">
        <f t="shared" ca="1" si="21"/>
        <v>5.48161957262258E-2</v>
      </c>
      <c r="X165">
        <f t="shared" ca="1" si="21"/>
        <v>5.5910518505949802E-2</v>
      </c>
    </row>
    <row r="166" spans="4:24">
      <c r="D166">
        <v>164</v>
      </c>
      <c r="E166">
        <f t="shared" ca="1" si="17"/>
        <v>5.4523881240177832E-2</v>
      </c>
      <c r="F166">
        <f t="shared" ca="1" si="18"/>
        <v>5.6645579877900865E-2</v>
      </c>
      <c r="G166">
        <f t="shared" ca="1" si="18"/>
        <v>5.6350528058009934E-2</v>
      </c>
      <c r="H166">
        <f t="shared" ca="1" si="18"/>
        <v>5.5256884824835407E-2</v>
      </c>
      <c r="I166">
        <f t="shared" ca="1" si="16"/>
        <v>5.4847156424022221E-2</v>
      </c>
      <c r="J166">
        <f t="shared" ca="1" si="15"/>
        <v>5.5753600984338951E-2</v>
      </c>
      <c r="K166">
        <f t="shared" ca="1" si="15"/>
        <v>5.4655716264415309E-2</v>
      </c>
      <c r="L166">
        <f t="shared" ca="1" si="15"/>
        <v>5.5127020218118467E-2</v>
      </c>
      <c r="M166">
        <f t="shared" ca="1" si="15"/>
        <v>5.4421409979583744E-2</v>
      </c>
      <c r="N166">
        <f t="shared" ca="1" si="19"/>
        <v>5.6070412607287887E-2</v>
      </c>
      <c r="O166">
        <f t="shared" ca="1" si="19"/>
        <v>5.6174677417990093E-2</v>
      </c>
      <c r="P166">
        <f t="shared" ca="1" si="19"/>
        <v>5.4296085322298619E-2</v>
      </c>
      <c r="Q166">
        <f t="shared" ca="1" si="19"/>
        <v>5.5538796197490137E-2</v>
      </c>
      <c r="R166">
        <f t="shared" ca="1" si="20"/>
        <v>5.5407936117673452E-2</v>
      </c>
      <c r="S166">
        <f t="shared" ca="1" si="20"/>
        <v>5.5629626666919792E-2</v>
      </c>
      <c r="T166">
        <f t="shared" ca="1" si="20"/>
        <v>5.6280875652206817E-2</v>
      </c>
      <c r="U166">
        <f t="shared" ca="1" si="20"/>
        <v>5.5526388754558349E-2</v>
      </c>
      <c r="V166">
        <f t="shared" ca="1" si="21"/>
        <v>5.5516971724128353E-2</v>
      </c>
      <c r="W166">
        <f t="shared" ca="1" si="21"/>
        <v>5.4865958309685749E-2</v>
      </c>
      <c r="X166">
        <f t="shared" ca="1" si="21"/>
        <v>5.5834306558421642E-2</v>
      </c>
    </row>
    <row r="167" spans="4:24">
      <c r="D167">
        <v>165</v>
      </c>
      <c r="E167">
        <f t="shared" ca="1" si="17"/>
        <v>5.4520187237785851E-2</v>
      </c>
      <c r="F167">
        <f t="shared" ca="1" si="18"/>
        <v>5.6675686120438849E-2</v>
      </c>
      <c r="G167">
        <f t="shared" ca="1" si="18"/>
        <v>5.6355356893233323E-2</v>
      </c>
      <c r="H167">
        <f t="shared" ca="1" si="18"/>
        <v>5.5277379421984255E-2</v>
      </c>
      <c r="I167">
        <f t="shared" ca="1" si="16"/>
        <v>5.4847134757120851E-2</v>
      </c>
      <c r="J167">
        <f t="shared" ca="1" si="15"/>
        <v>5.57469500707483E-2</v>
      </c>
      <c r="K167">
        <f t="shared" ca="1" si="15"/>
        <v>5.4707445289412432E-2</v>
      </c>
      <c r="L167">
        <f t="shared" ca="1" si="15"/>
        <v>5.5220395318236935E-2</v>
      </c>
      <c r="M167">
        <f t="shared" ca="1" si="15"/>
        <v>5.4341675347287767E-2</v>
      </c>
      <c r="N167">
        <f t="shared" ca="1" si="19"/>
        <v>5.6058580369370364E-2</v>
      </c>
      <c r="O167">
        <f t="shared" ca="1" si="19"/>
        <v>5.6157786688587043E-2</v>
      </c>
      <c r="P167">
        <f t="shared" ca="1" si="19"/>
        <v>5.4233311999455219E-2</v>
      </c>
      <c r="Q167">
        <f t="shared" ca="1" si="19"/>
        <v>5.5548194143746746E-2</v>
      </c>
      <c r="R167">
        <f t="shared" ca="1" si="20"/>
        <v>5.534041200592809E-2</v>
      </c>
      <c r="S167">
        <f t="shared" ca="1" si="20"/>
        <v>5.5660565672715163E-2</v>
      </c>
      <c r="T167">
        <f t="shared" ca="1" si="20"/>
        <v>5.6311236265825224E-2</v>
      </c>
      <c r="U167">
        <f t="shared" ca="1" si="20"/>
        <v>5.5549202046711002E-2</v>
      </c>
      <c r="V167">
        <f t="shared" ca="1" si="21"/>
        <v>5.5511284211100957E-2</v>
      </c>
      <c r="W167">
        <f t="shared" ca="1" si="21"/>
        <v>5.4890859101460389E-2</v>
      </c>
      <c r="X167">
        <f t="shared" ca="1" si="21"/>
        <v>5.5789878429565412E-2</v>
      </c>
    </row>
    <row r="168" spans="4:24">
      <c r="D168">
        <v>166</v>
      </c>
      <c r="E168">
        <f t="shared" ca="1" si="17"/>
        <v>5.4572576888872834E-2</v>
      </c>
      <c r="F168">
        <f t="shared" ca="1" si="18"/>
        <v>5.6670628350847831E-2</v>
      </c>
      <c r="G168">
        <f t="shared" ca="1" si="18"/>
        <v>5.6352368503583238E-2</v>
      </c>
      <c r="H168">
        <f t="shared" ca="1" si="18"/>
        <v>5.524696009495865E-2</v>
      </c>
      <c r="I168">
        <f t="shared" ca="1" si="16"/>
        <v>5.4869489250911188E-2</v>
      </c>
      <c r="J168">
        <f t="shared" ca="1" si="15"/>
        <v>5.5731747661236578E-2</v>
      </c>
      <c r="K168">
        <f t="shared" ca="1" si="15"/>
        <v>5.4652790222953745E-2</v>
      </c>
      <c r="L168">
        <f t="shared" ca="1" si="15"/>
        <v>5.5240592360909314E-2</v>
      </c>
      <c r="M168">
        <f t="shared" ca="1" si="15"/>
        <v>5.4351545433638321E-2</v>
      </c>
      <c r="N168">
        <f t="shared" ca="1" si="19"/>
        <v>5.6066920195495189E-2</v>
      </c>
      <c r="O168">
        <f t="shared" ca="1" si="19"/>
        <v>5.6105701828586194E-2</v>
      </c>
      <c r="P168">
        <f t="shared" ca="1" si="19"/>
        <v>5.426757624662059E-2</v>
      </c>
      <c r="Q168">
        <f t="shared" ca="1" si="19"/>
        <v>5.5529270096489364E-2</v>
      </c>
      <c r="R168">
        <f t="shared" ca="1" si="20"/>
        <v>5.5378145898614707E-2</v>
      </c>
      <c r="S168">
        <f t="shared" ca="1" si="20"/>
        <v>5.5612062222942731E-2</v>
      </c>
      <c r="T168">
        <f t="shared" ca="1" si="20"/>
        <v>5.6285979908960657E-2</v>
      </c>
      <c r="U168">
        <f t="shared" ca="1" si="20"/>
        <v>5.5567899389099833E-2</v>
      </c>
      <c r="V168">
        <f t="shared" ca="1" si="21"/>
        <v>5.5524748012175426E-2</v>
      </c>
      <c r="W168">
        <f t="shared" ca="1" si="21"/>
        <v>5.4883975093839098E-2</v>
      </c>
      <c r="X168">
        <f t="shared" ca="1" si="21"/>
        <v>5.5843897426359791E-2</v>
      </c>
    </row>
    <row r="169" spans="4:24">
      <c r="D169">
        <v>167</v>
      </c>
      <c r="E169">
        <f t="shared" ca="1" si="17"/>
        <v>5.4577022372357412E-2</v>
      </c>
      <c r="F169">
        <f t="shared" ca="1" si="18"/>
        <v>5.6632035845485977E-2</v>
      </c>
      <c r="G169">
        <f t="shared" ca="1" si="18"/>
        <v>5.6368499326414058E-2</v>
      </c>
      <c r="H169">
        <f t="shared" ca="1" si="18"/>
        <v>5.5188341062305218E-2</v>
      </c>
      <c r="I169">
        <f t="shared" ca="1" si="16"/>
        <v>5.4871848815226408E-2</v>
      </c>
      <c r="J169">
        <f t="shared" ca="1" si="15"/>
        <v>5.5726876829134693E-2</v>
      </c>
      <c r="K169">
        <f t="shared" ca="1" si="15"/>
        <v>5.4657214076181557E-2</v>
      </c>
      <c r="L169">
        <f t="shared" ca="1" si="15"/>
        <v>5.5230849006422937E-2</v>
      </c>
      <c r="M169">
        <f t="shared" ca="1" si="15"/>
        <v>5.4321959207774655E-2</v>
      </c>
      <c r="N169">
        <f t="shared" ca="1" si="19"/>
        <v>5.6062094564121388E-2</v>
      </c>
      <c r="O169">
        <f t="shared" ca="1" si="19"/>
        <v>5.6076776585827277E-2</v>
      </c>
      <c r="P169">
        <f t="shared" ca="1" si="19"/>
        <v>5.4291593713615895E-2</v>
      </c>
      <c r="Q169">
        <f t="shared" ca="1" si="19"/>
        <v>5.5539359655437139E-2</v>
      </c>
      <c r="R169">
        <f t="shared" ca="1" si="20"/>
        <v>5.5420807491841285E-2</v>
      </c>
      <c r="S169">
        <f t="shared" ca="1" si="20"/>
        <v>5.5592250012765354E-2</v>
      </c>
      <c r="T169">
        <f t="shared" ca="1" si="20"/>
        <v>5.6280284593852072E-2</v>
      </c>
      <c r="U169">
        <f t="shared" ca="1" si="20"/>
        <v>5.5643875705449743E-2</v>
      </c>
      <c r="V169">
        <f t="shared" ca="1" si="21"/>
        <v>5.5506745738164942E-2</v>
      </c>
      <c r="W169">
        <f t="shared" ca="1" si="21"/>
        <v>5.4931615829487766E-2</v>
      </c>
      <c r="X169">
        <f t="shared" ca="1" si="21"/>
        <v>5.5810153296702379E-2</v>
      </c>
    </row>
    <row r="170" spans="4:24">
      <c r="D170">
        <v>168</v>
      </c>
      <c r="E170">
        <f t="shared" ca="1" si="17"/>
        <v>5.4573233717418339E-2</v>
      </c>
      <c r="F170">
        <f t="shared" ca="1" si="18"/>
        <v>5.6614842622340865E-2</v>
      </c>
      <c r="G170">
        <f t="shared" ca="1" si="18"/>
        <v>5.6353173530475566E-2</v>
      </c>
      <c r="H170">
        <f t="shared" ca="1" si="18"/>
        <v>5.5267635219468821E-2</v>
      </c>
      <c r="I170">
        <f t="shared" ca="1" si="16"/>
        <v>5.4832588833053239E-2</v>
      </c>
      <c r="J170">
        <f t="shared" ca="1" si="15"/>
        <v>5.5806440726749264E-2</v>
      </c>
      <c r="K170">
        <f t="shared" ca="1" si="15"/>
        <v>5.474179730834574E-2</v>
      </c>
      <c r="L170">
        <f t="shared" ca="1" si="15"/>
        <v>5.519448080187319E-2</v>
      </c>
      <c r="M170">
        <f t="shared" ca="1" si="15"/>
        <v>5.43269414656192E-2</v>
      </c>
      <c r="N170">
        <f t="shared" ca="1" si="19"/>
        <v>5.609289257723972E-2</v>
      </c>
      <c r="O170">
        <f t="shared" ca="1" si="19"/>
        <v>5.60877839395236E-2</v>
      </c>
      <c r="P170">
        <f t="shared" ca="1" si="19"/>
        <v>5.432929759058544E-2</v>
      </c>
      <c r="Q170">
        <f t="shared" ca="1" si="19"/>
        <v>5.5583298755743471E-2</v>
      </c>
      <c r="R170">
        <f t="shared" ca="1" si="20"/>
        <v>5.5373827390458971E-2</v>
      </c>
      <c r="S170">
        <f t="shared" ca="1" si="20"/>
        <v>5.5583309207513865E-2</v>
      </c>
      <c r="T170">
        <f t="shared" ca="1" si="20"/>
        <v>5.6299324584099655E-2</v>
      </c>
      <c r="U170">
        <f t="shared" ca="1" si="20"/>
        <v>5.5561840310371986E-2</v>
      </c>
      <c r="V170">
        <f t="shared" ca="1" si="21"/>
        <v>5.5584084297316219E-2</v>
      </c>
      <c r="W170">
        <f t="shared" ca="1" si="21"/>
        <v>5.4955509760111099E-2</v>
      </c>
      <c r="X170">
        <f t="shared" ca="1" si="21"/>
        <v>5.5862843368268293E-2</v>
      </c>
    </row>
    <row r="171" spans="4:24">
      <c r="D171">
        <v>169</v>
      </c>
      <c r="E171">
        <f t="shared" ca="1" si="17"/>
        <v>5.4565035247660244E-2</v>
      </c>
      <c r="F171">
        <f t="shared" ca="1" si="18"/>
        <v>5.6607271012013335E-2</v>
      </c>
      <c r="G171">
        <f t="shared" ca="1" si="18"/>
        <v>5.640262209635611E-2</v>
      </c>
      <c r="H171">
        <f t="shared" ca="1" si="18"/>
        <v>5.5280673243625227E-2</v>
      </c>
      <c r="I171">
        <f t="shared" ca="1" si="16"/>
        <v>5.4875129931156182E-2</v>
      </c>
      <c r="J171">
        <f t="shared" ca="1" si="15"/>
        <v>5.5806393701821347E-2</v>
      </c>
      <c r="K171">
        <f t="shared" ca="1" si="15"/>
        <v>5.4766237131309632E-2</v>
      </c>
      <c r="L171">
        <f t="shared" ca="1" si="15"/>
        <v>5.5112471158280191E-2</v>
      </c>
      <c r="M171">
        <f t="shared" ca="1" si="15"/>
        <v>5.4300272105638814E-2</v>
      </c>
      <c r="N171">
        <f t="shared" ca="1" si="19"/>
        <v>5.6142491946605838E-2</v>
      </c>
      <c r="O171">
        <f t="shared" ca="1" si="19"/>
        <v>5.6126564858969101E-2</v>
      </c>
      <c r="P171">
        <f t="shared" ca="1" si="19"/>
        <v>5.4295131835972496E-2</v>
      </c>
      <c r="Q171">
        <f t="shared" ca="1" si="19"/>
        <v>5.5649526417793256E-2</v>
      </c>
      <c r="R171">
        <f t="shared" ca="1" si="20"/>
        <v>5.5323935281181201E-2</v>
      </c>
      <c r="S171">
        <f t="shared" ca="1" si="20"/>
        <v>5.560226686268175E-2</v>
      </c>
      <c r="T171">
        <f t="shared" ca="1" si="20"/>
        <v>5.6244689936896353E-2</v>
      </c>
      <c r="U171">
        <f t="shared" ca="1" si="20"/>
        <v>5.5556200922617927E-2</v>
      </c>
      <c r="V171">
        <f t="shared" ca="1" si="21"/>
        <v>5.5547956678055212E-2</v>
      </c>
      <c r="W171">
        <f t="shared" ca="1" si="21"/>
        <v>5.495717184440476E-2</v>
      </c>
      <c r="X171">
        <f t="shared" ca="1" si="21"/>
        <v>5.5856873277274982E-2</v>
      </c>
    </row>
    <row r="172" spans="4:24">
      <c r="D172">
        <v>170</v>
      </c>
      <c r="E172">
        <f t="shared" ca="1" si="17"/>
        <v>5.4623598391305921E-2</v>
      </c>
      <c r="F172">
        <f t="shared" ca="1" si="18"/>
        <v>5.6703643258718933E-2</v>
      </c>
      <c r="G172">
        <f t="shared" ca="1" si="18"/>
        <v>5.6358102932640652E-2</v>
      </c>
      <c r="H172">
        <f t="shared" ca="1" si="18"/>
        <v>5.5267933602366162E-2</v>
      </c>
      <c r="I172">
        <f t="shared" ca="1" si="16"/>
        <v>5.4890614014920562E-2</v>
      </c>
      <c r="J172">
        <f t="shared" ca="1" si="15"/>
        <v>5.5796428259137866E-2</v>
      </c>
      <c r="K172">
        <f t="shared" ca="1" si="15"/>
        <v>5.4746054878055457E-2</v>
      </c>
      <c r="L172">
        <f t="shared" ca="1" si="15"/>
        <v>5.5141046351460894E-2</v>
      </c>
      <c r="M172">
        <f t="shared" ca="1" si="15"/>
        <v>5.4260320573569332E-2</v>
      </c>
      <c r="N172">
        <f t="shared" ca="1" si="19"/>
        <v>5.619101244769862E-2</v>
      </c>
      <c r="O172">
        <f t="shared" ca="1" si="19"/>
        <v>5.6108792286195745E-2</v>
      </c>
      <c r="P172">
        <f t="shared" ca="1" si="19"/>
        <v>5.4247113602111451E-2</v>
      </c>
      <c r="Q172">
        <f t="shared" ca="1" si="19"/>
        <v>5.5685096036045954E-2</v>
      </c>
      <c r="R172">
        <f t="shared" ca="1" si="20"/>
        <v>5.5347157156129839E-2</v>
      </c>
      <c r="S172">
        <f t="shared" ca="1" si="20"/>
        <v>5.5613008776769703E-2</v>
      </c>
      <c r="T172">
        <f t="shared" ca="1" si="20"/>
        <v>5.6142494410620629E-2</v>
      </c>
      <c r="U172">
        <f t="shared" ca="1" si="20"/>
        <v>5.5513002944550263E-2</v>
      </c>
      <c r="V172">
        <f t="shared" ca="1" si="21"/>
        <v>5.5595156082652149E-2</v>
      </c>
      <c r="W172">
        <f t="shared" ca="1" si="21"/>
        <v>5.4983020117565846E-2</v>
      </c>
      <c r="X172">
        <f t="shared" ca="1" si="21"/>
        <v>5.5817592784785042E-2</v>
      </c>
    </row>
    <row r="173" spans="4:24">
      <c r="D173">
        <v>171</v>
      </c>
      <c r="E173">
        <f t="shared" ca="1" si="17"/>
        <v>5.458579925917402E-2</v>
      </c>
      <c r="F173">
        <f t="shared" ca="1" si="18"/>
        <v>5.6706490792064572E-2</v>
      </c>
      <c r="G173">
        <f t="shared" ca="1" si="18"/>
        <v>5.6342512384796851E-2</v>
      </c>
      <c r="H173">
        <f t="shared" ca="1" si="18"/>
        <v>5.5304304400008199E-2</v>
      </c>
      <c r="I173">
        <f t="shared" ca="1" si="16"/>
        <v>5.491008996945463E-2</v>
      </c>
      <c r="J173">
        <f t="shared" ca="1" si="15"/>
        <v>5.574610111219102E-2</v>
      </c>
      <c r="K173">
        <f t="shared" ca="1" si="15"/>
        <v>5.4758262229331965E-2</v>
      </c>
      <c r="L173">
        <f t="shared" ca="1" si="15"/>
        <v>5.5116953468802181E-2</v>
      </c>
      <c r="M173">
        <f t="shared" ca="1" si="15"/>
        <v>5.4298987371187081E-2</v>
      </c>
      <c r="N173">
        <f t="shared" ca="1" si="19"/>
        <v>5.6224059517582158E-2</v>
      </c>
      <c r="O173">
        <f t="shared" ca="1" si="19"/>
        <v>5.6082080940283885E-2</v>
      </c>
      <c r="P173">
        <f t="shared" ca="1" si="19"/>
        <v>5.4255299371867814E-2</v>
      </c>
      <c r="Q173">
        <f t="shared" ca="1" si="19"/>
        <v>5.5660368767726211E-2</v>
      </c>
      <c r="R173">
        <f t="shared" ca="1" si="20"/>
        <v>5.5337733120636758E-2</v>
      </c>
      <c r="S173">
        <f t="shared" ca="1" si="20"/>
        <v>5.5602063324441543E-2</v>
      </c>
      <c r="T173">
        <f t="shared" ca="1" si="20"/>
        <v>5.6081737445066296E-2</v>
      </c>
      <c r="U173">
        <f t="shared" ca="1" si="20"/>
        <v>5.5546870328699177E-2</v>
      </c>
      <c r="V173">
        <f t="shared" ca="1" si="21"/>
        <v>5.5559771627846234E-2</v>
      </c>
      <c r="W173">
        <f t="shared" ca="1" si="21"/>
        <v>5.4970799473781855E-2</v>
      </c>
      <c r="X173">
        <f t="shared" ca="1" si="21"/>
        <v>5.5771387417869543E-2</v>
      </c>
    </row>
    <row r="174" spans="4:24">
      <c r="D174">
        <v>172</v>
      </c>
      <c r="E174">
        <f t="shared" ca="1" si="17"/>
        <v>5.4642500965637254E-2</v>
      </c>
      <c r="F174">
        <f t="shared" ca="1" si="18"/>
        <v>5.6682189542107471E-2</v>
      </c>
      <c r="G174">
        <f t="shared" ca="1" si="18"/>
        <v>5.6413087360849962E-2</v>
      </c>
      <c r="H174">
        <f t="shared" ca="1" si="18"/>
        <v>5.5396003194085518E-2</v>
      </c>
      <c r="I174">
        <f t="shared" ca="1" si="16"/>
        <v>5.4956304914448043E-2</v>
      </c>
      <c r="J174">
        <f t="shared" ca="1" si="15"/>
        <v>5.5801042999714175E-2</v>
      </c>
      <c r="K174">
        <f t="shared" ca="1" si="15"/>
        <v>5.4814762878824391E-2</v>
      </c>
      <c r="L174">
        <f t="shared" ca="1" si="15"/>
        <v>5.5038478273111209E-2</v>
      </c>
      <c r="M174">
        <f t="shared" ca="1" si="15"/>
        <v>5.4277348145441391E-2</v>
      </c>
      <c r="N174">
        <f t="shared" ca="1" si="19"/>
        <v>5.6187165990751381E-2</v>
      </c>
      <c r="O174">
        <f t="shared" ca="1" si="19"/>
        <v>5.6079301134017774E-2</v>
      </c>
      <c r="P174">
        <f t="shared" ca="1" si="19"/>
        <v>5.4241802060438583E-2</v>
      </c>
      <c r="Q174">
        <f t="shared" ca="1" si="19"/>
        <v>5.569388785409201E-2</v>
      </c>
      <c r="R174">
        <f t="shared" ca="1" si="20"/>
        <v>5.5293623954729865E-2</v>
      </c>
      <c r="S174">
        <f t="shared" ca="1" si="20"/>
        <v>5.5603212501356497E-2</v>
      </c>
      <c r="T174">
        <f t="shared" ca="1" si="20"/>
        <v>5.6203100141356141E-2</v>
      </c>
      <c r="U174">
        <f t="shared" ca="1" si="20"/>
        <v>5.5519284056067777E-2</v>
      </c>
      <c r="V174">
        <f t="shared" ca="1" si="21"/>
        <v>5.560660700684876E-2</v>
      </c>
      <c r="W174">
        <f t="shared" ca="1" si="21"/>
        <v>5.4906643393266848E-2</v>
      </c>
      <c r="X174">
        <f t="shared" ca="1" si="21"/>
        <v>5.570730186768403E-2</v>
      </c>
    </row>
    <row r="175" spans="4:24">
      <c r="D175">
        <v>173</v>
      </c>
      <c r="E175">
        <f t="shared" ca="1" si="17"/>
        <v>5.4699165053060085E-2</v>
      </c>
      <c r="F175">
        <f t="shared" ca="1" si="18"/>
        <v>5.6636612804634327E-2</v>
      </c>
      <c r="G175">
        <f t="shared" ca="1" si="18"/>
        <v>5.643899228547708E-2</v>
      </c>
      <c r="H175">
        <f t="shared" ca="1" si="18"/>
        <v>5.5386318132819627E-2</v>
      </c>
      <c r="I175">
        <f t="shared" ca="1" si="16"/>
        <v>5.5026778853383286E-2</v>
      </c>
      <c r="J175">
        <f t="shared" ca="1" si="15"/>
        <v>5.5838902914053232E-2</v>
      </c>
      <c r="K175">
        <f t="shared" ca="1" si="15"/>
        <v>5.4762638749387249E-2</v>
      </c>
      <c r="L175">
        <f t="shared" ca="1" si="15"/>
        <v>5.5088485570887982E-2</v>
      </c>
      <c r="M175">
        <f t="shared" ca="1" si="15"/>
        <v>5.4214250019725151E-2</v>
      </c>
      <c r="N175">
        <f t="shared" ca="1" si="19"/>
        <v>5.6173819649491516E-2</v>
      </c>
      <c r="O175">
        <f t="shared" ca="1" si="19"/>
        <v>5.6042735244538906E-2</v>
      </c>
      <c r="P175">
        <f t="shared" ca="1" si="19"/>
        <v>5.4358851810290154E-2</v>
      </c>
      <c r="Q175">
        <f t="shared" ca="1" si="19"/>
        <v>5.5661897285458055E-2</v>
      </c>
      <c r="R175">
        <f t="shared" ca="1" si="20"/>
        <v>5.5250753110749201E-2</v>
      </c>
      <c r="S175">
        <f t="shared" ca="1" si="20"/>
        <v>5.5640633703095001E-2</v>
      </c>
      <c r="T175">
        <f t="shared" ca="1" si="20"/>
        <v>5.6210097297228229E-2</v>
      </c>
      <c r="U175">
        <f t="shared" ca="1" si="20"/>
        <v>5.5540793632368121E-2</v>
      </c>
      <c r="V175">
        <f t="shared" ca="1" si="21"/>
        <v>5.561844258398739E-2</v>
      </c>
      <c r="W175">
        <f t="shared" ca="1" si="21"/>
        <v>5.4908285710307619E-2</v>
      </c>
      <c r="X175">
        <f t="shared" ca="1" si="21"/>
        <v>5.571483912145412E-2</v>
      </c>
    </row>
    <row r="176" spans="4:24">
      <c r="D176">
        <v>174</v>
      </c>
      <c r="E176">
        <f t="shared" ca="1" si="17"/>
        <v>5.4755045317442019E-2</v>
      </c>
      <c r="F176">
        <f t="shared" ca="1" si="18"/>
        <v>5.6569177468275091E-2</v>
      </c>
      <c r="G176">
        <f t="shared" ca="1" si="18"/>
        <v>5.6433114267949433E-2</v>
      </c>
      <c r="H176">
        <f t="shared" ca="1" si="18"/>
        <v>5.5470608130489131E-2</v>
      </c>
      <c r="I176">
        <f t="shared" ca="1" si="16"/>
        <v>5.5010405775601103E-2</v>
      </c>
      <c r="J176">
        <f t="shared" ca="1" si="15"/>
        <v>5.5817417287779253E-2</v>
      </c>
      <c r="K176">
        <f t="shared" ca="1" si="15"/>
        <v>5.4758392435992016E-2</v>
      </c>
      <c r="L176">
        <f t="shared" ca="1" si="15"/>
        <v>5.5085175067393376E-2</v>
      </c>
      <c r="M176">
        <f t="shared" ca="1" si="15"/>
        <v>5.4128846400523033E-2</v>
      </c>
      <c r="N176">
        <f t="shared" ca="1" si="19"/>
        <v>5.614811067208806E-2</v>
      </c>
      <c r="O176">
        <f t="shared" ca="1" si="19"/>
        <v>5.6102736282147084E-2</v>
      </c>
      <c r="P176">
        <f t="shared" ca="1" si="19"/>
        <v>5.4351917856110724E-2</v>
      </c>
      <c r="Q176">
        <f t="shared" ca="1" si="19"/>
        <v>5.5735958361131974E-2</v>
      </c>
      <c r="R176">
        <f t="shared" ca="1" si="20"/>
        <v>5.5257177696600539E-2</v>
      </c>
      <c r="S176">
        <f t="shared" ca="1" si="20"/>
        <v>5.5617810792268282E-2</v>
      </c>
      <c r="T176">
        <f t="shared" ca="1" si="20"/>
        <v>5.6227826338951827E-2</v>
      </c>
      <c r="U176">
        <f t="shared" ca="1" si="20"/>
        <v>5.5593400254097987E-2</v>
      </c>
      <c r="V176">
        <f t="shared" ca="1" si="21"/>
        <v>5.567108764183111E-2</v>
      </c>
      <c r="W176">
        <f t="shared" ca="1" si="21"/>
        <v>5.4878299229582345E-2</v>
      </c>
      <c r="X176">
        <f t="shared" ca="1" si="21"/>
        <v>5.5686134160966204E-2</v>
      </c>
    </row>
    <row r="177" spans="4:24">
      <c r="D177">
        <v>175</v>
      </c>
      <c r="E177">
        <f t="shared" ca="1" si="17"/>
        <v>5.4709969494666985E-2</v>
      </c>
      <c r="F177">
        <f t="shared" ca="1" si="18"/>
        <v>5.6532099554828755E-2</v>
      </c>
      <c r="G177">
        <f t="shared" ca="1" si="18"/>
        <v>5.6481164618125107E-2</v>
      </c>
      <c r="H177">
        <f t="shared" ca="1" si="18"/>
        <v>5.5453724132303615E-2</v>
      </c>
      <c r="I177">
        <f t="shared" ca="1" si="16"/>
        <v>5.5018652608423889E-2</v>
      </c>
      <c r="J177">
        <f t="shared" ca="1" si="15"/>
        <v>5.5799710397057695E-2</v>
      </c>
      <c r="K177">
        <f t="shared" ca="1" si="15"/>
        <v>5.4799068030643973E-2</v>
      </c>
      <c r="L177">
        <f t="shared" ca="1" si="15"/>
        <v>5.511820644495221E-2</v>
      </c>
      <c r="M177">
        <f t="shared" ca="1" si="15"/>
        <v>5.410298671430281E-2</v>
      </c>
      <c r="N177">
        <f t="shared" ca="1" si="19"/>
        <v>5.6061233909712127E-2</v>
      </c>
      <c r="O177">
        <f t="shared" ca="1" si="19"/>
        <v>5.6117873268092124E-2</v>
      </c>
      <c r="P177">
        <f t="shared" ca="1" si="19"/>
        <v>5.4377197078272335E-2</v>
      </c>
      <c r="Q177">
        <f t="shared" ca="1" si="19"/>
        <v>5.567619620136726E-2</v>
      </c>
      <c r="R177">
        <f t="shared" ca="1" si="20"/>
        <v>5.5309981563380593E-2</v>
      </c>
      <c r="S177">
        <f t="shared" ca="1" si="20"/>
        <v>5.5607683748815293E-2</v>
      </c>
      <c r="T177">
        <f t="shared" ca="1" si="20"/>
        <v>5.6299940213617575E-2</v>
      </c>
      <c r="U177">
        <f t="shared" ca="1" si="20"/>
        <v>5.5566155959796013E-2</v>
      </c>
      <c r="V177">
        <f t="shared" ca="1" si="21"/>
        <v>5.5685896046905818E-2</v>
      </c>
      <c r="W177">
        <f t="shared" ca="1" si="21"/>
        <v>5.4860709492305121E-2</v>
      </c>
      <c r="X177">
        <f t="shared" ca="1" si="21"/>
        <v>5.5702488676847843E-2</v>
      </c>
    </row>
    <row r="178" spans="4:24">
      <c r="D178">
        <v>176</v>
      </c>
      <c r="E178">
        <f t="shared" ca="1" si="17"/>
        <v>5.4704178178123626E-2</v>
      </c>
      <c r="F178">
        <f t="shared" ca="1" si="18"/>
        <v>5.6496939705669484E-2</v>
      </c>
      <c r="G178">
        <f t="shared" ca="1" si="18"/>
        <v>5.6482921893783199E-2</v>
      </c>
      <c r="H178">
        <f t="shared" ca="1" si="18"/>
        <v>5.54196859202657E-2</v>
      </c>
      <c r="I178">
        <f t="shared" ca="1" si="16"/>
        <v>5.4975337210667857E-2</v>
      </c>
      <c r="J178">
        <f t="shared" ca="1" si="15"/>
        <v>5.5785784737495327E-2</v>
      </c>
      <c r="K178">
        <f t="shared" ca="1" si="15"/>
        <v>5.4822875998854194E-2</v>
      </c>
      <c r="L178">
        <f t="shared" ca="1" si="15"/>
        <v>5.5018976848419693E-2</v>
      </c>
      <c r="M178">
        <f t="shared" ca="1" si="15"/>
        <v>5.4167001856287887E-2</v>
      </c>
      <c r="N178">
        <f t="shared" ca="1" si="19"/>
        <v>5.6012317784523272E-2</v>
      </c>
      <c r="O178">
        <f t="shared" ca="1" si="19"/>
        <v>5.6112411969889663E-2</v>
      </c>
      <c r="P178">
        <f t="shared" ca="1" si="19"/>
        <v>5.4435887839420813E-2</v>
      </c>
      <c r="Q178">
        <f t="shared" ca="1" si="19"/>
        <v>5.5743580645135314E-2</v>
      </c>
      <c r="R178">
        <f t="shared" ca="1" si="20"/>
        <v>5.5256896820653656E-2</v>
      </c>
      <c r="S178">
        <f t="shared" ca="1" si="20"/>
        <v>5.5618792076453934E-2</v>
      </c>
      <c r="T178">
        <f t="shared" ca="1" si="20"/>
        <v>5.6282633404328875E-2</v>
      </c>
      <c r="U178">
        <f t="shared" ca="1" si="20"/>
        <v>5.5572000678171161E-2</v>
      </c>
      <c r="V178">
        <f t="shared" ca="1" si="21"/>
        <v>5.568458676149371E-2</v>
      </c>
      <c r="W178">
        <f t="shared" ca="1" si="21"/>
        <v>5.4835215993749124E-2</v>
      </c>
      <c r="X178">
        <f t="shared" ca="1" si="21"/>
        <v>5.5782936075030563E-2</v>
      </c>
    </row>
    <row r="179" spans="4:24">
      <c r="D179">
        <v>177</v>
      </c>
      <c r="E179">
        <f t="shared" ca="1" si="17"/>
        <v>5.468682012503949E-2</v>
      </c>
      <c r="F179">
        <f t="shared" ca="1" si="18"/>
        <v>5.6625227468451438E-2</v>
      </c>
      <c r="G179">
        <f t="shared" ca="1" si="18"/>
        <v>5.6432670297237739E-2</v>
      </c>
      <c r="H179">
        <f t="shared" ca="1" si="18"/>
        <v>5.5366553640436536E-2</v>
      </c>
      <c r="I179">
        <f t="shared" ca="1" si="16"/>
        <v>5.5028744623801737E-2</v>
      </c>
      <c r="J179">
        <f t="shared" ca="1" si="15"/>
        <v>5.5716295597620147E-2</v>
      </c>
      <c r="K179">
        <f t="shared" ca="1" si="15"/>
        <v>5.4795282873127876E-2</v>
      </c>
      <c r="L179">
        <f t="shared" ca="1" si="15"/>
        <v>5.493653358106336E-2</v>
      </c>
      <c r="M179">
        <f t="shared" ca="1" si="15"/>
        <v>5.4128938036869099E-2</v>
      </c>
      <c r="N179">
        <f t="shared" ca="1" si="19"/>
        <v>5.6020927129028723E-2</v>
      </c>
      <c r="O179">
        <f t="shared" ca="1" si="19"/>
        <v>5.6090762286164025E-2</v>
      </c>
      <c r="P179">
        <f t="shared" ca="1" si="19"/>
        <v>5.4406229304281968E-2</v>
      </c>
      <c r="Q179">
        <f t="shared" ca="1" si="19"/>
        <v>5.5697027961801995E-2</v>
      </c>
      <c r="R179">
        <f t="shared" ca="1" si="20"/>
        <v>5.5371079817957761E-2</v>
      </c>
      <c r="S179">
        <f t="shared" ca="1" si="20"/>
        <v>5.565487867256759E-2</v>
      </c>
      <c r="T179">
        <f t="shared" ca="1" si="20"/>
        <v>5.620651300263247E-2</v>
      </c>
      <c r="U179">
        <f t="shared" ca="1" si="20"/>
        <v>5.5634402442106101E-2</v>
      </c>
      <c r="V179">
        <f t="shared" ca="1" si="21"/>
        <v>5.5684175534913789E-2</v>
      </c>
      <c r="W179">
        <f t="shared" ca="1" si="21"/>
        <v>5.4862967088244882E-2</v>
      </c>
      <c r="X179">
        <f t="shared" ca="1" si="21"/>
        <v>5.5734474406764545E-2</v>
      </c>
    </row>
    <row r="180" spans="4:24">
      <c r="D180">
        <v>178</v>
      </c>
      <c r="E180">
        <f t="shared" ca="1" si="17"/>
        <v>5.4634428628050444E-2</v>
      </c>
      <c r="F180">
        <f t="shared" ca="1" si="18"/>
        <v>5.664473945280285E-2</v>
      </c>
      <c r="G180">
        <f t="shared" ca="1" si="18"/>
        <v>5.6436614040554042E-2</v>
      </c>
      <c r="H180">
        <f t="shared" ca="1" si="18"/>
        <v>5.5382272672352927E-2</v>
      </c>
      <c r="I180">
        <f t="shared" ca="1" si="16"/>
        <v>5.499596069481337E-2</v>
      </c>
      <c r="J180">
        <f t="shared" ca="1" si="15"/>
        <v>5.5656732187719965E-2</v>
      </c>
      <c r="K180">
        <f t="shared" ca="1" si="15"/>
        <v>5.4772194059228396E-2</v>
      </c>
      <c r="L180">
        <f t="shared" ca="1" si="15"/>
        <v>5.4892306223718233E-2</v>
      </c>
      <c r="M180">
        <f t="shared" ca="1" si="15"/>
        <v>5.4149646260034372E-2</v>
      </c>
      <c r="N180">
        <f t="shared" ca="1" si="19"/>
        <v>5.6043219278446244E-2</v>
      </c>
      <c r="O180">
        <f t="shared" ca="1" si="19"/>
        <v>5.6078263117207233E-2</v>
      </c>
      <c r="P180">
        <f t="shared" ca="1" si="19"/>
        <v>5.4415826457636131E-2</v>
      </c>
      <c r="Q180">
        <f t="shared" ca="1" si="19"/>
        <v>5.5764414931247709E-2</v>
      </c>
      <c r="R180">
        <f t="shared" ca="1" si="20"/>
        <v>5.5332676618174571E-2</v>
      </c>
      <c r="S180">
        <f t="shared" ca="1" si="20"/>
        <v>5.5698542528172711E-2</v>
      </c>
      <c r="T180">
        <f t="shared" ca="1" si="20"/>
        <v>5.6183967354776349E-2</v>
      </c>
      <c r="U180">
        <f t="shared" ca="1" si="20"/>
        <v>5.5614141663761912E-2</v>
      </c>
      <c r="V180">
        <f t="shared" ca="1" si="21"/>
        <v>5.5642112475901152E-2</v>
      </c>
      <c r="W180">
        <f t="shared" ca="1" si="21"/>
        <v>5.4843875519548391E-2</v>
      </c>
      <c r="X180">
        <f t="shared" ca="1" si="21"/>
        <v>5.5717927680875766E-2</v>
      </c>
    </row>
    <row r="181" spans="4:24">
      <c r="D181">
        <v>179</v>
      </c>
      <c r="E181">
        <f t="shared" ca="1" si="17"/>
        <v>5.4650615522675611E-2</v>
      </c>
      <c r="F181">
        <f t="shared" ca="1" si="18"/>
        <v>5.6618092438031821E-2</v>
      </c>
      <c r="G181">
        <f t="shared" ca="1" si="18"/>
        <v>5.6440763131005524E-2</v>
      </c>
      <c r="H181">
        <f t="shared" ca="1" si="18"/>
        <v>5.530592513386734E-2</v>
      </c>
      <c r="I181">
        <f t="shared" ca="1" si="16"/>
        <v>5.4997979944098399E-2</v>
      </c>
      <c r="J181">
        <f t="shared" ca="1" si="15"/>
        <v>5.5717657411823399E-2</v>
      </c>
      <c r="K181">
        <f t="shared" ca="1" si="15"/>
        <v>5.4816444489817047E-2</v>
      </c>
      <c r="L181">
        <f t="shared" ca="1" si="15"/>
        <v>5.494344784590776E-2</v>
      </c>
      <c r="M181">
        <f t="shared" ca="1" si="15"/>
        <v>5.4172750234512256E-2</v>
      </c>
      <c r="N181">
        <f t="shared" ca="1" si="19"/>
        <v>5.6029678355877056E-2</v>
      </c>
      <c r="O181">
        <f t="shared" ca="1" si="19"/>
        <v>5.6103976628905546E-2</v>
      </c>
      <c r="P181">
        <f t="shared" ca="1" si="19"/>
        <v>5.4419492291257116E-2</v>
      </c>
      <c r="Q181">
        <f t="shared" ca="1" si="19"/>
        <v>5.5772190552627839E-2</v>
      </c>
      <c r="R181">
        <f t="shared" ca="1" si="20"/>
        <v>5.5303249745344438E-2</v>
      </c>
      <c r="S181">
        <f t="shared" ca="1" si="20"/>
        <v>5.5674057988125282E-2</v>
      </c>
      <c r="T181">
        <f t="shared" ca="1" si="20"/>
        <v>5.6161023162607668E-2</v>
      </c>
      <c r="U181">
        <f t="shared" ca="1" si="20"/>
        <v>5.5549030378815707E-2</v>
      </c>
      <c r="V181">
        <f t="shared" ca="1" si="21"/>
        <v>5.564376842489023E-2</v>
      </c>
      <c r="W181">
        <f t="shared" ca="1" si="21"/>
        <v>5.4937178538647262E-2</v>
      </c>
      <c r="X181">
        <f t="shared" ca="1" si="21"/>
        <v>5.565573226198349E-2</v>
      </c>
    </row>
    <row r="182" spans="4:24">
      <c r="D182">
        <v>180</v>
      </c>
      <c r="E182">
        <f t="shared" ca="1" si="17"/>
        <v>5.4649368878976728E-2</v>
      </c>
      <c r="F182">
        <f t="shared" ca="1" si="18"/>
        <v>5.6654103380180072E-2</v>
      </c>
      <c r="G182">
        <f t="shared" ca="1" si="18"/>
        <v>5.6404091439837253E-2</v>
      </c>
      <c r="H182">
        <f t="shared" ca="1" si="18"/>
        <v>5.5322440581931663E-2</v>
      </c>
      <c r="I182">
        <f t="shared" ca="1" si="16"/>
        <v>5.5080978248818885E-2</v>
      </c>
      <c r="J182">
        <f t="shared" ca="1" si="15"/>
        <v>5.5684754463668551E-2</v>
      </c>
      <c r="K182">
        <f t="shared" ca="1" si="15"/>
        <v>5.4872815816392029E-2</v>
      </c>
      <c r="L182">
        <f t="shared" ca="1" si="15"/>
        <v>5.4924548377877101E-2</v>
      </c>
      <c r="M182">
        <f t="shared" ca="1" si="15"/>
        <v>5.4167772795500654E-2</v>
      </c>
      <c r="N182">
        <f t="shared" ca="1" si="19"/>
        <v>5.605231077936678E-2</v>
      </c>
      <c r="O182">
        <f t="shared" ca="1" si="19"/>
        <v>5.6031725392767275E-2</v>
      </c>
      <c r="P182">
        <f t="shared" ca="1" si="19"/>
        <v>5.44635450377964E-2</v>
      </c>
      <c r="Q182">
        <f t="shared" ca="1" si="19"/>
        <v>5.5709098072625869E-2</v>
      </c>
      <c r="R182">
        <f t="shared" ca="1" si="20"/>
        <v>5.5313533346612008E-2</v>
      </c>
      <c r="S182">
        <f t="shared" ca="1" si="20"/>
        <v>5.5667946033943087E-2</v>
      </c>
      <c r="T182">
        <f t="shared" ca="1" si="20"/>
        <v>5.6168740707140875E-2</v>
      </c>
      <c r="U182">
        <f t="shared" ca="1" si="20"/>
        <v>5.5541073134291782E-2</v>
      </c>
      <c r="V182">
        <f t="shared" ca="1" si="21"/>
        <v>5.5652287953384658E-2</v>
      </c>
      <c r="W182">
        <f t="shared" ca="1" si="21"/>
        <v>5.4910501494987982E-2</v>
      </c>
      <c r="X182">
        <f t="shared" ca="1" si="21"/>
        <v>5.5681127900502857E-2</v>
      </c>
    </row>
    <row r="183" spans="4:24">
      <c r="D183">
        <v>181</v>
      </c>
      <c r="E183">
        <f t="shared" ca="1" si="17"/>
        <v>5.4771531582499373E-2</v>
      </c>
      <c r="F183">
        <f t="shared" ca="1" si="18"/>
        <v>5.6601418064649391E-2</v>
      </c>
      <c r="G183">
        <f t="shared" ca="1" si="18"/>
        <v>5.6415720323211252E-2</v>
      </c>
      <c r="H183">
        <f t="shared" ca="1" si="18"/>
        <v>5.5306264235094112E-2</v>
      </c>
      <c r="I183">
        <f t="shared" ca="1" si="16"/>
        <v>5.5086827268144567E-2</v>
      </c>
      <c r="J183">
        <f t="shared" ca="1" si="15"/>
        <v>5.5676189351101919E-2</v>
      </c>
      <c r="K183">
        <f t="shared" ca="1" si="15"/>
        <v>5.4891211931486085E-2</v>
      </c>
      <c r="L183">
        <f t="shared" ca="1" si="15"/>
        <v>5.4833428373874005E-2</v>
      </c>
      <c r="M183">
        <f t="shared" ca="1" si="15"/>
        <v>5.4189962850899033E-2</v>
      </c>
      <c r="N183">
        <f t="shared" ca="1" si="19"/>
        <v>5.6107732733878396E-2</v>
      </c>
      <c r="O183">
        <f t="shared" ca="1" si="19"/>
        <v>5.5933253194757816E-2</v>
      </c>
      <c r="P183">
        <f t="shared" ca="1" si="19"/>
        <v>5.4423936103837778E-2</v>
      </c>
      <c r="Q183">
        <f t="shared" ca="1" si="19"/>
        <v>5.5699739153325295E-2</v>
      </c>
      <c r="R183">
        <f t="shared" ca="1" si="20"/>
        <v>5.5292192607633454E-2</v>
      </c>
      <c r="S183">
        <f t="shared" ca="1" si="20"/>
        <v>5.5641130079203738E-2</v>
      </c>
      <c r="T183">
        <f t="shared" ca="1" si="20"/>
        <v>5.6178601875301652E-2</v>
      </c>
      <c r="U183">
        <f t="shared" ca="1" si="20"/>
        <v>5.5597019196426997E-2</v>
      </c>
      <c r="V183">
        <f t="shared" ca="1" si="21"/>
        <v>5.5721220423609816E-2</v>
      </c>
      <c r="W183">
        <f t="shared" ca="1" si="21"/>
        <v>5.4945449191410541E-2</v>
      </c>
      <c r="X183">
        <f t="shared" ca="1" si="21"/>
        <v>5.5702500046252011E-2</v>
      </c>
    </row>
    <row r="184" spans="4:24">
      <c r="D184">
        <v>182</v>
      </c>
      <c r="E184">
        <f t="shared" ca="1" si="17"/>
        <v>5.4802556161484224E-2</v>
      </c>
      <c r="F184">
        <f t="shared" ca="1" si="18"/>
        <v>5.6627373770788671E-2</v>
      </c>
      <c r="G184">
        <f t="shared" ca="1" si="18"/>
        <v>5.6432828557009998E-2</v>
      </c>
      <c r="H184">
        <f t="shared" ca="1" si="18"/>
        <v>5.5243156445762276E-2</v>
      </c>
      <c r="I184">
        <f t="shared" ca="1" si="16"/>
        <v>5.5098129444770848E-2</v>
      </c>
      <c r="J184">
        <f t="shared" ca="1" si="15"/>
        <v>5.5683007956501801E-2</v>
      </c>
      <c r="K184">
        <f t="shared" ca="1" si="15"/>
        <v>5.4922527337112441E-2</v>
      </c>
      <c r="L184">
        <f t="shared" ca="1" si="15"/>
        <v>5.4750762789589374E-2</v>
      </c>
      <c r="M184">
        <f t="shared" ca="1" si="15"/>
        <v>5.418401262275005E-2</v>
      </c>
      <c r="N184">
        <f t="shared" ca="1" si="19"/>
        <v>5.6056856414074992E-2</v>
      </c>
      <c r="O184">
        <f t="shared" ca="1" si="19"/>
        <v>5.5892798014457921E-2</v>
      </c>
      <c r="P184">
        <f t="shared" ca="1" si="19"/>
        <v>5.4459141602774208E-2</v>
      </c>
      <c r="Q184">
        <f t="shared" ca="1" si="19"/>
        <v>5.5705399220102855E-2</v>
      </c>
      <c r="R184">
        <f t="shared" ca="1" si="20"/>
        <v>5.5363802585917096E-2</v>
      </c>
      <c r="S184">
        <f t="shared" ca="1" si="20"/>
        <v>5.5611920098492293E-2</v>
      </c>
      <c r="T184">
        <f t="shared" ca="1" si="20"/>
        <v>5.6220294416925908E-2</v>
      </c>
      <c r="U184">
        <f t="shared" ca="1" si="20"/>
        <v>5.5618401167636881E-2</v>
      </c>
      <c r="V184">
        <f t="shared" ca="1" si="21"/>
        <v>5.5727479751647435E-2</v>
      </c>
      <c r="W184">
        <f t="shared" ca="1" si="21"/>
        <v>5.4998061313412401E-2</v>
      </c>
      <c r="X184">
        <f t="shared" ca="1" si="21"/>
        <v>5.5721208058852084E-2</v>
      </c>
    </row>
    <row r="185" spans="4:24">
      <c r="D185">
        <v>183</v>
      </c>
      <c r="E185">
        <f t="shared" ca="1" si="17"/>
        <v>5.4875458917943501E-2</v>
      </c>
      <c r="F185">
        <f t="shared" ca="1" si="18"/>
        <v>5.6661342522140501E-2</v>
      </c>
      <c r="G185">
        <f t="shared" ca="1" si="18"/>
        <v>5.6385457330293466E-2</v>
      </c>
      <c r="H185">
        <f t="shared" ca="1" si="18"/>
        <v>5.5248116834216036E-2</v>
      </c>
      <c r="I185">
        <f t="shared" ca="1" si="16"/>
        <v>5.5042822051208085E-2</v>
      </c>
      <c r="J185">
        <f t="shared" ca="1" si="15"/>
        <v>5.5662109587970326E-2</v>
      </c>
      <c r="K185">
        <f t="shared" ca="1" si="15"/>
        <v>5.4867761313907408E-2</v>
      </c>
      <c r="L185">
        <f t="shared" ca="1" si="15"/>
        <v>5.4845002143609774E-2</v>
      </c>
      <c r="M185">
        <f t="shared" ca="1" si="15"/>
        <v>5.4225509432646729E-2</v>
      </c>
      <c r="N185">
        <f t="shared" ca="1" si="19"/>
        <v>5.5998510356847109E-2</v>
      </c>
      <c r="O185">
        <f t="shared" ca="1" si="19"/>
        <v>5.5877993600219486E-2</v>
      </c>
      <c r="P185">
        <f t="shared" ca="1" si="19"/>
        <v>5.4450695124513053E-2</v>
      </c>
      <c r="Q185">
        <f t="shared" ca="1" si="19"/>
        <v>5.5754774764261411E-2</v>
      </c>
      <c r="R185">
        <f t="shared" ca="1" si="20"/>
        <v>5.5278419330838782E-2</v>
      </c>
      <c r="S185">
        <f t="shared" ca="1" si="20"/>
        <v>5.5605198159117332E-2</v>
      </c>
      <c r="T185">
        <f t="shared" ca="1" si="20"/>
        <v>5.625645756267373E-2</v>
      </c>
      <c r="U185">
        <f t="shared" ca="1" si="20"/>
        <v>5.5685457751377468E-2</v>
      </c>
      <c r="V185">
        <f t="shared" ca="1" si="21"/>
        <v>5.5693708243267602E-2</v>
      </c>
      <c r="W185">
        <f t="shared" ca="1" si="21"/>
        <v>5.4963259499448323E-2</v>
      </c>
      <c r="X185">
        <f t="shared" ca="1" si="21"/>
        <v>5.5658420934808023E-2</v>
      </c>
    </row>
    <row r="186" spans="4:24">
      <c r="D186">
        <v>184</v>
      </c>
      <c r="E186">
        <f t="shared" ca="1" si="17"/>
        <v>5.4960428482218458E-2</v>
      </c>
      <c r="F186">
        <f t="shared" ca="1" si="18"/>
        <v>5.6642319283844715E-2</v>
      </c>
      <c r="G186">
        <f t="shared" ca="1" si="18"/>
        <v>5.6484379767075966E-2</v>
      </c>
      <c r="H186">
        <f t="shared" ca="1" si="18"/>
        <v>5.523127616437621E-2</v>
      </c>
      <c r="I186">
        <f t="shared" ca="1" si="16"/>
        <v>5.5092472938444922E-2</v>
      </c>
      <c r="J186">
        <f t="shared" ca="1" si="15"/>
        <v>5.5693774644478722E-2</v>
      </c>
      <c r="K186">
        <f t="shared" ca="1" si="15"/>
        <v>5.4904300954511022E-2</v>
      </c>
      <c r="L186">
        <f t="shared" ca="1" si="15"/>
        <v>5.486466562708147E-2</v>
      </c>
      <c r="M186">
        <f t="shared" ca="1" si="15"/>
        <v>5.4233719984882384E-2</v>
      </c>
      <c r="N186">
        <f t="shared" ca="1" si="19"/>
        <v>5.5973254759825099E-2</v>
      </c>
      <c r="O186">
        <f t="shared" ca="1" si="19"/>
        <v>5.5892031009518457E-2</v>
      </c>
      <c r="P186">
        <f t="shared" ca="1" si="19"/>
        <v>5.4412176666689197E-2</v>
      </c>
      <c r="Q186">
        <f t="shared" ca="1" si="19"/>
        <v>5.5740242338385253E-2</v>
      </c>
      <c r="R186">
        <f t="shared" ca="1" si="20"/>
        <v>5.5304537310586308E-2</v>
      </c>
      <c r="S186">
        <f t="shared" ca="1" si="20"/>
        <v>5.5637030810756744E-2</v>
      </c>
      <c r="T186">
        <f t="shared" ca="1" si="20"/>
        <v>5.6235228914125246E-2</v>
      </c>
      <c r="U186">
        <f t="shared" ca="1" si="20"/>
        <v>5.562834519619695E-2</v>
      </c>
      <c r="V186">
        <f t="shared" ca="1" si="21"/>
        <v>5.5660584849361421E-2</v>
      </c>
      <c r="W186">
        <f t="shared" ca="1" si="21"/>
        <v>5.4895643970799483E-2</v>
      </c>
      <c r="X186">
        <f t="shared" ca="1" si="21"/>
        <v>5.5606513427846303E-2</v>
      </c>
    </row>
    <row r="187" spans="4:24">
      <c r="D187">
        <v>185</v>
      </c>
      <c r="E187">
        <f t="shared" ca="1" si="17"/>
        <v>5.4993042115214032E-2</v>
      </c>
      <c r="F187">
        <f t="shared" ca="1" si="18"/>
        <v>5.6687875331462113E-2</v>
      </c>
      <c r="G187">
        <f t="shared" ca="1" si="18"/>
        <v>5.6517601459346374E-2</v>
      </c>
      <c r="H187">
        <f t="shared" ca="1" si="18"/>
        <v>5.5220232371380754E-2</v>
      </c>
      <c r="I187">
        <f t="shared" ca="1" si="16"/>
        <v>5.5108968803384346E-2</v>
      </c>
      <c r="J187">
        <f t="shared" ca="1" si="15"/>
        <v>5.5706944176294015E-2</v>
      </c>
      <c r="K187">
        <f t="shared" ca="1" si="15"/>
        <v>5.4951977164711896E-2</v>
      </c>
      <c r="L187">
        <f t="shared" ca="1" si="15"/>
        <v>5.4843167275088436E-2</v>
      </c>
      <c r="M187">
        <f t="shared" ca="1" si="15"/>
        <v>5.4308325500501471E-2</v>
      </c>
      <c r="N187">
        <f t="shared" ca="1" si="19"/>
        <v>5.5926317993269345E-2</v>
      </c>
      <c r="O187">
        <f t="shared" ca="1" si="19"/>
        <v>5.5868717450668196E-2</v>
      </c>
      <c r="P187">
        <f t="shared" ca="1" si="19"/>
        <v>5.4441371700036212E-2</v>
      </c>
      <c r="Q187">
        <f t="shared" ca="1" si="19"/>
        <v>5.5684395699209403E-2</v>
      </c>
      <c r="R187">
        <f t="shared" ca="1" si="20"/>
        <v>5.5343914611230276E-2</v>
      </c>
      <c r="S187">
        <f t="shared" ca="1" si="20"/>
        <v>5.5592180219673257E-2</v>
      </c>
      <c r="T187">
        <f t="shared" ca="1" si="20"/>
        <v>5.6266154663562377E-2</v>
      </c>
      <c r="U187">
        <f t="shared" ca="1" si="20"/>
        <v>5.5561402220047074E-2</v>
      </c>
      <c r="V187">
        <f t="shared" ca="1" si="21"/>
        <v>5.5693465154615956E-2</v>
      </c>
      <c r="W187">
        <f t="shared" ca="1" si="21"/>
        <v>5.4931582451476738E-2</v>
      </c>
      <c r="X187">
        <f t="shared" ca="1" si="21"/>
        <v>5.5553435504915323E-2</v>
      </c>
    </row>
    <row r="188" spans="4:24">
      <c r="D188">
        <v>186</v>
      </c>
      <c r="E188">
        <f t="shared" ca="1" si="17"/>
        <v>5.4967027996152565E-2</v>
      </c>
      <c r="F188">
        <f t="shared" ca="1" si="18"/>
        <v>5.671929590149026E-2</v>
      </c>
      <c r="G188">
        <f t="shared" ca="1" si="18"/>
        <v>5.6521729139058521E-2</v>
      </c>
      <c r="H188">
        <f t="shared" ca="1" si="18"/>
        <v>5.5219608413625013E-2</v>
      </c>
      <c r="I188">
        <f t="shared" ca="1" si="16"/>
        <v>5.5058361624587382E-2</v>
      </c>
      <c r="J188">
        <f t="shared" ca="1" si="15"/>
        <v>5.5681314431957923E-2</v>
      </c>
      <c r="K188">
        <f t="shared" ca="1" si="15"/>
        <v>5.5035128036820154E-2</v>
      </c>
      <c r="L188">
        <f t="shared" ca="1" si="15"/>
        <v>5.4821436709981644E-2</v>
      </c>
      <c r="M188">
        <f t="shared" ca="1" si="15"/>
        <v>5.4318574807550327E-2</v>
      </c>
      <c r="N188">
        <f t="shared" ca="1" si="19"/>
        <v>5.6001935932929993E-2</v>
      </c>
      <c r="O188">
        <f t="shared" ca="1" si="19"/>
        <v>5.5832012870963468E-2</v>
      </c>
      <c r="P188">
        <f t="shared" ca="1" si="19"/>
        <v>5.4469898870130658E-2</v>
      </c>
      <c r="Q188">
        <f t="shared" ca="1" si="19"/>
        <v>5.5693861210235132E-2</v>
      </c>
      <c r="R188">
        <f t="shared" ca="1" si="20"/>
        <v>5.538242480552813E-2</v>
      </c>
      <c r="S188">
        <f t="shared" ca="1" si="20"/>
        <v>5.5619754810835705E-2</v>
      </c>
      <c r="T188">
        <f t="shared" ca="1" si="20"/>
        <v>5.6228048594566121E-2</v>
      </c>
      <c r="U188">
        <f t="shared" ca="1" si="20"/>
        <v>5.5539975946325093E-2</v>
      </c>
      <c r="V188">
        <f t="shared" ca="1" si="21"/>
        <v>5.5704213630311042E-2</v>
      </c>
      <c r="W188">
        <f t="shared" ca="1" si="21"/>
        <v>5.4930399121764763E-2</v>
      </c>
      <c r="X188">
        <f t="shared" ca="1" si="21"/>
        <v>5.5581067925100605E-2</v>
      </c>
    </row>
    <row r="189" spans="4:24">
      <c r="D189">
        <v>187</v>
      </c>
      <c r="E189">
        <f t="shared" ca="1" si="17"/>
        <v>5.5040764534334777E-2</v>
      </c>
      <c r="F189">
        <f t="shared" ca="1" si="18"/>
        <v>5.6686480595995944E-2</v>
      </c>
      <c r="G189">
        <f t="shared" ca="1" si="18"/>
        <v>5.655093545112716E-2</v>
      </c>
      <c r="H189">
        <f t="shared" ca="1" si="18"/>
        <v>5.5264798284287646E-2</v>
      </c>
      <c r="I189">
        <f t="shared" ca="1" si="16"/>
        <v>5.5071393580631019E-2</v>
      </c>
      <c r="J189">
        <f t="shared" ca="1" si="15"/>
        <v>5.5734142603428662E-2</v>
      </c>
      <c r="K189">
        <f t="shared" ca="1" si="15"/>
        <v>5.509079293796177E-2</v>
      </c>
      <c r="L189">
        <f t="shared" ca="1" si="15"/>
        <v>5.4787496723233221E-2</v>
      </c>
      <c r="M189">
        <f t="shared" ca="1" si="15"/>
        <v>5.4257217496551824E-2</v>
      </c>
      <c r="N189">
        <f t="shared" ca="1" si="19"/>
        <v>5.5953850216093927E-2</v>
      </c>
      <c r="O189">
        <f t="shared" ca="1" si="19"/>
        <v>5.5868995060610806E-2</v>
      </c>
      <c r="P189">
        <f t="shared" ca="1" si="19"/>
        <v>5.4492690191048611E-2</v>
      </c>
      <c r="Q189">
        <f t="shared" ca="1" si="19"/>
        <v>5.5640503403631907E-2</v>
      </c>
      <c r="R189">
        <f t="shared" ca="1" si="20"/>
        <v>5.5467495816946912E-2</v>
      </c>
      <c r="S189">
        <f t="shared" ca="1" si="20"/>
        <v>5.5615264656869605E-2</v>
      </c>
      <c r="T189">
        <f t="shared" ca="1" si="20"/>
        <v>5.6208065388563294E-2</v>
      </c>
      <c r="U189">
        <f t="shared" ca="1" si="20"/>
        <v>5.5539509309944612E-2</v>
      </c>
      <c r="V189">
        <f t="shared" ca="1" si="21"/>
        <v>5.5722037291621056E-2</v>
      </c>
      <c r="W189">
        <f t="shared" ca="1" si="21"/>
        <v>5.4900542650866233E-2</v>
      </c>
      <c r="X189">
        <f t="shared" ca="1" si="21"/>
        <v>5.5659115202752643E-2</v>
      </c>
    </row>
    <row r="190" spans="4:24">
      <c r="D190">
        <v>188</v>
      </c>
      <c r="E190">
        <f t="shared" ca="1" si="17"/>
        <v>5.5043268477335948E-2</v>
      </c>
      <c r="F190">
        <f t="shared" ca="1" si="18"/>
        <v>5.6695373421784052E-2</v>
      </c>
      <c r="G190">
        <f t="shared" ca="1" si="18"/>
        <v>5.6531804643684444E-2</v>
      </c>
      <c r="H190">
        <f t="shared" ca="1" si="18"/>
        <v>5.5199587566359544E-2</v>
      </c>
      <c r="I190">
        <f t="shared" ca="1" si="16"/>
        <v>5.5067849244861182E-2</v>
      </c>
      <c r="J190">
        <f t="shared" ca="1" si="15"/>
        <v>5.5702500301425539E-2</v>
      </c>
      <c r="K190">
        <f t="shared" ca="1" si="15"/>
        <v>5.5094068929772373E-2</v>
      </c>
      <c r="L190">
        <f t="shared" ca="1" si="15"/>
        <v>5.4751612651745121E-2</v>
      </c>
      <c r="M190">
        <f t="shared" ref="M190:P253" ca="1" si="22">$B$3*($B$4-M189)*$B$8+$B$5*SQRT($B$6)*_xlfn.NORM.S.INV(RAND())+M189</f>
        <v>5.430870077620531E-2</v>
      </c>
      <c r="N190">
        <f t="shared" ca="1" si="19"/>
        <v>5.5972383432040689E-2</v>
      </c>
      <c r="O190">
        <f t="shared" ca="1" si="19"/>
        <v>5.5947710801162703E-2</v>
      </c>
      <c r="P190">
        <f t="shared" ca="1" si="19"/>
        <v>5.4471819022042671E-2</v>
      </c>
      <c r="Q190">
        <f t="shared" ca="1" si="19"/>
        <v>5.5650037411872161E-2</v>
      </c>
      <c r="R190">
        <f t="shared" ca="1" si="20"/>
        <v>5.5434451925068372E-2</v>
      </c>
      <c r="S190">
        <f t="shared" ca="1" si="20"/>
        <v>5.5559647357622588E-2</v>
      </c>
      <c r="T190">
        <f t="shared" ca="1" si="20"/>
        <v>5.6198831153796057E-2</v>
      </c>
      <c r="U190">
        <f t="shared" ca="1" si="20"/>
        <v>5.5490474810104835E-2</v>
      </c>
      <c r="V190">
        <f t="shared" ca="1" si="21"/>
        <v>5.5735822479002883E-2</v>
      </c>
      <c r="W190">
        <f t="shared" ca="1" si="21"/>
        <v>5.4883879732978647E-2</v>
      </c>
      <c r="X190">
        <f t="shared" ca="1" si="21"/>
        <v>5.5645537023443728E-2</v>
      </c>
    </row>
    <row r="191" spans="4:24">
      <c r="D191">
        <v>189</v>
      </c>
      <c r="E191">
        <f t="shared" ca="1" si="17"/>
        <v>5.5095158902416348E-2</v>
      </c>
      <c r="F191">
        <f t="shared" ca="1" si="18"/>
        <v>5.669236062487934E-2</v>
      </c>
      <c r="G191">
        <f t="shared" ca="1" si="18"/>
        <v>5.648068394397935E-2</v>
      </c>
      <c r="H191">
        <f t="shared" ca="1" si="18"/>
        <v>5.5157162917977245E-2</v>
      </c>
      <c r="I191">
        <f t="shared" ca="1" si="16"/>
        <v>5.5127393245996609E-2</v>
      </c>
      <c r="J191">
        <f t="shared" ca="1" si="16"/>
        <v>5.5647547842850323E-2</v>
      </c>
      <c r="K191">
        <f t="shared" ca="1" si="16"/>
        <v>5.5108035947394843E-2</v>
      </c>
      <c r="L191">
        <f t="shared" ca="1" si="16"/>
        <v>5.4771985693393643E-2</v>
      </c>
      <c r="M191">
        <f t="shared" ca="1" si="22"/>
        <v>5.4344836414741797E-2</v>
      </c>
      <c r="N191">
        <f t="shared" ca="1" si="19"/>
        <v>5.5989347207938661E-2</v>
      </c>
      <c r="O191">
        <f t="shared" ca="1" si="19"/>
        <v>5.5993164186380437E-2</v>
      </c>
      <c r="P191">
        <f t="shared" ca="1" si="19"/>
        <v>5.4435389777436012E-2</v>
      </c>
      <c r="Q191">
        <f t="shared" ca="1" si="19"/>
        <v>5.5621046545969277E-2</v>
      </c>
      <c r="R191">
        <f t="shared" ca="1" si="20"/>
        <v>5.5527323016169715E-2</v>
      </c>
      <c r="S191">
        <f t="shared" ca="1" si="20"/>
        <v>5.5585331520477434E-2</v>
      </c>
      <c r="T191">
        <f t="shared" ca="1" si="20"/>
        <v>5.620833804868889E-2</v>
      </c>
      <c r="U191">
        <f t="shared" ca="1" si="20"/>
        <v>5.5415939995818349E-2</v>
      </c>
      <c r="V191">
        <f t="shared" ca="1" si="21"/>
        <v>5.5669445936012758E-2</v>
      </c>
      <c r="W191">
        <f t="shared" ca="1" si="21"/>
        <v>5.4814524150551117E-2</v>
      </c>
      <c r="X191">
        <f t="shared" ca="1" si="21"/>
        <v>5.5626217162358854E-2</v>
      </c>
    </row>
    <row r="192" spans="4:24">
      <c r="D192">
        <v>190</v>
      </c>
      <c r="E192">
        <f t="shared" ca="1" si="17"/>
        <v>5.5151105489177683E-2</v>
      </c>
      <c r="F192">
        <f t="shared" ca="1" si="18"/>
        <v>5.6741941028784083E-2</v>
      </c>
      <c r="G192">
        <f t="shared" ca="1" si="18"/>
        <v>5.6568780043428364E-2</v>
      </c>
      <c r="H192">
        <f t="shared" ca="1" si="18"/>
        <v>5.5215118036607343E-2</v>
      </c>
      <c r="I192">
        <f t="shared" ca="1" si="16"/>
        <v>5.512238043989668E-2</v>
      </c>
      <c r="J192">
        <f t="shared" ca="1" si="16"/>
        <v>5.5662084153834064E-2</v>
      </c>
      <c r="K192">
        <f t="shared" ca="1" si="16"/>
        <v>5.5044050167721757E-2</v>
      </c>
      <c r="L192">
        <f t="shared" ca="1" si="16"/>
        <v>5.4771139978058464E-2</v>
      </c>
      <c r="M192">
        <f t="shared" ca="1" si="22"/>
        <v>5.4357642402462679E-2</v>
      </c>
      <c r="N192">
        <f t="shared" ca="1" si="19"/>
        <v>5.6040857434320912E-2</v>
      </c>
      <c r="O192">
        <f t="shared" ca="1" si="19"/>
        <v>5.5954973930093022E-2</v>
      </c>
      <c r="P192">
        <f t="shared" ca="1" si="19"/>
        <v>5.4400251480649031E-2</v>
      </c>
      <c r="Q192">
        <f t="shared" ca="1" si="19"/>
        <v>5.5642232233112994E-2</v>
      </c>
      <c r="R192">
        <f t="shared" ca="1" si="20"/>
        <v>5.554944314492917E-2</v>
      </c>
      <c r="S192">
        <f t="shared" ca="1" si="20"/>
        <v>5.5624999003973427E-2</v>
      </c>
      <c r="T192">
        <f t="shared" ca="1" si="20"/>
        <v>5.6217399006356916E-2</v>
      </c>
      <c r="U192">
        <f t="shared" ca="1" si="20"/>
        <v>5.5395053530902232E-2</v>
      </c>
      <c r="V192">
        <f t="shared" ca="1" si="21"/>
        <v>5.5669805069291638E-2</v>
      </c>
      <c r="W192">
        <f t="shared" ca="1" si="21"/>
        <v>5.4820474066893374E-2</v>
      </c>
      <c r="X192">
        <f t="shared" ca="1" si="21"/>
        <v>5.5684381503330049E-2</v>
      </c>
    </row>
    <row r="193" spans="4:24">
      <c r="D193">
        <v>191</v>
      </c>
      <c r="E193">
        <f t="shared" ca="1" si="17"/>
        <v>5.5091414878664771E-2</v>
      </c>
      <c r="F193">
        <f t="shared" ca="1" si="18"/>
        <v>5.6751203652068399E-2</v>
      </c>
      <c r="G193">
        <f t="shared" ca="1" si="18"/>
        <v>5.6565639692342705E-2</v>
      </c>
      <c r="H193">
        <f t="shared" ca="1" si="18"/>
        <v>5.5212593704585575E-2</v>
      </c>
      <c r="I193">
        <f t="shared" ca="1" si="16"/>
        <v>5.5159196636481236E-2</v>
      </c>
      <c r="J193">
        <f t="shared" ca="1" si="16"/>
        <v>5.559941618412511E-2</v>
      </c>
      <c r="K193">
        <f t="shared" ca="1" si="16"/>
        <v>5.5069951109075331E-2</v>
      </c>
      <c r="L193">
        <f t="shared" ca="1" si="16"/>
        <v>5.4715299465769182E-2</v>
      </c>
      <c r="M193">
        <f t="shared" ca="1" si="22"/>
        <v>5.4338499154535626E-2</v>
      </c>
      <c r="N193">
        <f t="shared" ca="1" si="19"/>
        <v>5.5967502402214896E-2</v>
      </c>
      <c r="O193">
        <f t="shared" ca="1" si="19"/>
        <v>5.5960788491414525E-2</v>
      </c>
      <c r="P193">
        <f t="shared" ca="1" si="19"/>
        <v>5.4375046826774687E-2</v>
      </c>
      <c r="Q193">
        <f t="shared" ca="1" si="19"/>
        <v>5.5593714125325086E-2</v>
      </c>
      <c r="R193">
        <f t="shared" ca="1" si="20"/>
        <v>5.5528087776777049E-2</v>
      </c>
      <c r="S193">
        <f t="shared" ca="1" si="20"/>
        <v>5.5616168767037587E-2</v>
      </c>
      <c r="T193">
        <f t="shared" ca="1" si="20"/>
        <v>5.6260606982002019E-2</v>
      </c>
      <c r="U193">
        <f t="shared" ca="1" si="20"/>
        <v>5.5465343094550992E-2</v>
      </c>
      <c r="V193">
        <f t="shared" ca="1" si="21"/>
        <v>5.5641343333263711E-2</v>
      </c>
      <c r="W193">
        <f t="shared" ca="1" si="21"/>
        <v>5.4775823090777151E-2</v>
      </c>
      <c r="X193">
        <f t="shared" ca="1" si="21"/>
        <v>5.5756445489910815E-2</v>
      </c>
    </row>
    <row r="194" spans="4:24">
      <c r="D194">
        <v>192</v>
      </c>
      <c r="E194">
        <f t="shared" ca="1" si="17"/>
        <v>5.4944980000323003E-2</v>
      </c>
      <c r="F194">
        <f t="shared" ca="1" si="18"/>
        <v>5.6786537736682401E-2</v>
      </c>
      <c r="G194">
        <f t="shared" ca="1" si="18"/>
        <v>5.6622351445654168E-2</v>
      </c>
      <c r="H194">
        <f t="shared" ca="1" si="18"/>
        <v>5.5146636608999898E-2</v>
      </c>
      <c r="I194">
        <f t="shared" ca="1" si="16"/>
        <v>5.512340584808384E-2</v>
      </c>
      <c r="J194">
        <f t="shared" ca="1" si="16"/>
        <v>5.5598887173435155E-2</v>
      </c>
      <c r="K194">
        <f t="shared" ca="1" si="16"/>
        <v>5.5107794182145238E-2</v>
      </c>
      <c r="L194">
        <f t="shared" ca="1" si="16"/>
        <v>5.4627328051051943E-2</v>
      </c>
      <c r="M194">
        <f t="shared" ca="1" si="22"/>
        <v>5.4276632828662151E-2</v>
      </c>
      <c r="N194">
        <f t="shared" ca="1" si="19"/>
        <v>5.5879599388012534E-2</v>
      </c>
      <c r="O194">
        <f t="shared" ca="1" si="19"/>
        <v>5.591743865742789E-2</v>
      </c>
      <c r="P194">
        <f t="shared" ca="1" si="19"/>
        <v>5.4319963600200784E-2</v>
      </c>
      <c r="Q194">
        <f t="shared" ca="1" si="19"/>
        <v>5.5619307336029787E-2</v>
      </c>
      <c r="R194">
        <f t="shared" ca="1" si="20"/>
        <v>5.5500693670708333E-2</v>
      </c>
      <c r="S194">
        <f t="shared" ca="1" si="20"/>
        <v>5.5619929162639213E-2</v>
      </c>
      <c r="T194">
        <f t="shared" ca="1" si="20"/>
        <v>5.620370025390832E-2</v>
      </c>
      <c r="U194">
        <f t="shared" ca="1" si="20"/>
        <v>5.5427627985161751E-2</v>
      </c>
      <c r="V194">
        <f t="shared" ca="1" si="21"/>
        <v>5.5684208580213883E-2</v>
      </c>
      <c r="W194">
        <f t="shared" ca="1" si="21"/>
        <v>5.4748628941094064E-2</v>
      </c>
      <c r="X194">
        <f t="shared" ca="1" si="21"/>
        <v>5.5845513094978712E-2</v>
      </c>
    </row>
    <row r="195" spans="4:24">
      <c r="D195">
        <v>193</v>
      </c>
      <c r="E195">
        <f t="shared" ca="1" si="17"/>
        <v>5.5052140451629136E-2</v>
      </c>
      <c r="F195">
        <f t="shared" ca="1" si="18"/>
        <v>5.6778083117280727E-2</v>
      </c>
      <c r="G195">
        <f t="shared" ca="1" si="18"/>
        <v>5.6565101790517741E-2</v>
      </c>
      <c r="H195">
        <f t="shared" ca="1" si="18"/>
        <v>5.5182436074863006E-2</v>
      </c>
      <c r="I195">
        <f t="shared" ca="1" si="18"/>
        <v>5.5102558460791345E-2</v>
      </c>
      <c r="J195">
        <f t="shared" ca="1" si="18"/>
        <v>5.5635228831446698E-2</v>
      </c>
      <c r="K195">
        <f t="shared" ca="1" si="18"/>
        <v>5.5136935674167026E-2</v>
      </c>
      <c r="L195">
        <f t="shared" ca="1" si="18"/>
        <v>5.4646764003864229E-2</v>
      </c>
      <c r="M195">
        <f t="shared" ca="1" si="22"/>
        <v>5.4267521097730274E-2</v>
      </c>
      <c r="N195">
        <f t="shared" ca="1" si="19"/>
        <v>5.5869552789274329E-2</v>
      </c>
      <c r="O195">
        <f t="shared" ca="1" si="19"/>
        <v>5.5927289448192627E-2</v>
      </c>
      <c r="P195">
        <f t="shared" ca="1" si="19"/>
        <v>5.426487499953974E-2</v>
      </c>
      <c r="Q195">
        <f t="shared" ca="1" si="19"/>
        <v>5.5552596201938136E-2</v>
      </c>
      <c r="R195">
        <f t="shared" ca="1" si="20"/>
        <v>5.5435972513853037E-2</v>
      </c>
      <c r="S195">
        <f t="shared" ca="1" si="20"/>
        <v>5.5595579257301853E-2</v>
      </c>
      <c r="T195">
        <f t="shared" ca="1" si="20"/>
        <v>5.6117465327904806E-2</v>
      </c>
      <c r="U195">
        <f t="shared" ca="1" si="20"/>
        <v>5.5298540840547833E-2</v>
      </c>
      <c r="V195">
        <f t="shared" ca="1" si="21"/>
        <v>5.5696245229842338E-2</v>
      </c>
      <c r="W195">
        <f t="shared" ca="1" si="21"/>
        <v>5.4717661496434249E-2</v>
      </c>
      <c r="X195">
        <f t="shared" ca="1" si="21"/>
        <v>5.5807710033455304E-2</v>
      </c>
    </row>
    <row r="196" spans="4:24">
      <c r="D196">
        <v>194</v>
      </c>
      <c r="E196">
        <f t="shared" ref="E196:E255" ca="1" si="23">$B$3*($B$4-E195)*$B$8+$B$5*SQRT($B$6)*_xlfn.NORM.S.INV(RAND())+E195</f>
        <v>5.5083527640495129E-2</v>
      </c>
      <c r="F196">
        <f t="shared" ref="F196:J255" ca="1" si="24">$B$3*($B$4-F195)*$B$8+$B$5*SQRT($B$6)*_xlfn.NORM.S.INV(RAND())+F195</f>
        <v>5.6779090582025911E-2</v>
      </c>
      <c r="G196">
        <f t="shared" ca="1" si="24"/>
        <v>5.6596308222734669E-2</v>
      </c>
      <c r="H196">
        <f t="shared" ca="1" si="24"/>
        <v>5.5226500698077448E-2</v>
      </c>
      <c r="I196">
        <f t="shared" ca="1" si="24"/>
        <v>5.5083973978955598E-2</v>
      </c>
      <c r="J196">
        <f t="shared" ca="1" si="24"/>
        <v>5.5669450380938616E-2</v>
      </c>
      <c r="K196">
        <f t="shared" ref="K196:P255" ca="1" si="25">$B$3*($B$4-K195)*$B$8+$B$5*SQRT($B$6)*_xlfn.NORM.S.INV(RAND())+K195</f>
        <v>5.5131162096138234E-2</v>
      </c>
      <c r="L196">
        <f t="shared" ca="1" si="25"/>
        <v>5.4677930555690847E-2</v>
      </c>
      <c r="M196">
        <f t="shared" ca="1" si="22"/>
        <v>5.4311342872927902E-2</v>
      </c>
      <c r="N196">
        <f t="shared" ca="1" si="19"/>
        <v>5.5835259548212814E-2</v>
      </c>
      <c r="O196">
        <f t="shared" ca="1" si="19"/>
        <v>5.5999054214229474E-2</v>
      </c>
      <c r="P196">
        <f t="shared" ca="1" si="19"/>
        <v>5.4234998512539073E-2</v>
      </c>
      <c r="Q196">
        <f t="shared" ca="1" si="19"/>
        <v>5.5573812767371611E-2</v>
      </c>
      <c r="R196">
        <f t="shared" ca="1" si="20"/>
        <v>5.547210478295924E-2</v>
      </c>
      <c r="S196">
        <f t="shared" ca="1" si="20"/>
        <v>5.5572527107592098E-2</v>
      </c>
      <c r="T196">
        <f t="shared" ca="1" si="20"/>
        <v>5.6155831795505332E-2</v>
      </c>
      <c r="U196">
        <f t="shared" ca="1" si="20"/>
        <v>5.5235940831169804E-2</v>
      </c>
      <c r="V196">
        <f t="shared" ca="1" si="21"/>
        <v>5.5696357194141143E-2</v>
      </c>
      <c r="W196">
        <f t="shared" ca="1" si="21"/>
        <v>5.4740361370626836E-2</v>
      </c>
      <c r="X196">
        <f t="shared" ca="1" si="21"/>
        <v>5.5861115776139093E-2</v>
      </c>
    </row>
    <row r="197" spans="4:24">
      <c r="D197">
        <v>195</v>
      </c>
      <c r="E197">
        <f t="shared" ca="1" si="23"/>
        <v>5.5071965328718851E-2</v>
      </c>
      <c r="F197">
        <f t="shared" ca="1" si="24"/>
        <v>5.6878990082015406E-2</v>
      </c>
      <c r="G197">
        <f t="shared" ca="1" si="24"/>
        <v>5.6469824049435263E-2</v>
      </c>
      <c r="H197">
        <f t="shared" ca="1" si="24"/>
        <v>5.5300746807414647E-2</v>
      </c>
      <c r="I197">
        <f t="shared" ca="1" si="24"/>
        <v>5.5099744082247354E-2</v>
      </c>
      <c r="J197">
        <f t="shared" ca="1" si="24"/>
        <v>5.5643363440495572E-2</v>
      </c>
      <c r="K197">
        <f t="shared" ca="1" si="25"/>
        <v>5.5141466713379411E-2</v>
      </c>
      <c r="L197">
        <f t="shared" ca="1" si="25"/>
        <v>5.4694767186601559E-2</v>
      </c>
      <c r="M197">
        <f t="shared" ca="1" si="22"/>
        <v>5.4271659200549792E-2</v>
      </c>
      <c r="N197">
        <f t="shared" ca="1" si="19"/>
        <v>5.5862816216885727E-2</v>
      </c>
      <c r="O197">
        <f t="shared" ca="1" si="19"/>
        <v>5.5927875786295322E-2</v>
      </c>
      <c r="P197">
        <f t="shared" ca="1" si="19"/>
        <v>5.4153922944086254E-2</v>
      </c>
      <c r="Q197">
        <f t="shared" ca="1" si="19"/>
        <v>5.5611980390412367E-2</v>
      </c>
      <c r="R197">
        <f t="shared" ca="1" si="20"/>
        <v>5.5542407596850869E-2</v>
      </c>
      <c r="S197">
        <f t="shared" ca="1" si="20"/>
        <v>5.557289392007337E-2</v>
      </c>
      <c r="T197">
        <f t="shared" ca="1" si="20"/>
        <v>5.6095651945164658E-2</v>
      </c>
      <c r="U197">
        <f t="shared" ca="1" si="20"/>
        <v>5.5199498787618498E-2</v>
      </c>
      <c r="V197">
        <f t="shared" ca="1" si="21"/>
        <v>5.5670253903753748E-2</v>
      </c>
      <c r="W197">
        <f t="shared" ca="1" si="21"/>
        <v>5.4787392100373179E-2</v>
      </c>
      <c r="X197">
        <f t="shared" ca="1" si="21"/>
        <v>5.5802834860862252E-2</v>
      </c>
    </row>
    <row r="198" spans="4:24">
      <c r="D198">
        <v>196</v>
      </c>
      <c r="E198">
        <f t="shared" ca="1" si="23"/>
        <v>5.5059471925019032E-2</v>
      </c>
      <c r="F198">
        <f t="shared" ca="1" si="24"/>
        <v>5.6843337022253922E-2</v>
      </c>
      <c r="G198">
        <f t="shared" ca="1" si="24"/>
        <v>5.6431969010656502E-2</v>
      </c>
      <c r="H198">
        <f t="shared" ca="1" si="24"/>
        <v>5.5279976670008626E-2</v>
      </c>
      <c r="I198">
        <f t="shared" ca="1" si="24"/>
        <v>5.5124163859747125E-2</v>
      </c>
      <c r="J198">
        <f t="shared" ca="1" si="24"/>
        <v>5.5600756748735526E-2</v>
      </c>
      <c r="K198">
        <f t="shared" ca="1" si="25"/>
        <v>5.5158367968202185E-2</v>
      </c>
      <c r="L198">
        <f t="shared" ca="1" si="25"/>
        <v>5.4731698350897043E-2</v>
      </c>
      <c r="M198">
        <f t="shared" ca="1" si="22"/>
        <v>5.4290516556625486E-2</v>
      </c>
      <c r="N198">
        <f t="shared" ca="1" si="19"/>
        <v>5.5811799382331398E-2</v>
      </c>
      <c r="O198">
        <f t="shared" ca="1" si="19"/>
        <v>5.5909169469381487E-2</v>
      </c>
      <c r="P198">
        <f t="shared" ca="1" si="19"/>
        <v>5.411970752177258E-2</v>
      </c>
      <c r="Q198">
        <f t="shared" ca="1" si="19"/>
        <v>5.5689254456807398E-2</v>
      </c>
      <c r="R198">
        <f t="shared" ca="1" si="20"/>
        <v>5.5488326950209915E-2</v>
      </c>
      <c r="S198">
        <f t="shared" ca="1" si="20"/>
        <v>5.5500470519471906E-2</v>
      </c>
      <c r="T198">
        <f t="shared" ca="1" si="20"/>
        <v>5.6019686087730468E-2</v>
      </c>
      <c r="U198">
        <f t="shared" ca="1" si="20"/>
        <v>5.5197950060409041E-2</v>
      </c>
      <c r="V198">
        <f t="shared" ca="1" si="21"/>
        <v>5.5631036350262349E-2</v>
      </c>
      <c r="W198">
        <f t="shared" ca="1" si="21"/>
        <v>5.4900713635606328E-2</v>
      </c>
      <c r="X198">
        <f t="shared" ca="1" si="21"/>
        <v>5.5776619660218858E-2</v>
      </c>
    </row>
    <row r="199" spans="4:24">
      <c r="D199">
        <v>197</v>
      </c>
      <c r="E199">
        <f t="shared" ca="1" si="23"/>
        <v>5.5048495496252306E-2</v>
      </c>
      <c r="F199">
        <f t="shared" ca="1" si="24"/>
        <v>5.6851329122640598E-2</v>
      </c>
      <c r="G199">
        <f t="shared" ca="1" si="24"/>
        <v>5.6430605468141992E-2</v>
      </c>
      <c r="H199">
        <f t="shared" ca="1" si="24"/>
        <v>5.5288139548570543E-2</v>
      </c>
      <c r="I199">
        <f t="shared" ca="1" si="24"/>
        <v>5.5212706099870702E-2</v>
      </c>
      <c r="J199">
        <f t="shared" ca="1" si="24"/>
        <v>5.5575377850210564E-2</v>
      </c>
      <c r="K199">
        <f t="shared" ca="1" si="25"/>
        <v>5.5153983268894244E-2</v>
      </c>
      <c r="L199">
        <f t="shared" ca="1" si="25"/>
        <v>5.4717681044948709E-2</v>
      </c>
      <c r="M199">
        <f t="shared" ca="1" si="22"/>
        <v>5.4311980754633039E-2</v>
      </c>
      <c r="N199">
        <f t="shared" ca="1" si="19"/>
        <v>5.5906613293285806E-2</v>
      </c>
      <c r="O199">
        <f t="shared" ca="1" si="19"/>
        <v>5.5902537990605683E-2</v>
      </c>
      <c r="P199">
        <f t="shared" ca="1" si="19"/>
        <v>5.4089574880037433E-2</v>
      </c>
      <c r="Q199">
        <f t="shared" ca="1" si="19"/>
        <v>5.5718032384281926E-2</v>
      </c>
      <c r="R199">
        <f t="shared" ca="1" si="20"/>
        <v>5.5483543751748327E-2</v>
      </c>
      <c r="S199">
        <f t="shared" ca="1" si="20"/>
        <v>5.5425094962776353E-2</v>
      </c>
      <c r="T199">
        <f t="shared" ca="1" si="20"/>
        <v>5.5998829692785475E-2</v>
      </c>
      <c r="U199">
        <f t="shared" ca="1" si="20"/>
        <v>5.516104564797758E-2</v>
      </c>
      <c r="V199">
        <f t="shared" ca="1" si="21"/>
        <v>5.5628455952030718E-2</v>
      </c>
      <c r="W199">
        <f t="shared" ca="1" si="21"/>
        <v>5.4887412319173601E-2</v>
      </c>
      <c r="X199">
        <f t="shared" ca="1" si="21"/>
        <v>5.5816439027460002E-2</v>
      </c>
    </row>
    <row r="200" spans="4:24">
      <c r="D200">
        <v>198</v>
      </c>
      <c r="E200">
        <f t="shared" ca="1" si="23"/>
        <v>5.5055070670478809E-2</v>
      </c>
      <c r="F200">
        <f t="shared" ca="1" si="24"/>
        <v>5.6839935910958955E-2</v>
      </c>
      <c r="G200">
        <f t="shared" ca="1" si="24"/>
        <v>5.636931683213009E-2</v>
      </c>
      <c r="H200">
        <f t="shared" ca="1" si="24"/>
        <v>5.5278534943503335E-2</v>
      </c>
      <c r="I200">
        <f t="shared" ca="1" si="24"/>
        <v>5.521725005483203E-2</v>
      </c>
      <c r="J200">
        <f t="shared" ca="1" si="24"/>
        <v>5.5509913869369251E-2</v>
      </c>
      <c r="K200">
        <f t="shared" ca="1" si="25"/>
        <v>5.5128106828209338E-2</v>
      </c>
      <c r="L200">
        <f t="shared" ca="1" si="25"/>
        <v>5.468202551824107E-2</v>
      </c>
      <c r="M200">
        <f t="shared" ca="1" si="22"/>
        <v>5.425419112572176E-2</v>
      </c>
      <c r="N200">
        <f t="shared" ca="1" si="19"/>
        <v>5.5915931594241901E-2</v>
      </c>
      <c r="O200">
        <f t="shared" ca="1" si="19"/>
        <v>5.5901092217077071E-2</v>
      </c>
      <c r="P200">
        <f t="shared" ca="1" si="19"/>
        <v>5.4153240053700639E-2</v>
      </c>
      <c r="Q200">
        <f t="shared" ca="1" si="19"/>
        <v>5.5668246064640992E-2</v>
      </c>
      <c r="R200">
        <f t="shared" ca="1" si="20"/>
        <v>5.5451086893041832E-2</v>
      </c>
      <c r="S200">
        <f t="shared" ca="1" si="20"/>
        <v>5.5398650118326974E-2</v>
      </c>
      <c r="T200">
        <f t="shared" ca="1" si="20"/>
        <v>5.59747182185137E-2</v>
      </c>
      <c r="U200">
        <f t="shared" ca="1" si="20"/>
        <v>5.5172289763639956E-2</v>
      </c>
      <c r="V200">
        <f t="shared" ca="1" si="21"/>
        <v>5.5660938318584749E-2</v>
      </c>
      <c r="W200">
        <f t="shared" ca="1" si="21"/>
        <v>5.4966014305683465E-2</v>
      </c>
      <c r="X200">
        <f t="shared" ca="1" si="21"/>
        <v>5.5794385625749808E-2</v>
      </c>
    </row>
    <row r="201" spans="4:24">
      <c r="D201">
        <v>199</v>
      </c>
      <c r="E201">
        <f t="shared" ca="1" si="23"/>
        <v>5.5079130810733727E-2</v>
      </c>
      <c r="F201">
        <f t="shared" ca="1" si="24"/>
        <v>5.6806360530716138E-2</v>
      </c>
      <c r="G201">
        <f t="shared" ca="1" si="24"/>
        <v>5.6351719285128596E-2</v>
      </c>
      <c r="H201">
        <f t="shared" ca="1" si="24"/>
        <v>5.5246095233213763E-2</v>
      </c>
      <c r="I201">
        <f t="shared" ca="1" si="24"/>
        <v>5.5272998296035221E-2</v>
      </c>
      <c r="J201">
        <f t="shared" ca="1" si="24"/>
        <v>5.5493213765971092E-2</v>
      </c>
      <c r="K201">
        <f t="shared" ca="1" si="25"/>
        <v>5.5117837922467453E-2</v>
      </c>
      <c r="L201">
        <f t="shared" ca="1" si="25"/>
        <v>5.4704853380361983E-2</v>
      </c>
      <c r="M201">
        <f t="shared" ca="1" si="22"/>
        <v>5.4293554346571307E-2</v>
      </c>
      <c r="N201">
        <f t="shared" ca="1" si="19"/>
        <v>5.5901068020210158E-2</v>
      </c>
      <c r="O201">
        <f t="shared" ca="1" si="19"/>
        <v>5.5858636441556371E-2</v>
      </c>
      <c r="P201">
        <f t="shared" ca="1" si="19"/>
        <v>5.4132521588301077E-2</v>
      </c>
      <c r="Q201">
        <f t="shared" ca="1" si="19"/>
        <v>5.5714011980622188E-2</v>
      </c>
      <c r="R201">
        <f t="shared" ca="1" si="20"/>
        <v>5.5477535046726478E-2</v>
      </c>
      <c r="S201">
        <f t="shared" ca="1" si="20"/>
        <v>5.5418307630765461E-2</v>
      </c>
      <c r="T201">
        <f t="shared" ca="1" si="20"/>
        <v>5.5948211637222876E-2</v>
      </c>
      <c r="U201">
        <f t="shared" ca="1" si="20"/>
        <v>5.5201843020089195E-2</v>
      </c>
      <c r="V201">
        <f t="shared" ca="1" si="21"/>
        <v>5.5668864078203865E-2</v>
      </c>
      <c r="W201">
        <f t="shared" ca="1" si="21"/>
        <v>5.4969826178737011E-2</v>
      </c>
      <c r="X201">
        <f t="shared" ca="1" si="21"/>
        <v>5.5803119765446177E-2</v>
      </c>
    </row>
    <row r="202" spans="4:24">
      <c r="D202">
        <v>200</v>
      </c>
      <c r="E202">
        <f t="shared" ca="1" si="23"/>
        <v>5.5003311127638392E-2</v>
      </c>
      <c r="F202">
        <f t="shared" ca="1" si="24"/>
        <v>5.6820756966114661E-2</v>
      </c>
      <c r="G202">
        <f t="shared" ca="1" si="24"/>
        <v>5.6398457190253048E-2</v>
      </c>
      <c r="H202">
        <f t="shared" ca="1" si="24"/>
        <v>5.5177958269043134E-2</v>
      </c>
      <c r="I202">
        <f t="shared" ca="1" si="24"/>
        <v>5.5258271318613668E-2</v>
      </c>
      <c r="J202">
        <f t="shared" ca="1" si="24"/>
        <v>5.5557661516010888E-2</v>
      </c>
      <c r="K202">
        <f t="shared" ca="1" si="25"/>
        <v>5.5129710704595915E-2</v>
      </c>
      <c r="L202">
        <f t="shared" ca="1" si="25"/>
        <v>5.4639925195710197E-2</v>
      </c>
      <c r="M202">
        <f t="shared" ca="1" si="22"/>
        <v>5.4274780551670808E-2</v>
      </c>
      <c r="N202">
        <f t="shared" ca="1" si="19"/>
        <v>5.5920737060875012E-2</v>
      </c>
      <c r="O202">
        <f t="shared" ca="1" si="19"/>
        <v>5.5909221133366854E-2</v>
      </c>
      <c r="P202">
        <f t="shared" ca="1" si="19"/>
        <v>5.4151740973925187E-2</v>
      </c>
      <c r="Q202">
        <f t="shared" ca="1" si="19"/>
        <v>5.5651827330770232E-2</v>
      </c>
      <c r="R202">
        <f t="shared" ca="1" si="20"/>
        <v>5.5488378786158976E-2</v>
      </c>
      <c r="S202">
        <f t="shared" ca="1" si="20"/>
        <v>5.5406015936613803E-2</v>
      </c>
      <c r="T202">
        <f t="shared" ca="1" si="20"/>
        <v>5.5949101789733773E-2</v>
      </c>
      <c r="U202">
        <f t="shared" ca="1" si="20"/>
        <v>5.5197722803584467E-2</v>
      </c>
      <c r="V202">
        <f t="shared" ca="1" si="21"/>
        <v>5.565667306046107E-2</v>
      </c>
      <c r="W202">
        <f t="shared" ca="1" si="21"/>
        <v>5.4914328313294819E-2</v>
      </c>
      <c r="X202">
        <f t="shared" ca="1" si="21"/>
        <v>5.5797206310809547E-2</v>
      </c>
    </row>
    <row r="203" spans="4:24">
      <c r="D203">
        <v>201</v>
      </c>
      <c r="E203">
        <f t="shared" ca="1" si="23"/>
        <v>5.4911813540289213E-2</v>
      </c>
      <c r="F203">
        <f t="shared" ca="1" si="24"/>
        <v>5.6758426895738227E-2</v>
      </c>
      <c r="G203">
        <f t="shared" ca="1" si="24"/>
        <v>5.6410693919602149E-2</v>
      </c>
      <c r="H203">
        <f t="shared" ca="1" si="24"/>
        <v>5.5228768995452801E-2</v>
      </c>
      <c r="I203">
        <f t="shared" ca="1" si="24"/>
        <v>5.5268342997286203E-2</v>
      </c>
      <c r="J203">
        <f t="shared" ca="1" si="24"/>
        <v>5.5547444309287014E-2</v>
      </c>
      <c r="K203">
        <f t="shared" ca="1" si="25"/>
        <v>5.5165548704708148E-2</v>
      </c>
      <c r="L203">
        <f t="shared" ca="1" si="25"/>
        <v>5.4570079736164789E-2</v>
      </c>
      <c r="M203">
        <f t="shared" ca="1" si="22"/>
        <v>5.4217182230214642E-2</v>
      </c>
      <c r="N203">
        <f t="shared" ca="1" si="19"/>
        <v>5.5810321354436421E-2</v>
      </c>
      <c r="O203">
        <f t="shared" ca="1" si="19"/>
        <v>5.5881783441608705E-2</v>
      </c>
      <c r="P203">
        <f t="shared" ca="1" si="19"/>
        <v>5.4096100982740855E-2</v>
      </c>
      <c r="Q203">
        <f t="shared" ca="1" si="19"/>
        <v>5.5627910576870832E-2</v>
      </c>
      <c r="R203">
        <f t="shared" ca="1" si="20"/>
        <v>5.5485851931793673E-2</v>
      </c>
      <c r="S203">
        <f t="shared" ca="1" si="20"/>
        <v>5.5343274700730853E-2</v>
      </c>
      <c r="T203">
        <f t="shared" ca="1" si="20"/>
        <v>5.5917308502538156E-2</v>
      </c>
      <c r="U203">
        <f t="shared" ca="1" si="20"/>
        <v>5.5189686661710216E-2</v>
      </c>
      <c r="V203">
        <f t="shared" ca="1" si="21"/>
        <v>5.5588832076264534E-2</v>
      </c>
      <c r="W203">
        <f t="shared" ca="1" si="21"/>
        <v>5.4969275061861174E-2</v>
      </c>
      <c r="X203">
        <f t="shared" ca="1" si="21"/>
        <v>5.5813386176094021E-2</v>
      </c>
    </row>
    <row r="204" spans="4:24">
      <c r="D204">
        <v>202</v>
      </c>
      <c r="E204">
        <f t="shared" ca="1" si="23"/>
        <v>5.4959549729849518E-2</v>
      </c>
      <c r="F204">
        <f t="shared" ca="1" si="24"/>
        <v>5.667280558966209E-2</v>
      </c>
      <c r="G204">
        <f t="shared" ca="1" si="24"/>
        <v>5.6498165339354207E-2</v>
      </c>
      <c r="H204">
        <f t="shared" ca="1" si="24"/>
        <v>5.5190702428156255E-2</v>
      </c>
      <c r="I204">
        <f t="shared" ca="1" si="24"/>
        <v>5.5247641588292068E-2</v>
      </c>
      <c r="J204">
        <f t="shared" ca="1" si="24"/>
        <v>5.5501310089699309E-2</v>
      </c>
      <c r="K204">
        <f t="shared" ca="1" si="25"/>
        <v>5.5139490874637785E-2</v>
      </c>
      <c r="L204">
        <f t="shared" ca="1" si="25"/>
        <v>5.4662486658003301E-2</v>
      </c>
      <c r="M204">
        <f t="shared" ca="1" si="22"/>
        <v>5.4243585900758506E-2</v>
      </c>
      <c r="N204">
        <f t="shared" ca="1" si="19"/>
        <v>5.582747329080031E-2</v>
      </c>
      <c r="O204">
        <f t="shared" ca="1" si="19"/>
        <v>5.5910579311725613E-2</v>
      </c>
      <c r="P204">
        <f t="shared" ca="1" si="19"/>
        <v>5.4093610604210876E-2</v>
      </c>
      <c r="Q204">
        <f t="shared" ca="1" si="19"/>
        <v>5.5673453065872812E-2</v>
      </c>
      <c r="R204">
        <f t="shared" ca="1" si="20"/>
        <v>5.5558611821575489E-2</v>
      </c>
      <c r="S204">
        <f t="shared" ca="1" si="20"/>
        <v>5.5335510035178198E-2</v>
      </c>
      <c r="T204">
        <f t="shared" ca="1" si="20"/>
        <v>5.5966095916283459E-2</v>
      </c>
      <c r="U204">
        <f t="shared" ca="1" si="20"/>
        <v>5.5258982458118881E-2</v>
      </c>
      <c r="V204">
        <f t="shared" ca="1" si="21"/>
        <v>5.5588362797595922E-2</v>
      </c>
      <c r="W204">
        <f t="shared" ca="1" si="21"/>
        <v>5.4971908888881059E-2</v>
      </c>
      <c r="X204">
        <f t="shared" ca="1" si="21"/>
        <v>5.5815701545929915E-2</v>
      </c>
    </row>
    <row r="205" spans="4:24">
      <c r="D205">
        <v>203</v>
      </c>
      <c r="E205">
        <f t="shared" ca="1" si="23"/>
        <v>5.4952507497323305E-2</v>
      </c>
      <c r="F205">
        <f t="shared" ca="1" si="24"/>
        <v>5.6688555512054921E-2</v>
      </c>
      <c r="G205">
        <f t="shared" ca="1" si="24"/>
        <v>5.6487695738402524E-2</v>
      </c>
      <c r="H205">
        <f t="shared" ca="1" si="24"/>
        <v>5.5282347270317569E-2</v>
      </c>
      <c r="I205">
        <f t="shared" ca="1" si="24"/>
        <v>5.5336829795071506E-2</v>
      </c>
      <c r="J205">
        <f t="shared" ca="1" si="24"/>
        <v>5.5512450459097008E-2</v>
      </c>
      <c r="K205">
        <f t="shared" ca="1" si="25"/>
        <v>5.5133928227993637E-2</v>
      </c>
      <c r="L205">
        <f t="shared" ca="1" si="25"/>
        <v>5.4693243321769731E-2</v>
      </c>
      <c r="M205">
        <f t="shared" ca="1" si="22"/>
        <v>5.4257909213702625E-2</v>
      </c>
      <c r="N205">
        <f t="shared" ca="1" si="19"/>
        <v>5.5809537811479723E-2</v>
      </c>
      <c r="O205">
        <f t="shared" ca="1" si="19"/>
        <v>5.5940787224944992E-2</v>
      </c>
      <c r="P205">
        <f t="shared" ca="1" si="19"/>
        <v>5.4117597382716341E-2</v>
      </c>
      <c r="Q205">
        <f t="shared" ca="1" si="19"/>
        <v>5.570105604547089E-2</v>
      </c>
      <c r="R205">
        <f t="shared" ca="1" si="20"/>
        <v>5.5575322986478812E-2</v>
      </c>
      <c r="S205">
        <f t="shared" ca="1" si="20"/>
        <v>5.5273192727430025E-2</v>
      </c>
      <c r="T205">
        <f t="shared" ca="1" si="20"/>
        <v>5.5940869976297623E-2</v>
      </c>
      <c r="U205">
        <f t="shared" ca="1" si="20"/>
        <v>5.5254751166890687E-2</v>
      </c>
      <c r="V205">
        <f t="shared" ca="1" si="21"/>
        <v>5.5619597946996474E-2</v>
      </c>
      <c r="W205">
        <f t="shared" ca="1" si="21"/>
        <v>5.5044736330278531E-2</v>
      </c>
      <c r="X205">
        <f t="shared" ca="1" si="21"/>
        <v>5.5840126503656419E-2</v>
      </c>
    </row>
    <row r="206" spans="4:24">
      <c r="D206">
        <v>204</v>
      </c>
      <c r="E206">
        <f t="shared" ca="1" si="23"/>
        <v>5.50099915858192E-2</v>
      </c>
      <c r="F206">
        <f t="shared" ca="1" si="24"/>
        <v>5.6626804451007255E-2</v>
      </c>
      <c r="G206">
        <f t="shared" ca="1" si="24"/>
        <v>5.6455514473768495E-2</v>
      </c>
      <c r="H206">
        <f t="shared" ca="1" si="24"/>
        <v>5.5303383852040852E-2</v>
      </c>
      <c r="I206">
        <f t="shared" ca="1" si="24"/>
        <v>5.5265002852418976E-2</v>
      </c>
      <c r="J206">
        <f t="shared" ca="1" si="24"/>
        <v>5.5533303200174591E-2</v>
      </c>
      <c r="K206">
        <f t="shared" ca="1" si="25"/>
        <v>5.5173364105895288E-2</v>
      </c>
      <c r="L206">
        <f t="shared" ca="1" si="25"/>
        <v>5.4726874333954775E-2</v>
      </c>
      <c r="M206">
        <f t="shared" ca="1" si="22"/>
        <v>5.4273571899153703E-2</v>
      </c>
      <c r="N206">
        <f t="shared" ca="1" si="19"/>
        <v>5.5782630278044004E-2</v>
      </c>
      <c r="O206">
        <f t="shared" ca="1" si="19"/>
        <v>5.5987709743706586E-2</v>
      </c>
      <c r="P206">
        <f t="shared" ca="1" si="19"/>
        <v>5.4059641547354514E-2</v>
      </c>
      <c r="Q206">
        <f t="shared" ca="1" si="19"/>
        <v>5.5672506611679468E-2</v>
      </c>
      <c r="R206">
        <f t="shared" ca="1" si="20"/>
        <v>5.5594393232711398E-2</v>
      </c>
      <c r="S206">
        <f t="shared" ca="1" si="20"/>
        <v>5.5235021512483516E-2</v>
      </c>
      <c r="T206">
        <f t="shared" ca="1" si="20"/>
        <v>5.5988036649921011E-2</v>
      </c>
      <c r="U206">
        <f t="shared" ca="1" si="20"/>
        <v>5.5209445242509141E-2</v>
      </c>
      <c r="V206">
        <f t="shared" ca="1" si="21"/>
        <v>5.5648084736015423E-2</v>
      </c>
      <c r="W206">
        <f t="shared" ca="1" si="21"/>
        <v>5.5107727277474872E-2</v>
      </c>
      <c r="X206">
        <f t="shared" ca="1" si="21"/>
        <v>5.5911696391632543E-2</v>
      </c>
    </row>
    <row r="207" spans="4:24">
      <c r="D207">
        <v>205</v>
      </c>
      <c r="E207">
        <f t="shared" ca="1" si="23"/>
        <v>5.4953241891669571E-2</v>
      </c>
      <c r="F207">
        <f t="shared" ca="1" si="24"/>
        <v>5.6525602593637335E-2</v>
      </c>
      <c r="G207">
        <f t="shared" ca="1" si="24"/>
        <v>5.6465689489618477E-2</v>
      </c>
      <c r="H207">
        <f t="shared" ca="1" si="24"/>
        <v>5.5345850395842423E-2</v>
      </c>
      <c r="I207">
        <f t="shared" ca="1" si="24"/>
        <v>5.5133911846057614E-2</v>
      </c>
      <c r="J207">
        <f t="shared" ca="1" si="24"/>
        <v>5.5535688598118707E-2</v>
      </c>
      <c r="K207">
        <f t="shared" ca="1" si="25"/>
        <v>5.5098773007589044E-2</v>
      </c>
      <c r="L207">
        <f t="shared" ca="1" si="25"/>
        <v>5.4726278039461097E-2</v>
      </c>
      <c r="M207">
        <f t="shared" ca="1" si="22"/>
        <v>5.4226414747239236E-2</v>
      </c>
      <c r="N207">
        <f t="shared" ca="1" si="19"/>
        <v>5.577020127883342E-2</v>
      </c>
      <c r="O207">
        <f t="shared" ca="1" si="19"/>
        <v>5.6004735150876693E-2</v>
      </c>
      <c r="P207">
        <f t="shared" ca="1" si="19"/>
        <v>5.4057716014459085E-2</v>
      </c>
      <c r="Q207">
        <f t="shared" ca="1" si="19"/>
        <v>5.5691323228873983E-2</v>
      </c>
      <c r="R207">
        <f t="shared" ca="1" si="20"/>
        <v>5.5586527248330679E-2</v>
      </c>
      <c r="S207">
        <f t="shared" ca="1" si="20"/>
        <v>5.5207827272423508E-2</v>
      </c>
      <c r="T207">
        <f t="shared" ca="1" si="20"/>
        <v>5.5998825335744191E-2</v>
      </c>
      <c r="U207">
        <f t="shared" ca="1" si="20"/>
        <v>5.5283535861838644E-2</v>
      </c>
      <c r="V207">
        <f t="shared" ca="1" si="21"/>
        <v>5.5652994710269611E-2</v>
      </c>
      <c r="W207">
        <f t="shared" ca="1" si="21"/>
        <v>5.5169001900973617E-2</v>
      </c>
      <c r="X207">
        <f t="shared" ca="1" si="21"/>
        <v>5.5948109594279281E-2</v>
      </c>
    </row>
    <row r="208" spans="4:24">
      <c r="D208">
        <v>206</v>
      </c>
      <c r="E208">
        <f t="shared" ca="1" si="23"/>
        <v>5.4928021065286936E-2</v>
      </c>
      <c r="F208">
        <f t="shared" ca="1" si="24"/>
        <v>5.6473341227660477E-2</v>
      </c>
      <c r="G208">
        <f t="shared" ca="1" si="24"/>
        <v>5.6563242868220794E-2</v>
      </c>
      <c r="H208">
        <f t="shared" ca="1" si="24"/>
        <v>5.5350286758905035E-2</v>
      </c>
      <c r="I208">
        <f t="shared" ca="1" si="24"/>
        <v>5.5102944112985025E-2</v>
      </c>
      <c r="J208">
        <f t="shared" ca="1" si="24"/>
        <v>5.5557920923260659E-2</v>
      </c>
      <c r="K208">
        <f t="shared" ca="1" si="25"/>
        <v>5.5064819142046098E-2</v>
      </c>
      <c r="L208">
        <f t="shared" ca="1" si="25"/>
        <v>5.4726821699100932E-2</v>
      </c>
      <c r="M208">
        <f t="shared" ca="1" si="22"/>
        <v>5.4259304395471268E-2</v>
      </c>
      <c r="N208">
        <f t="shared" ca="1" si="19"/>
        <v>5.5832700272103922E-2</v>
      </c>
      <c r="O208">
        <f t="shared" ca="1" si="19"/>
        <v>5.5985315505466898E-2</v>
      </c>
      <c r="P208">
        <f t="shared" ca="1" si="19"/>
        <v>5.4079562473218976E-2</v>
      </c>
      <c r="Q208">
        <f t="shared" ca="1" si="19"/>
        <v>5.5714210672017393E-2</v>
      </c>
      <c r="R208">
        <f t="shared" ca="1" si="20"/>
        <v>5.5573107446083535E-2</v>
      </c>
      <c r="S208">
        <f t="shared" ca="1" si="20"/>
        <v>5.5152099440727451E-2</v>
      </c>
      <c r="T208">
        <f t="shared" ca="1" si="20"/>
        <v>5.6042021107716576E-2</v>
      </c>
      <c r="U208">
        <f t="shared" ca="1" si="20"/>
        <v>5.526573284312751E-2</v>
      </c>
      <c r="V208">
        <f t="shared" ca="1" si="21"/>
        <v>5.5652238148823606E-2</v>
      </c>
      <c r="W208">
        <f t="shared" ca="1" si="21"/>
        <v>5.5190680912342534E-2</v>
      </c>
      <c r="X208">
        <f t="shared" ca="1" si="21"/>
        <v>5.5928776127443236E-2</v>
      </c>
    </row>
    <row r="209" spans="4:24">
      <c r="D209">
        <v>207</v>
      </c>
      <c r="E209">
        <f t="shared" ca="1" si="23"/>
        <v>5.4859071345548217E-2</v>
      </c>
      <c r="F209">
        <f t="shared" ca="1" si="24"/>
        <v>5.6398602007493158E-2</v>
      </c>
      <c r="G209">
        <f t="shared" ca="1" si="24"/>
        <v>5.6575911528477157E-2</v>
      </c>
      <c r="H209">
        <f t="shared" ca="1" si="24"/>
        <v>5.5359588657833608E-2</v>
      </c>
      <c r="I209">
        <f t="shared" ca="1" si="24"/>
        <v>5.4979897637827534E-2</v>
      </c>
      <c r="J209">
        <f t="shared" ca="1" si="24"/>
        <v>5.5560060679106134E-2</v>
      </c>
      <c r="K209">
        <f t="shared" ca="1" si="25"/>
        <v>5.5033684758469238E-2</v>
      </c>
      <c r="L209">
        <f t="shared" ca="1" si="25"/>
        <v>5.4719431195457705E-2</v>
      </c>
      <c r="M209">
        <f t="shared" ca="1" si="22"/>
        <v>5.419103182264625E-2</v>
      </c>
      <c r="N209">
        <f t="shared" ca="1" si="19"/>
        <v>5.5823815949688771E-2</v>
      </c>
      <c r="O209">
        <f t="shared" ca="1" si="19"/>
        <v>5.594448335171328E-2</v>
      </c>
      <c r="P209">
        <f t="shared" ca="1" si="19"/>
        <v>5.412382718180931E-2</v>
      </c>
      <c r="Q209">
        <f t="shared" ref="Q209:T255" ca="1" si="26">$B$3*($B$4-Q208)*$B$8+$B$5*SQRT($B$6)*_xlfn.NORM.S.INV(RAND())+Q208</f>
        <v>5.5651170839670187E-2</v>
      </c>
      <c r="R209">
        <f t="shared" ca="1" si="20"/>
        <v>5.5547315658108623E-2</v>
      </c>
      <c r="S209">
        <f t="shared" ca="1" si="20"/>
        <v>5.5175493125449872E-2</v>
      </c>
      <c r="T209">
        <f t="shared" ca="1" si="20"/>
        <v>5.6096442817579764E-2</v>
      </c>
      <c r="U209">
        <f t="shared" ref="U209:X255" ca="1" si="27">$B$3*($B$4-U208)*$B$8+$B$5*SQRT($B$6)*_xlfn.NORM.S.INV(RAND())+U208</f>
        <v>5.5292848330647085E-2</v>
      </c>
      <c r="V209">
        <f t="shared" ca="1" si="21"/>
        <v>5.5623495017323242E-2</v>
      </c>
      <c r="W209">
        <f t="shared" ca="1" si="21"/>
        <v>5.5179192644471069E-2</v>
      </c>
      <c r="X209">
        <f t="shared" ca="1" si="21"/>
        <v>5.5965180866667831E-2</v>
      </c>
    </row>
    <row r="210" spans="4:24">
      <c r="D210">
        <v>208</v>
      </c>
      <c r="E210">
        <f t="shared" ca="1" si="23"/>
        <v>5.4861960679713599E-2</v>
      </c>
      <c r="F210">
        <f t="shared" ca="1" si="24"/>
        <v>5.6291139144167439E-2</v>
      </c>
      <c r="G210">
        <f t="shared" ca="1" si="24"/>
        <v>5.6503091595114914E-2</v>
      </c>
      <c r="H210">
        <f t="shared" ca="1" si="24"/>
        <v>5.5330894556354045E-2</v>
      </c>
      <c r="I210">
        <f t="shared" ca="1" si="24"/>
        <v>5.4992528960862118E-2</v>
      </c>
      <c r="J210">
        <f t="shared" ca="1" si="24"/>
        <v>5.562118184908129E-2</v>
      </c>
      <c r="K210">
        <f t="shared" ca="1" si="25"/>
        <v>5.5017408134150743E-2</v>
      </c>
      <c r="L210">
        <f t="shared" ca="1" si="25"/>
        <v>5.4784095678761906E-2</v>
      </c>
      <c r="M210">
        <f t="shared" ca="1" si="22"/>
        <v>5.4167064922606263E-2</v>
      </c>
      <c r="N210">
        <f t="shared" ca="1" si="22"/>
        <v>5.5761630258136734E-2</v>
      </c>
      <c r="O210">
        <f t="shared" ca="1" si="22"/>
        <v>5.5967897606635009E-2</v>
      </c>
      <c r="P210">
        <f t="shared" ca="1" si="22"/>
        <v>5.4149471783413554E-2</v>
      </c>
      <c r="Q210">
        <f t="shared" ca="1" si="26"/>
        <v>5.565432261632354E-2</v>
      </c>
      <c r="R210">
        <f t="shared" ca="1" si="26"/>
        <v>5.5588347076521619E-2</v>
      </c>
      <c r="S210">
        <f t="shared" ca="1" si="26"/>
        <v>5.5242255890316248E-2</v>
      </c>
      <c r="T210">
        <f t="shared" ca="1" si="26"/>
        <v>5.6039231029745333E-2</v>
      </c>
      <c r="U210">
        <f t="shared" ca="1" si="27"/>
        <v>5.530996806050948E-2</v>
      </c>
      <c r="V210">
        <f t="shared" ca="1" si="21"/>
        <v>5.551810101570262E-2</v>
      </c>
      <c r="W210">
        <f t="shared" ca="1" si="21"/>
        <v>5.5170107986906143E-2</v>
      </c>
      <c r="X210">
        <f t="shared" ca="1" si="21"/>
        <v>5.5895195625017845E-2</v>
      </c>
    </row>
    <row r="211" spans="4:24">
      <c r="D211">
        <v>209</v>
      </c>
      <c r="E211">
        <f t="shared" ca="1" si="23"/>
        <v>5.4914607397231772E-2</v>
      </c>
      <c r="F211">
        <f t="shared" ca="1" si="24"/>
        <v>5.63156244495574E-2</v>
      </c>
      <c r="G211">
        <f t="shared" ca="1" si="24"/>
        <v>5.6430166118829492E-2</v>
      </c>
      <c r="H211">
        <f t="shared" ca="1" si="24"/>
        <v>5.5338120929399069E-2</v>
      </c>
      <c r="I211">
        <f t="shared" ca="1" si="24"/>
        <v>5.4913267922756213E-2</v>
      </c>
      <c r="J211">
        <f t="shared" ref="J211:J255" ca="1" si="28">$B$3*($B$4-J210)*$B$8+$B$5*SQRT($B$6)*_xlfn.NORM.S.INV(RAND())+J210</f>
        <v>5.55889414681838E-2</v>
      </c>
      <c r="K211">
        <f t="shared" ca="1" si="25"/>
        <v>5.495286713851219E-2</v>
      </c>
      <c r="L211">
        <f t="shared" ca="1" si="25"/>
        <v>5.4808567275785869E-2</v>
      </c>
      <c r="M211">
        <f t="shared" ca="1" si="22"/>
        <v>5.4157370142957524E-2</v>
      </c>
      <c r="N211">
        <f t="shared" ca="1" si="22"/>
        <v>5.5795508988568526E-2</v>
      </c>
      <c r="O211">
        <f t="shared" ca="1" si="22"/>
        <v>5.5941079033425968E-2</v>
      </c>
      <c r="P211">
        <f t="shared" ca="1" si="22"/>
        <v>5.4139939455485848E-2</v>
      </c>
      <c r="Q211">
        <f t="shared" ca="1" si="26"/>
        <v>5.5660736027481367E-2</v>
      </c>
      <c r="R211">
        <f t="shared" ca="1" si="26"/>
        <v>5.5624408194071044E-2</v>
      </c>
      <c r="S211">
        <f t="shared" ca="1" si="26"/>
        <v>5.5174151134808301E-2</v>
      </c>
      <c r="T211">
        <f t="shared" ca="1" si="26"/>
        <v>5.5998650817144273E-2</v>
      </c>
      <c r="U211">
        <f t="shared" ca="1" si="27"/>
        <v>5.526177943836471E-2</v>
      </c>
      <c r="V211">
        <f t="shared" ca="1" si="21"/>
        <v>5.5491235828218334E-2</v>
      </c>
      <c r="W211">
        <f t="shared" ca="1" si="21"/>
        <v>5.5119723863780737E-2</v>
      </c>
      <c r="X211">
        <f t="shared" ca="1" si="21"/>
        <v>5.5932977497678199E-2</v>
      </c>
    </row>
    <row r="212" spans="4:24">
      <c r="D212">
        <v>210</v>
      </c>
      <c r="E212">
        <f t="shared" ca="1" si="23"/>
        <v>5.4862031150453794E-2</v>
      </c>
      <c r="F212">
        <f t="shared" ca="1" si="24"/>
        <v>5.6344994684169578E-2</v>
      </c>
      <c r="G212">
        <f t="shared" ca="1" si="24"/>
        <v>5.6369239547936142E-2</v>
      </c>
      <c r="H212">
        <f t="shared" ca="1" si="24"/>
        <v>5.5350290024703361E-2</v>
      </c>
      <c r="I212">
        <f t="shared" ca="1" si="24"/>
        <v>5.4996189341296041E-2</v>
      </c>
      <c r="J212">
        <f t="shared" ca="1" si="28"/>
        <v>5.5544312035950692E-2</v>
      </c>
      <c r="K212">
        <f t="shared" ca="1" si="25"/>
        <v>5.4925870999790259E-2</v>
      </c>
      <c r="L212">
        <f t="shared" ca="1" si="25"/>
        <v>5.4784220378838774E-2</v>
      </c>
      <c r="M212">
        <f t="shared" ca="1" si="22"/>
        <v>5.4092227934393777E-2</v>
      </c>
      <c r="N212">
        <f t="shared" ca="1" si="22"/>
        <v>5.5820586967066051E-2</v>
      </c>
      <c r="O212">
        <f t="shared" ca="1" si="22"/>
        <v>5.5904896449126842E-2</v>
      </c>
      <c r="P212">
        <f t="shared" ca="1" si="22"/>
        <v>5.4202914467621703E-2</v>
      </c>
      <c r="Q212">
        <f t="shared" ca="1" si="26"/>
        <v>5.5676054840235398E-2</v>
      </c>
      <c r="R212">
        <f t="shared" ca="1" si="26"/>
        <v>5.5569590842469922E-2</v>
      </c>
      <c r="S212">
        <f t="shared" ca="1" si="26"/>
        <v>5.5169955722124589E-2</v>
      </c>
      <c r="T212">
        <f t="shared" ca="1" si="26"/>
        <v>5.5884218874585646E-2</v>
      </c>
      <c r="U212">
        <f t="shared" ca="1" si="27"/>
        <v>5.5279271161571129E-2</v>
      </c>
      <c r="V212">
        <f t="shared" ca="1" si="21"/>
        <v>5.5438741972361427E-2</v>
      </c>
      <c r="W212">
        <f t="shared" ca="1" si="21"/>
        <v>5.5037901817071674E-2</v>
      </c>
      <c r="X212">
        <f t="shared" ca="1" si="21"/>
        <v>5.5959301253579542E-2</v>
      </c>
    </row>
    <row r="213" spans="4:24">
      <c r="D213">
        <v>211</v>
      </c>
      <c r="E213">
        <f t="shared" ca="1" si="23"/>
        <v>5.4823281803281908E-2</v>
      </c>
      <c r="F213">
        <f t="shared" ca="1" si="24"/>
        <v>5.6404451026078377E-2</v>
      </c>
      <c r="G213">
        <f t="shared" ca="1" si="24"/>
        <v>5.63466937993371E-2</v>
      </c>
      <c r="H213">
        <f t="shared" ca="1" si="24"/>
        <v>5.5340715135216205E-2</v>
      </c>
      <c r="I213">
        <f t="shared" ca="1" si="24"/>
        <v>5.499553759114275E-2</v>
      </c>
      <c r="J213">
        <f t="shared" ca="1" si="28"/>
        <v>5.5556253881836215E-2</v>
      </c>
      <c r="K213">
        <f t="shared" ca="1" si="25"/>
        <v>5.4940293905074801E-2</v>
      </c>
      <c r="L213">
        <f t="shared" ca="1" si="25"/>
        <v>5.4832569839117419E-2</v>
      </c>
      <c r="M213">
        <f t="shared" ca="1" si="22"/>
        <v>5.4006564522824638E-2</v>
      </c>
      <c r="N213">
        <f t="shared" ca="1" si="22"/>
        <v>5.5852728476769406E-2</v>
      </c>
      <c r="O213">
        <f t="shared" ca="1" si="22"/>
        <v>5.5895576507830863E-2</v>
      </c>
      <c r="P213">
        <f t="shared" ca="1" si="22"/>
        <v>5.4238750658944006E-2</v>
      </c>
      <c r="Q213">
        <f t="shared" ca="1" si="26"/>
        <v>5.5675060882974498E-2</v>
      </c>
      <c r="R213">
        <f t="shared" ca="1" si="26"/>
        <v>5.5612004480690674E-2</v>
      </c>
      <c r="S213">
        <f t="shared" ca="1" si="26"/>
        <v>5.5150131928788919E-2</v>
      </c>
      <c r="T213">
        <f t="shared" ca="1" si="26"/>
        <v>5.5909652736108796E-2</v>
      </c>
      <c r="U213">
        <f t="shared" ca="1" si="27"/>
        <v>5.5263031513722798E-2</v>
      </c>
      <c r="V213">
        <f t="shared" ca="1" si="27"/>
        <v>5.5431553053180094E-2</v>
      </c>
      <c r="W213">
        <f t="shared" ca="1" si="27"/>
        <v>5.5066795018926827E-2</v>
      </c>
      <c r="X213">
        <f t="shared" ca="1" si="27"/>
        <v>5.6041042315856264E-2</v>
      </c>
    </row>
    <row r="214" spans="4:24">
      <c r="D214">
        <v>212</v>
      </c>
      <c r="E214">
        <f t="shared" ca="1" si="23"/>
        <v>5.4816185165507847E-2</v>
      </c>
      <c r="F214">
        <f t="shared" ca="1" si="24"/>
        <v>5.6385708859608627E-2</v>
      </c>
      <c r="G214">
        <f t="shared" ca="1" si="24"/>
        <v>5.6392431831674084E-2</v>
      </c>
      <c r="H214">
        <f t="shared" ca="1" si="24"/>
        <v>5.5294278698862699E-2</v>
      </c>
      <c r="I214">
        <f t="shared" ca="1" si="24"/>
        <v>5.5015855239446743E-2</v>
      </c>
      <c r="J214">
        <f t="shared" ca="1" si="28"/>
        <v>5.5551775639734277E-2</v>
      </c>
      <c r="K214">
        <f t="shared" ca="1" si="25"/>
        <v>5.4945508060843105E-2</v>
      </c>
      <c r="L214">
        <f t="shared" ca="1" si="25"/>
        <v>5.4783907774193188E-2</v>
      </c>
      <c r="M214">
        <f t="shared" ca="1" si="22"/>
        <v>5.4003938788795648E-2</v>
      </c>
      <c r="N214">
        <f t="shared" ca="1" si="22"/>
        <v>5.5835373474876118E-2</v>
      </c>
      <c r="O214">
        <f t="shared" ca="1" si="22"/>
        <v>5.5935981799773937E-2</v>
      </c>
      <c r="P214">
        <f t="shared" ca="1" si="22"/>
        <v>5.4250077869441443E-2</v>
      </c>
      <c r="Q214">
        <f t="shared" ca="1" si="26"/>
        <v>5.5693357100356382E-2</v>
      </c>
      <c r="R214">
        <f t="shared" ca="1" si="26"/>
        <v>5.559249876209435E-2</v>
      </c>
      <c r="S214">
        <f t="shared" ca="1" si="26"/>
        <v>5.5118031737869132E-2</v>
      </c>
      <c r="T214">
        <f t="shared" ca="1" si="26"/>
        <v>5.5982691329810076E-2</v>
      </c>
      <c r="U214">
        <f t="shared" ca="1" si="27"/>
        <v>5.5272223784782089E-2</v>
      </c>
      <c r="V214">
        <f t="shared" ca="1" si="27"/>
        <v>5.5456731989875073E-2</v>
      </c>
      <c r="W214">
        <f t="shared" ca="1" si="27"/>
        <v>5.5050450492960215E-2</v>
      </c>
      <c r="X214">
        <f t="shared" ca="1" si="27"/>
        <v>5.6046916348367337E-2</v>
      </c>
    </row>
    <row r="215" spans="4:24">
      <c r="D215">
        <v>213</v>
      </c>
      <c r="E215">
        <f t="shared" ca="1" si="23"/>
        <v>5.4770983849886948E-2</v>
      </c>
      <c r="F215">
        <f t="shared" ca="1" si="24"/>
        <v>5.6322875289668214E-2</v>
      </c>
      <c r="G215">
        <f t="shared" ca="1" si="24"/>
        <v>5.6294387621359486E-2</v>
      </c>
      <c r="H215">
        <f t="shared" ca="1" si="24"/>
        <v>5.5288189378119697E-2</v>
      </c>
      <c r="I215">
        <f t="shared" ca="1" si="24"/>
        <v>5.5000776923052427E-2</v>
      </c>
      <c r="J215">
        <f t="shared" ca="1" si="28"/>
        <v>5.5545982729648072E-2</v>
      </c>
      <c r="K215">
        <f t="shared" ca="1" si="25"/>
        <v>5.4951647455550083E-2</v>
      </c>
      <c r="L215">
        <f t="shared" ca="1" si="25"/>
        <v>5.4733712214396747E-2</v>
      </c>
      <c r="M215">
        <f t="shared" ca="1" si="22"/>
        <v>5.3999492465116518E-2</v>
      </c>
      <c r="N215">
        <f t="shared" ca="1" si="22"/>
        <v>5.581108098465145E-2</v>
      </c>
      <c r="O215">
        <f t="shared" ca="1" si="22"/>
        <v>5.5866420697101002E-2</v>
      </c>
      <c r="P215">
        <f t="shared" ca="1" si="22"/>
        <v>5.4239823085504936E-2</v>
      </c>
      <c r="Q215">
        <f t="shared" ca="1" si="26"/>
        <v>5.5712589899961786E-2</v>
      </c>
      <c r="R215">
        <f t="shared" ca="1" si="26"/>
        <v>5.5551389069453158E-2</v>
      </c>
      <c r="S215">
        <f t="shared" ca="1" si="26"/>
        <v>5.5083483618997973E-2</v>
      </c>
      <c r="T215">
        <f t="shared" ca="1" si="26"/>
        <v>5.5921977444636235E-2</v>
      </c>
      <c r="U215">
        <f t="shared" ca="1" si="27"/>
        <v>5.5289332421053689E-2</v>
      </c>
      <c r="V215">
        <f t="shared" ca="1" si="27"/>
        <v>5.5453086544752894E-2</v>
      </c>
      <c r="W215">
        <f t="shared" ca="1" si="27"/>
        <v>5.5009088204144886E-2</v>
      </c>
      <c r="X215">
        <f t="shared" ca="1" si="27"/>
        <v>5.5973118092227603E-2</v>
      </c>
    </row>
    <row r="216" spans="4:24">
      <c r="D216">
        <v>214</v>
      </c>
      <c r="E216">
        <f t="shared" ca="1" si="23"/>
        <v>5.4713375163405416E-2</v>
      </c>
      <c r="F216">
        <f t="shared" ca="1" si="24"/>
        <v>5.6302643040624184E-2</v>
      </c>
      <c r="G216">
        <f t="shared" ca="1" si="24"/>
        <v>5.6316944406829286E-2</v>
      </c>
      <c r="H216">
        <f t="shared" ca="1" si="24"/>
        <v>5.5340225076597541E-2</v>
      </c>
      <c r="I216">
        <f t="shared" ca="1" si="24"/>
        <v>5.4981844693978849E-2</v>
      </c>
      <c r="J216">
        <f t="shared" ca="1" si="28"/>
        <v>5.561639915241099E-2</v>
      </c>
      <c r="K216">
        <f t="shared" ca="1" si="25"/>
        <v>5.4935142835115823E-2</v>
      </c>
      <c r="L216">
        <f t="shared" ca="1" si="25"/>
        <v>5.4767913743367903E-2</v>
      </c>
      <c r="M216">
        <f t="shared" ca="1" si="22"/>
        <v>5.3986008823812492E-2</v>
      </c>
      <c r="N216">
        <f t="shared" ca="1" si="22"/>
        <v>5.5845870178020021E-2</v>
      </c>
      <c r="O216">
        <f t="shared" ca="1" si="22"/>
        <v>5.5913036086634754E-2</v>
      </c>
      <c r="P216">
        <f t="shared" ca="1" si="22"/>
        <v>5.4346460818277417E-2</v>
      </c>
      <c r="Q216">
        <f t="shared" ca="1" si="26"/>
        <v>5.568737027590917E-2</v>
      </c>
      <c r="R216">
        <f t="shared" ca="1" si="26"/>
        <v>5.5579257229499725E-2</v>
      </c>
      <c r="S216">
        <f t="shared" ca="1" si="26"/>
        <v>5.5075583907223655E-2</v>
      </c>
      <c r="T216">
        <f t="shared" ca="1" si="26"/>
        <v>5.596539066953924E-2</v>
      </c>
      <c r="U216">
        <f t="shared" ca="1" si="27"/>
        <v>5.5256809380732713E-2</v>
      </c>
      <c r="V216">
        <f t="shared" ca="1" si="27"/>
        <v>5.5511974033629889E-2</v>
      </c>
      <c r="W216">
        <f t="shared" ca="1" si="27"/>
        <v>5.5004709081718617E-2</v>
      </c>
      <c r="X216">
        <f t="shared" ca="1" si="27"/>
        <v>5.5939575559279392E-2</v>
      </c>
    </row>
    <row r="217" spans="4:24">
      <c r="D217">
        <v>215</v>
      </c>
      <c r="E217">
        <f t="shared" ca="1" si="23"/>
        <v>5.4752383898496806E-2</v>
      </c>
      <c r="F217">
        <f t="shared" ca="1" si="24"/>
        <v>5.6346986960875645E-2</v>
      </c>
      <c r="G217">
        <f t="shared" ca="1" si="24"/>
        <v>5.6333148759424759E-2</v>
      </c>
      <c r="H217">
        <f t="shared" ca="1" si="24"/>
        <v>5.5359821575414851E-2</v>
      </c>
      <c r="I217">
        <f t="shared" ca="1" si="24"/>
        <v>5.5011533348703102E-2</v>
      </c>
      <c r="J217">
        <f t="shared" ca="1" si="28"/>
        <v>5.5549574747258329E-2</v>
      </c>
      <c r="K217">
        <f t="shared" ca="1" si="25"/>
        <v>5.4943593969393849E-2</v>
      </c>
      <c r="L217">
        <f t="shared" ca="1" si="25"/>
        <v>5.4732942637839989E-2</v>
      </c>
      <c r="M217">
        <f t="shared" ca="1" si="22"/>
        <v>5.4010580196599711E-2</v>
      </c>
      <c r="N217">
        <f t="shared" ca="1" si="22"/>
        <v>5.5777890639893274E-2</v>
      </c>
      <c r="O217">
        <f t="shared" ca="1" si="22"/>
        <v>5.5858103925291121E-2</v>
      </c>
      <c r="P217">
        <f t="shared" ca="1" si="22"/>
        <v>5.4275623754098189E-2</v>
      </c>
      <c r="Q217">
        <f t="shared" ca="1" si="26"/>
        <v>5.568641067257761E-2</v>
      </c>
      <c r="R217">
        <f t="shared" ca="1" si="26"/>
        <v>5.5737176937705302E-2</v>
      </c>
      <c r="S217">
        <f t="shared" ca="1" si="26"/>
        <v>5.5195493954052016E-2</v>
      </c>
      <c r="T217">
        <f t="shared" ca="1" si="26"/>
        <v>5.598563326804163E-2</v>
      </c>
      <c r="U217">
        <f t="shared" ca="1" si="27"/>
        <v>5.5254587215241659E-2</v>
      </c>
      <c r="V217">
        <f t="shared" ca="1" si="27"/>
        <v>5.5541025271816834E-2</v>
      </c>
      <c r="W217">
        <f t="shared" ca="1" si="27"/>
        <v>5.5014063554851063E-2</v>
      </c>
      <c r="X217">
        <f t="shared" ca="1" si="27"/>
        <v>5.59378937570481E-2</v>
      </c>
    </row>
    <row r="218" spans="4:24">
      <c r="D218">
        <v>216</v>
      </c>
      <c r="E218">
        <f t="shared" ca="1" si="23"/>
        <v>5.4766996519338369E-2</v>
      </c>
      <c r="F218">
        <f t="shared" ca="1" si="24"/>
        <v>5.6329352380692858E-2</v>
      </c>
      <c r="G218">
        <f t="shared" ca="1" si="24"/>
        <v>5.6339582819300099E-2</v>
      </c>
      <c r="H218">
        <f t="shared" ca="1" si="24"/>
        <v>5.5437795962833158E-2</v>
      </c>
      <c r="I218">
        <f t="shared" ca="1" si="24"/>
        <v>5.509118760093519E-2</v>
      </c>
      <c r="J218">
        <f t="shared" ca="1" si="28"/>
        <v>5.5532093862403757E-2</v>
      </c>
      <c r="K218">
        <f t="shared" ca="1" si="25"/>
        <v>5.4928324830902014E-2</v>
      </c>
      <c r="L218">
        <f t="shared" ca="1" si="25"/>
        <v>5.4738825756971317E-2</v>
      </c>
      <c r="M218">
        <f t="shared" ca="1" si="22"/>
        <v>5.3997241708118759E-2</v>
      </c>
      <c r="N218">
        <f t="shared" ca="1" si="22"/>
        <v>5.5756343489769322E-2</v>
      </c>
      <c r="O218">
        <f t="shared" ca="1" si="22"/>
        <v>5.5826530272987902E-2</v>
      </c>
      <c r="P218">
        <f t="shared" ca="1" si="22"/>
        <v>5.4323602804716417E-2</v>
      </c>
      <c r="Q218">
        <f t="shared" ca="1" si="26"/>
        <v>5.5596423161516813E-2</v>
      </c>
      <c r="R218">
        <f t="shared" ca="1" si="26"/>
        <v>5.5730287556599208E-2</v>
      </c>
      <c r="S218">
        <f t="shared" ca="1" si="26"/>
        <v>5.5206143315912982E-2</v>
      </c>
      <c r="T218">
        <f t="shared" ca="1" si="26"/>
        <v>5.593230172626109E-2</v>
      </c>
      <c r="U218">
        <f t="shared" ca="1" si="27"/>
        <v>5.5225252490532874E-2</v>
      </c>
      <c r="V218">
        <f t="shared" ca="1" si="27"/>
        <v>5.5518558290075175E-2</v>
      </c>
      <c r="W218">
        <f t="shared" ca="1" si="27"/>
        <v>5.5004906602870413E-2</v>
      </c>
      <c r="X218">
        <f t="shared" ca="1" si="27"/>
        <v>5.5967402832402334E-2</v>
      </c>
    </row>
    <row r="219" spans="4:24">
      <c r="D219">
        <v>217</v>
      </c>
      <c r="E219">
        <f t="shared" ca="1" si="23"/>
        <v>5.4778022042003618E-2</v>
      </c>
      <c r="F219">
        <f t="shared" ca="1" si="24"/>
        <v>5.6245301860466598E-2</v>
      </c>
      <c r="G219">
        <f t="shared" ca="1" si="24"/>
        <v>5.6368754354301678E-2</v>
      </c>
      <c r="H219">
        <f t="shared" ca="1" si="24"/>
        <v>5.543079811175973E-2</v>
      </c>
      <c r="I219">
        <f t="shared" ca="1" si="24"/>
        <v>5.5125978110494675E-2</v>
      </c>
      <c r="J219">
        <f t="shared" ca="1" si="28"/>
        <v>5.5531576672369624E-2</v>
      </c>
      <c r="K219">
        <f t="shared" ca="1" si="25"/>
        <v>5.4919068090161643E-2</v>
      </c>
      <c r="L219">
        <f t="shared" ca="1" si="25"/>
        <v>5.4748592300064715E-2</v>
      </c>
      <c r="M219">
        <f t="shared" ca="1" si="22"/>
        <v>5.4058468642601255E-2</v>
      </c>
      <c r="N219">
        <f t="shared" ca="1" si="22"/>
        <v>5.5744086592747599E-2</v>
      </c>
      <c r="O219">
        <f t="shared" ca="1" si="22"/>
        <v>5.5779092771163954E-2</v>
      </c>
      <c r="P219">
        <f t="shared" ca="1" si="22"/>
        <v>5.444802867979949E-2</v>
      </c>
      <c r="Q219">
        <f t="shared" ca="1" si="26"/>
        <v>5.5541447517322824E-2</v>
      </c>
      <c r="R219">
        <f t="shared" ca="1" si="26"/>
        <v>5.5672401389708706E-2</v>
      </c>
      <c r="S219">
        <f t="shared" ca="1" si="26"/>
        <v>5.5193173482711175E-2</v>
      </c>
      <c r="T219">
        <f t="shared" ca="1" si="26"/>
        <v>5.5852606586313212E-2</v>
      </c>
      <c r="U219">
        <f t="shared" ca="1" si="27"/>
        <v>5.518298569385037E-2</v>
      </c>
      <c r="V219">
        <f t="shared" ca="1" si="27"/>
        <v>5.5520190098714298E-2</v>
      </c>
      <c r="W219">
        <f t="shared" ca="1" si="27"/>
        <v>5.5080820673259395E-2</v>
      </c>
      <c r="X219">
        <f t="shared" ca="1" si="27"/>
        <v>5.5968600318323319E-2</v>
      </c>
    </row>
    <row r="220" spans="4:24">
      <c r="D220">
        <v>218</v>
      </c>
      <c r="E220">
        <f t="shared" ca="1" si="23"/>
        <v>5.4724049506785125E-2</v>
      </c>
      <c r="F220">
        <f t="shared" ca="1" si="24"/>
        <v>5.630371639862318E-2</v>
      </c>
      <c r="G220">
        <f t="shared" ca="1" si="24"/>
        <v>5.633484557588922E-2</v>
      </c>
      <c r="H220">
        <f t="shared" ca="1" si="24"/>
        <v>5.5421833438367131E-2</v>
      </c>
      <c r="I220">
        <f t="shared" ca="1" si="24"/>
        <v>5.5116072021410542E-2</v>
      </c>
      <c r="J220">
        <f t="shared" ca="1" si="28"/>
        <v>5.5513362925908062E-2</v>
      </c>
      <c r="K220">
        <f t="shared" ca="1" si="25"/>
        <v>5.4940861731877746E-2</v>
      </c>
      <c r="L220">
        <f t="shared" ca="1" si="25"/>
        <v>5.4761502021023561E-2</v>
      </c>
      <c r="M220">
        <f t="shared" ca="1" si="22"/>
        <v>5.4092801194869748E-2</v>
      </c>
      <c r="N220">
        <f t="shared" ca="1" si="22"/>
        <v>5.5831973253304142E-2</v>
      </c>
      <c r="O220">
        <f t="shared" ca="1" si="22"/>
        <v>5.5754433641174043E-2</v>
      </c>
      <c r="P220">
        <f t="shared" ca="1" si="22"/>
        <v>5.437775000390481E-2</v>
      </c>
      <c r="Q220">
        <f t="shared" ca="1" si="26"/>
        <v>5.5491146874177645E-2</v>
      </c>
      <c r="R220">
        <f t="shared" ca="1" si="26"/>
        <v>5.5712363839369498E-2</v>
      </c>
      <c r="S220">
        <f t="shared" ca="1" si="26"/>
        <v>5.5167315589476719E-2</v>
      </c>
      <c r="T220">
        <f t="shared" ca="1" si="26"/>
        <v>5.5859917596193583E-2</v>
      </c>
      <c r="U220">
        <f t="shared" ca="1" si="27"/>
        <v>5.5100306062167211E-2</v>
      </c>
      <c r="V220">
        <f t="shared" ca="1" si="27"/>
        <v>5.5603139809937141E-2</v>
      </c>
      <c r="W220">
        <f t="shared" ca="1" si="27"/>
        <v>5.5086287075980241E-2</v>
      </c>
      <c r="X220">
        <f t="shared" ca="1" si="27"/>
        <v>5.5932562531384178E-2</v>
      </c>
    </row>
    <row r="221" spans="4:24">
      <c r="D221">
        <v>219</v>
      </c>
      <c r="E221">
        <f t="shared" ca="1" si="23"/>
        <v>5.4719749728499079E-2</v>
      </c>
      <c r="F221">
        <f t="shared" ca="1" si="24"/>
        <v>5.6384511378260345E-2</v>
      </c>
      <c r="G221">
        <f t="shared" ca="1" si="24"/>
        <v>5.6306513385262005E-2</v>
      </c>
      <c r="H221">
        <f t="shared" ca="1" si="24"/>
        <v>5.5423237171261762E-2</v>
      </c>
      <c r="I221">
        <f t="shared" ca="1" si="24"/>
        <v>5.5150854869708929E-2</v>
      </c>
      <c r="J221">
        <f t="shared" ca="1" si="28"/>
        <v>5.5492734658850601E-2</v>
      </c>
      <c r="K221">
        <f t="shared" ca="1" si="25"/>
        <v>5.4962096709558469E-2</v>
      </c>
      <c r="L221">
        <f t="shared" ca="1" si="25"/>
        <v>5.4760200473032046E-2</v>
      </c>
      <c r="M221">
        <f t="shared" ca="1" si="22"/>
        <v>5.4150978946677766E-2</v>
      </c>
      <c r="N221">
        <f t="shared" ca="1" si="22"/>
        <v>5.5789447837383078E-2</v>
      </c>
      <c r="O221">
        <f t="shared" ca="1" si="22"/>
        <v>5.5759818347391431E-2</v>
      </c>
      <c r="P221">
        <f t="shared" ca="1" si="22"/>
        <v>5.4395922884381893E-2</v>
      </c>
      <c r="Q221">
        <f t="shared" ca="1" si="26"/>
        <v>5.5435752248065615E-2</v>
      </c>
      <c r="R221">
        <f t="shared" ca="1" si="26"/>
        <v>5.5701791704389395E-2</v>
      </c>
      <c r="S221">
        <f t="shared" ca="1" si="26"/>
        <v>5.5272577315616161E-2</v>
      </c>
      <c r="T221">
        <f t="shared" ca="1" si="26"/>
        <v>5.5898190557079903E-2</v>
      </c>
      <c r="U221">
        <f t="shared" ca="1" si="27"/>
        <v>5.5058508070163027E-2</v>
      </c>
      <c r="V221">
        <f t="shared" ca="1" si="27"/>
        <v>5.5613300225340882E-2</v>
      </c>
      <c r="W221">
        <f t="shared" ca="1" si="27"/>
        <v>5.5085344051105468E-2</v>
      </c>
      <c r="X221">
        <f t="shared" ca="1" si="27"/>
        <v>5.593342179284861E-2</v>
      </c>
    </row>
    <row r="222" spans="4:24">
      <c r="D222">
        <v>220</v>
      </c>
      <c r="E222">
        <f t="shared" ca="1" si="23"/>
        <v>5.4718039875587161E-2</v>
      </c>
      <c r="F222">
        <f t="shared" ca="1" si="24"/>
        <v>5.6393379979886443E-2</v>
      </c>
      <c r="G222">
        <f t="shared" ca="1" si="24"/>
        <v>5.6258964245604975E-2</v>
      </c>
      <c r="H222">
        <f t="shared" ca="1" si="24"/>
        <v>5.5449473167279051E-2</v>
      </c>
      <c r="I222">
        <f t="shared" ca="1" si="24"/>
        <v>5.5103332811153753E-2</v>
      </c>
      <c r="J222">
        <f t="shared" ca="1" si="28"/>
        <v>5.5530186891128396E-2</v>
      </c>
      <c r="K222">
        <f t="shared" ca="1" si="25"/>
        <v>5.496027058651929E-2</v>
      </c>
      <c r="L222">
        <f t="shared" ca="1" si="25"/>
        <v>5.4817234043371979E-2</v>
      </c>
      <c r="M222">
        <f t="shared" ca="1" si="22"/>
        <v>5.4235654218315402E-2</v>
      </c>
      <c r="N222">
        <f t="shared" ca="1" si="22"/>
        <v>5.5802294936310386E-2</v>
      </c>
      <c r="O222">
        <f t="shared" ca="1" si="22"/>
        <v>5.5785723607722132E-2</v>
      </c>
      <c r="P222">
        <f t="shared" ca="1" si="22"/>
        <v>5.4422142843964676E-2</v>
      </c>
      <c r="Q222">
        <f t="shared" ca="1" si="26"/>
        <v>5.5391253466750244E-2</v>
      </c>
      <c r="R222">
        <f t="shared" ca="1" si="26"/>
        <v>5.5739851901635065E-2</v>
      </c>
      <c r="S222">
        <f t="shared" ca="1" si="26"/>
        <v>5.5284843967918655E-2</v>
      </c>
      <c r="T222">
        <f t="shared" ca="1" si="26"/>
        <v>5.5860152964610756E-2</v>
      </c>
      <c r="U222">
        <f t="shared" ca="1" si="27"/>
        <v>5.5099253584040102E-2</v>
      </c>
      <c r="V222">
        <f t="shared" ca="1" si="27"/>
        <v>5.5675306216806865E-2</v>
      </c>
      <c r="W222">
        <f t="shared" ca="1" si="27"/>
        <v>5.5119214408978198E-2</v>
      </c>
      <c r="X222">
        <f t="shared" ca="1" si="27"/>
        <v>5.5956032523233411E-2</v>
      </c>
    </row>
    <row r="223" spans="4:24">
      <c r="D223">
        <v>221</v>
      </c>
      <c r="E223">
        <f t="shared" ca="1" si="23"/>
        <v>5.4769599281693997E-2</v>
      </c>
      <c r="F223">
        <f t="shared" ca="1" si="24"/>
        <v>5.6482192892639678E-2</v>
      </c>
      <c r="G223">
        <f t="shared" ca="1" si="24"/>
        <v>5.628993656234392E-2</v>
      </c>
      <c r="H223">
        <f t="shared" ca="1" si="24"/>
        <v>5.5481883133291283E-2</v>
      </c>
      <c r="I223">
        <f t="shared" ca="1" si="24"/>
        <v>5.5153666830422006E-2</v>
      </c>
      <c r="J223">
        <f t="shared" ca="1" si="28"/>
        <v>5.5520648307848912E-2</v>
      </c>
      <c r="K223">
        <f t="shared" ca="1" si="25"/>
        <v>5.5007606054251902E-2</v>
      </c>
      <c r="L223">
        <f t="shared" ca="1" si="25"/>
        <v>5.479334914123786E-2</v>
      </c>
      <c r="M223">
        <f t="shared" ca="1" si="22"/>
        <v>5.4273849994393622E-2</v>
      </c>
      <c r="N223">
        <f t="shared" ca="1" si="22"/>
        <v>5.5731134397750744E-2</v>
      </c>
      <c r="O223">
        <f t="shared" ca="1" si="22"/>
        <v>5.5855932331859807E-2</v>
      </c>
      <c r="P223">
        <f t="shared" ca="1" si="22"/>
        <v>5.4405700621886814E-2</v>
      </c>
      <c r="Q223">
        <f t="shared" ca="1" si="26"/>
        <v>5.5405113108688876E-2</v>
      </c>
      <c r="R223">
        <f t="shared" ca="1" si="26"/>
        <v>5.5774254919244738E-2</v>
      </c>
      <c r="S223">
        <f t="shared" ca="1" si="26"/>
        <v>5.5256776965776612E-2</v>
      </c>
      <c r="T223">
        <f t="shared" ca="1" si="26"/>
        <v>5.5834085196914525E-2</v>
      </c>
      <c r="U223">
        <f t="shared" ca="1" si="27"/>
        <v>5.5074456861629761E-2</v>
      </c>
      <c r="V223">
        <f t="shared" ca="1" si="27"/>
        <v>5.5702526444689066E-2</v>
      </c>
      <c r="W223">
        <f t="shared" ca="1" si="27"/>
        <v>5.5182525838882952E-2</v>
      </c>
      <c r="X223">
        <f t="shared" ca="1" si="27"/>
        <v>5.5941548311704198E-2</v>
      </c>
    </row>
    <row r="224" spans="4:24">
      <c r="D224">
        <v>222</v>
      </c>
      <c r="E224">
        <f t="shared" ca="1" si="23"/>
        <v>5.4784943699142719E-2</v>
      </c>
      <c r="F224">
        <f t="shared" ca="1" si="24"/>
        <v>5.6576933563393154E-2</v>
      </c>
      <c r="G224">
        <f t="shared" ca="1" si="24"/>
        <v>5.6356273316879237E-2</v>
      </c>
      <c r="H224">
        <f t="shared" ca="1" si="24"/>
        <v>5.5432503063957618E-2</v>
      </c>
      <c r="I224">
        <f t="shared" ca="1" si="24"/>
        <v>5.5112037279845101E-2</v>
      </c>
      <c r="J224">
        <f t="shared" ca="1" si="28"/>
        <v>5.5544055994755509E-2</v>
      </c>
      <c r="K224">
        <f t="shared" ca="1" si="25"/>
        <v>5.4997501684833548E-2</v>
      </c>
      <c r="L224">
        <f t="shared" ca="1" si="25"/>
        <v>5.4798975540474991E-2</v>
      </c>
      <c r="M224">
        <f t="shared" ca="1" si="22"/>
        <v>5.430105193719019E-2</v>
      </c>
      <c r="N224">
        <f t="shared" ca="1" si="22"/>
        <v>5.5753760676106809E-2</v>
      </c>
      <c r="O224">
        <f t="shared" ca="1" si="22"/>
        <v>5.5897234688690331E-2</v>
      </c>
      <c r="P224">
        <f t="shared" ca="1" si="22"/>
        <v>5.4455604816557875E-2</v>
      </c>
      <c r="Q224">
        <f t="shared" ca="1" si="26"/>
        <v>5.5337124727136908E-2</v>
      </c>
      <c r="R224">
        <f t="shared" ca="1" si="26"/>
        <v>5.5797380506434339E-2</v>
      </c>
      <c r="S224">
        <f t="shared" ca="1" si="26"/>
        <v>5.5229632733672623E-2</v>
      </c>
      <c r="T224">
        <f t="shared" ca="1" si="26"/>
        <v>5.5731629037134633E-2</v>
      </c>
      <c r="U224">
        <f t="shared" ca="1" si="27"/>
        <v>5.49692203110793E-2</v>
      </c>
      <c r="V224">
        <f t="shared" ca="1" si="27"/>
        <v>5.5692820420098293E-2</v>
      </c>
      <c r="W224">
        <f t="shared" ca="1" si="27"/>
        <v>5.5173653800401228E-2</v>
      </c>
      <c r="X224">
        <f t="shared" ca="1" si="27"/>
        <v>5.5946088152685987E-2</v>
      </c>
    </row>
    <row r="225" spans="4:24">
      <c r="D225">
        <v>223</v>
      </c>
      <c r="E225">
        <f t="shared" ca="1" si="23"/>
        <v>5.4779235152722622E-2</v>
      </c>
      <c r="F225">
        <f t="shared" ca="1" si="24"/>
        <v>5.6577931785634861E-2</v>
      </c>
      <c r="G225">
        <f t="shared" ca="1" si="24"/>
        <v>5.6328142314177584E-2</v>
      </c>
      <c r="H225">
        <f t="shared" ca="1" si="24"/>
        <v>5.5417527793922942E-2</v>
      </c>
      <c r="I225">
        <f t="shared" ca="1" si="24"/>
        <v>5.5104801107327232E-2</v>
      </c>
      <c r="J225">
        <f t="shared" ca="1" si="28"/>
        <v>5.5508519118596486E-2</v>
      </c>
      <c r="K225">
        <f t="shared" ca="1" si="25"/>
        <v>5.4975251479683102E-2</v>
      </c>
      <c r="L225">
        <f t="shared" ca="1" si="25"/>
        <v>5.4788161457977838E-2</v>
      </c>
      <c r="M225">
        <f t="shared" ca="1" si="22"/>
        <v>5.4303960374418522E-2</v>
      </c>
      <c r="N225">
        <f t="shared" ca="1" si="22"/>
        <v>5.5747182420975663E-2</v>
      </c>
      <c r="O225">
        <f t="shared" ca="1" si="22"/>
        <v>5.585723787100922E-2</v>
      </c>
      <c r="P225">
        <f t="shared" ca="1" si="22"/>
        <v>5.4449816340725092E-2</v>
      </c>
      <c r="Q225">
        <f t="shared" ca="1" si="26"/>
        <v>5.5373833417607189E-2</v>
      </c>
      <c r="R225">
        <f t="shared" ca="1" si="26"/>
        <v>5.5802257124939185E-2</v>
      </c>
      <c r="S225">
        <f t="shared" ca="1" si="26"/>
        <v>5.5184685507138564E-2</v>
      </c>
      <c r="T225">
        <f t="shared" ca="1" si="26"/>
        <v>5.5718308812274582E-2</v>
      </c>
      <c r="U225">
        <f t="shared" ca="1" si="27"/>
        <v>5.4874030000645724E-2</v>
      </c>
      <c r="V225">
        <f t="shared" ca="1" si="27"/>
        <v>5.5723370606511211E-2</v>
      </c>
      <c r="W225">
        <f t="shared" ca="1" si="27"/>
        <v>5.5149847737815109E-2</v>
      </c>
      <c r="X225">
        <f t="shared" ca="1" si="27"/>
        <v>5.6013611509689851E-2</v>
      </c>
    </row>
    <row r="226" spans="4:24">
      <c r="D226">
        <v>224</v>
      </c>
      <c r="E226">
        <f t="shared" ca="1" si="23"/>
        <v>5.480879328933666E-2</v>
      </c>
      <c r="F226">
        <f t="shared" ca="1" si="24"/>
        <v>5.6600989201249993E-2</v>
      </c>
      <c r="G226">
        <f t="shared" ca="1" si="24"/>
        <v>5.6299746193143464E-2</v>
      </c>
      <c r="H226">
        <f t="shared" ca="1" si="24"/>
        <v>5.5475102404236983E-2</v>
      </c>
      <c r="I226">
        <f t="shared" ca="1" si="24"/>
        <v>5.5183622671096423E-2</v>
      </c>
      <c r="J226">
        <f t="shared" ca="1" si="28"/>
        <v>5.5483583374919015E-2</v>
      </c>
      <c r="K226">
        <f t="shared" ca="1" si="25"/>
        <v>5.5034387324436412E-2</v>
      </c>
      <c r="L226">
        <f t="shared" ca="1" si="25"/>
        <v>5.4876142191379762E-2</v>
      </c>
      <c r="M226">
        <f t="shared" ca="1" si="22"/>
        <v>5.4296663078485186E-2</v>
      </c>
      <c r="N226">
        <f t="shared" ca="1" si="22"/>
        <v>5.5712230831018596E-2</v>
      </c>
      <c r="O226">
        <f t="shared" ca="1" si="22"/>
        <v>5.584243054217318E-2</v>
      </c>
      <c r="P226">
        <f t="shared" ca="1" si="22"/>
        <v>5.4487836868562706E-2</v>
      </c>
      <c r="Q226">
        <f t="shared" ca="1" si="26"/>
        <v>5.5369905924150531E-2</v>
      </c>
      <c r="R226">
        <f t="shared" ca="1" si="26"/>
        <v>5.591587753352352E-2</v>
      </c>
      <c r="S226">
        <f t="shared" ca="1" si="26"/>
        <v>5.5190189579164002E-2</v>
      </c>
      <c r="T226">
        <f t="shared" ca="1" si="26"/>
        <v>5.5824134936863751E-2</v>
      </c>
      <c r="U226">
        <f t="shared" ca="1" si="27"/>
        <v>5.4879023123271239E-2</v>
      </c>
      <c r="V226">
        <f t="shared" ca="1" si="27"/>
        <v>5.5706773928248444E-2</v>
      </c>
      <c r="W226">
        <f t="shared" ca="1" si="27"/>
        <v>5.5130686520166686E-2</v>
      </c>
      <c r="X226">
        <f t="shared" ca="1" si="27"/>
        <v>5.6022395433171335E-2</v>
      </c>
    </row>
    <row r="227" spans="4:24">
      <c r="D227">
        <v>225</v>
      </c>
      <c r="E227">
        <f t="shared" ca="1" si="23"/>
        <v>5.4843253878418929E-2</v>
      </c>
      <c r="F227">
        <f t="shared" ca="1" si="24"/>
        <v>5.6564250265905322E-2</v>
      </c>
      <c r="G227">
        <f t="shared" ca="1" si="24"/>
        <v>5.629299380812347E-2</v>
      </c>
      <c r="H227">
        <f t="shared" ca="1" si="24"/>
        <v>5.5462155177039799E-2</v>
      </c>
      <c r="I227">
        <f t="shared" ca="1" si="24"/>
        <v>5.5181866332277715E-2</v>
      </c>
      <c r="J227">
        <f t="shared" ca="1" si="28"/>
        <v>5.553860815010285E-2</v>
      </c>
      <c r="K227">
        <f t="shared" ca="1" si="25"/>
        <v>5.50307206568766E-2</v>
      </c>
      <c r="L227">
        <f t="shared" ca="1" si="25"/>
        <v>5.4849901147535705E-2</v>
      </c>
      <c r="M227">
        <f t="shared" ca="1" si="22"/>
        <v>5.4287403381392443E-2</v>
      </c>
      <c r="N227">
        <f t="shared" ca="1" si="22"/>
        <v>5.5785048258545598E-2</v>
      </c>
      <c r="O227">
        <f t="shared" ca="1" si="22"/>
        <v>5.5779191729423167E-2</v>
      </c>
      <c r="P227">
        <f t="shared" ca="1" si="22"/>
        <v>5.4471670639792677E-2</v>
      </c>
      <c r="Q227">
        <f t="shared" ca="1" si="26"/>
        <v>5.5345763923740153E-2</v>
      </c>
      <c r="R227">
        <f t="shared" ca="1" si="26"/>
        <v>5.5923696900641244E-2</v>
      </c>
      <c r="S227">
        <f t="shared" ca="1" si="26"/>
        <v>5.5203424401706738E-2</v>
      </c>
      <c r="T227">
        <f t="shared" ca="1" si="26"/>
        <v>5.5803875374059106E-2</v>
      </c>
      <c r="U227">
        <f t="shared" ca="1" si="27"/>
        <v>5.4830976926375133E-2</v>
      </c>
      <c r="V227">
        <f t="shared" ca="1" si="27"/>
        <v>5.5767175045514705E-2</v>
      </c>
      <c r="W227">
        <f t="shared" ca="1" si="27"/>
        <v>5.5194114470771265E-2</v>
      </c>
      <c r="X227">
        <f t="shared" ca="1" si="27"/>
        <v>5.6011700229164324E-2</v>
      </c>
    </row>
    <row r="228" spans="4:24">
      <c r="D228">
        <v>226</v>
      </c>
      <c r="E228">
        <f t="shared" ca="1" si="23"/>
        <v>5.4863653775932567E-2</v>
      </c>
      <c r="F228">
        <f t="shared" ca="1" si="24"/>
        <v>5.6577140973506093E-2</v>
      </c>
      <c r="G228">
        <f t="shared" ca="1" si="24"/>
        <v>5.6374627845077283E-2</v>
      </c>
      <c r="H228">
        <f t="shared" ca="1" si="24"/>
        <v>5.5536820052169755E-2</v>
      </c>
      <c r="I228">
        <f t="shared" ca="1" si="24"/>
        <v>5.5221639851810458E-2</v>
      </c>
      <c r="J228">
        <f t="shared" ca="1" si="28"/>
        <v>5.5555076459049141E-2</v>
      </c>
      <c r="K228">
        <f t="shared" ca="1" si="25"/>
        <v>5.5133889240922357E-2</v>
      </c>
      <c r="L228">
        <f t="shared" ca="1" si="25"/>
        <v>5.4887651285477311E-2</v>
      </c>
      <c r="M228">
        <f t="shared" ca="1" si="22"/>
        <v>5.4278002641550312E-2</v>
      </c>
      <c r="N228">
        <f t="shared" ca="1" si="22"/>
        <v>5.5857926427993566E-2</v>
      </c>
      <c r="O228">
        <f t="shared" ca="1" si="22"/>
        <v>5.5795138629845947E-2</v>
      </c>
      <c r="P228">
        <f t="shared" ca="1" si="22"/>
        <v>5.4545921535592679E-2</v>
      </c>
      <c r="Q228">
        <f t="shared" ca="1" si="26"/>
        <v>5.5299883924030707E-2</v>
      </c>
      <c r="R228">
        <f t="shared" ca="1" si="26"/>
        <v>5.5961625254935615E-2</v>
      </c>
      <c r="S228">
        <f t="shared" ca="1" si="26"/>
        <v>5.5287766326847072E-2</v>
      </c>
      <c r="T228">
        <f t="shared" ca="1" si="26"/>
        <v>5.5786437852060243E-2</v>
      </c>
      <c r="U228">
        <f t="shared" ca="1" si="27"/>
        <v>5.4886088648364743E-2</v>
      </c>
      <c r="V228">
        <f t="shared" ca="1" si="27"/>
        <v>5.5760078375184964E-2</v>
      </c>
      <c r="W228">
        <f t="shared" ca="1" si="27"/>
        <v>5.5229300924313968E-2</v>
      </c>
      <c r="X228">
        <f t="shared" ca="1" si="27"/>
        <v>5.6015918652123096E-2</v>
      </c>
    </row>
    <row r="229" spans="4:24">
      <c r="D229">
        <v>227</v>
      </c>
      <c r="E229">
        <f t="shared" ca="1" si="23"/>
        <v>5.4792250935892926E-2</v>
      </c>
      <c r="F229">
        <f t="shared" ca="1" si="24"/>
        <v>5.6563341811313853E-2</v>
      </c>
      <c r="G229">
        <f t="shared" ca="1" si="24"/>
        <v>5.6392851731986722E-2</v>
      </c>
      <c r="H229">
        <f t="shared" ca="1" si="24"/>
        <v>5.5496621141024438E-2</v>
      </c>
      <c r="I229">
        <f t="shared" ca="1" si="24"/>
        <v>5.5233755573024776E-2</v>
      </c>
      <c r="J229">
        <f t="shared" ca="1" si="28"/>
        <v>5.5552474516382948E-2</v>
      </c>
      <c r="K229">
        <f t="shared" ca="1" si="25"/>
        <v>5.5139426594190973E-2</v>
      </c>
      <c r="L229">
        <f t="shared" ca="1" si="25"/>
        <v>5.4932169291572554E-2</v>
      </c>
      <c r="M229">
        <f t="shared" ca="1" si="22"/>
        <v>5.4296449827864905E-2</v>
      </c>
      <c r="N229">
        <f t="shared" ca="1" si="22"/>
        <v>5.5860634790357723E-2</v>
      </c>
      <c r="O229">
        <f t="shared" ca="1" si="22"/>
        <v>5.5805295088738341E-2</v>
      </c>
      <c r="P229">
        <f t="shared" ca="1" si="22"/>
        <v>5.4478259486945631E-2</v>
      </c>
      <c r="Q229">
        <f t="shared" ca="1" si="26"/>
        <v>5.53001113870197E-2</v>
      </c>
      <c r="R229">
        <f t="shared" ca="1" si="26"/>
        <v>5.5962426750092893E-2</v>
      </c>
      <c r="S229">
        <f t="shared" ca="1" si="26"/>
        <v>5.5298529410138207E-2</v>
      </c>
      <c r="T229">
        <f t="shared" ca="1" si="26"/>
        <v>5.575837211746968E-2</v>
      </c>
      <c r="U229">
        <f t="shared" ca="1" si="27"/>
        <v>5.4954259867618219E-2</v>
      </c>
      <c r="V229">
        <f t="shared" ca="1" si="27"/>
        <v>5.5764393925929176E-2</v>
      </c>
      <c r="W229">
        <f t="shared" ca="1" si="27"/>
        <v>5.5201345060073508E-2</v>
      </c>
      <c r="X229">
        <f t="shared" ca="1" si="27"/>
        <v>5.6089973156005349E-2</v>
      </c>
    </row>
    <row r="230" spans="4:24">
      <c r="D230">
        <v>228</v>
      </c>
      <c r="E230">
        <f t="shared" ca="1" si="23"/>
        <v>5.4762760930666385E-2</v>
      </c>
      <c r="F230">
        <f t="shared" ca="1" si="24"/>
        <v>5.6597627994024145E-2</v>
      </c>
      <c r="G230">
        <f t="shared" ca="1" si="24"/>
        <v>5.6369222579132218E-2</v>
      </c>
      <c r="H230">
        <f t="shared" ca="1" si="24"/>
        <v>5.556825322428121E-2</v>
      </c>
      <c r="I230">
        <f t="shared" ca="1" si="24"/>
        <v>5.528642223202649E-2</v>
      </c>
      <c r="J230">
        <f t="shared" ca="1" si="28"/>
        <v>5.5532334774908751E-2</v>
      </c>
      <c r="K230">
        <f t="shared" ca="1" si="25"/>
        <v>5.5076667236770155E-2</v>
      </c>
      <c r="L230">
        <f t="shared" ca="1" si="25"/>
        <v>5.4923186627477694E-2</v>
      </c>
      <c r="M230">
        <f t="shared" ca="1" si="22"/>
        <v>5.4304630555909554E-2</v>
      </c>
      <c r="N230">
        <f t="shared" ca="1" si="22"/>
        <v>5.5858996283849598E-2</v>
      </c>
      <c r="O230">
        <f t="shared" ca="1" si="22"/>
        <v>5.5790931145241446E-2</v>
      </c>
      <c r="P230">
        <f t="shared" ca="1" si="22"/>
        <v>5.4494521905250289E-2</v>
      </c>
      <c r="Q230">
        <f t="shared" ca="1" si="26"/>
        <v>5.540629244147445E-2</v>
      </c>
      <c r="R230">
        <f t="shared" ca="1" si="26"/>
        <v>5.603104565514315E-2</v>
      </c>
      <c r="S230">
        <f t="shared" ca="1" si="26"/>
        <v>5.5313073283200218E-2</v>
      </c>
      <c r="T230">
        <f t="shared" ca="1" si="26"/>
        <v>5.5766218182849346E-2</v>
      </c>
      <c r="U230">
        <f t="shared" ca="1" si="27"/>
        <v>5.4923797253618852E-2</v>
      </c>
      <c r="V230">
        <f t="shared" ca="1" si="27"/>
        <v>5.571201236569287E-2</v>
      </c>
      <c r="W230">
        <f t="shared" ca="1" si="27"/>
        <v>5.5197673971344861E-2</v>
      </c>
      <c r="X230">
        <f t="shared" ca="1" si="27"/>
        <v>5.6104589167392881E-2</v>
      </c>
    </row>
    <row r="231" spans="4:24">
      <c r="D231">
        <v>229</v>
      </c>
      <c r="E231">
        <f t="shared" ca="1" si="23"/>
        <v>5.47004501258192E-2</v>
      </c>
      <c r="F231">
        <f t="shared" ca="1" si="24"/>
        <v>5.6644283941365697E-2</v>
      </c>
      <c r="G231">
        <f t="shared" ca="1" si="24"/>
        <v>5.6329945905439348E-2</v>
      </c>
      <c r="H231">
        <f t="shared" ca="1" si="24"/>
        <v>5.5567004359455406E-2</v>
      </c>
      <c r="I231">
        <f t="shared" ca="1" si="24"/>
        <v>5.5284374187516409E-2</v>
      </c>
      <c r="J231">
        <f t="shared" ca="1" si="28"/>
        <v>5.5522812057122811E-2</v>
      </c>
      <c r="K231">
        <f t="shared" ca="1" si="25"/>
        <v>5.5096417963772917E-2</v>
      </c>
      <c r="L231">
        <f t="shared" ca="1" si="25"/>
        <v>5.4934474841610244E-2</v>
      </c>
      <c r="M231">
        <f t="shared" ca="1" si="22"/>
        <v>5.4273805509252086E-2</v>
      </c>
      <c r="N231">
        <f t="shared" ca="1" si="22"/>
        <v>5.5806778607575644E-2</v>
      </c>
      <c r="O231">
        <f t="shared" ca="1" si="22"/>
        <v>5.5732749263082533E-2</v>
      </c>
      <c r="P231">
        <f t="shared" ca="1" si="22"/>
        <v>5.4509291657111665E-2</v>
      </c>
      <c r="Q231">
        <f t="shared" ca="1" si="26"/>
        <v>5.535554891869493E-2</v>
      </c>
      <c r="R231">
        <f t="shared" ca="1" si="26"/>
        <v>5.604147579989667E-2</v>
      </c>
      <c r="S231">
        <f t="shared" ca="1" si="26"/>
        <v>5.5381522337596606E-2</v>
      </c>
      <c r="T231">
        <f t="shared" ca="1" si="26"/>
        <v>5.5828727604957315E-2</v>
      </c>
      <c r="U231">
        <f t="shared" ca="1" si="27"/>
        <v>5.493576764752852E-2</v>
      </c>
      <c r="V231">
        <f t="shared" ca="1" si="27"/>
        <v>5.5741486306722203E-2</v>
      </c>
      <c r="W231">
        <f t="shared" ca="1" si="27"/>
        <v>5.5129851083037494E-2</v>
      </c>
      <c r="X231">
        <f t="shared" ca="1" si="27"/>
        <v>5.6096299279568718E-2</v>
      </c>
    </row>
    <row r="232" spans="4:24">
      <c r="D232">
        <v>230</v>
      </c>
      <c r="E232">
        <f t="shared" ca="1" si="23"/>
        <v>5.4719910171240983E-2</v>
      </c>
      <c r="F232">
        <f t="shared" ca="1" si="24"/>
        <v>5.6661086735551133E-2</v>
      </c>
      <c r="G232">
        <f t="shared" ca="1" si="24"/>
        <v>5.6261807679440105E-2</v>
      </c>
      <c r="H232">
        <f t="shared" ca="1" si="24"/>
        <v>5.5567767093473691E-2</v>
      </c>
      <c r="I232">
        <f t="shared" ca="1" si="24"/>
        <v>5.5253384373249885E-2</v>
      </c>
      <c r="J232">
        <f t="shared" ca="1" si="28"/>
        <v>5.5520574824746156E-2</v>
      </c>
      <c r="K232">
        <f t="shared" ca="1" si="25"/>
        <v>5.510793104558858E-2</v>
      </c>
      <c r="L232">
        <f t="shared" ca="1" si="25"/>
        <v>5.4947508992512065E-2</v>
      </c>
      <c r="M232">
        <f t="shared" ca="1" si="22"/>
        <v>5.4261464045369967E-2</v>
      </c>
      <c r="N232">
        <f t="shared" ca="1" si="22"/>
        <v>5.5823252674702388E-2</v>
      </c>
      <c r="O232">
        <f t="shared" ca="1" si="22"/>
        <v>5.5774237131975546E-2</v>
      </c>
      <c r="P232">
        <f t="shared" ca="1" si="22"/>
        <v>5.4507178734405616E-2</v>
      </c>
      <c r="Q232">
        <f t="shared" ca="1" si="26"/>
        <v>5.531414944289844E-2</v>
      </c>
      <c r="R232">
        <f t="shared" ca="1" si="26"/>
        <v>5.5978897049832492E-2</v>
      </c>
      <c r="S232">
        <f t="shared" ca="1" si="26"/>
        <v>5.5379768609716148E-2</v>
      </c>
      <c r="T232">
        <f t="shared" ca="1" si="26"/>
        <v>5.582298787451552E-2</v>
      </c>
      <c r="U232">
        <f t="shared" ca="1" si="27"/>
        <v>5.497983910649297E-2</v>
      </c>
      <c r="V232">
        <f t="shared" ca="1" si="27"/>
        <v>5.5805224445526269E-2</v>
      </c>
      <c r="W232">
        <f t="shared" ca="1" si="27"/>
        <v>5.5155201710339344E-2</v>
      </c>
      <c r="X232">
        <f t="shared" ca="1" si="27"/>
        <v>5.6086798563533477E-2</v>
      </c>
    </row>
    <row r="233" spans="4:24">
      <c r="D233">
        <v>231</v>
      </c>
      <c r="E233">
        <f t="shared" ca="1" si="23"/>
        <v>5.4778180953622975E-2</v>
      </c>
      <c r="F233">
        <f t="shared" ca="1" si="24"/>
        <v>5.673233661563859E-2</v>
      </c>
      <c r="G233">
        <f t="shared" ca="1" si="24"/>
        <v>5.6339584715224586E-2</v>
      </c>
      <c r="H233">
        <f t="shared" ca="1" si="24"/>
        <v>5.5668981634169515E-2</v>
      </c>
      <c r="I233">
        <f t="shared" ca="1" si="24"/>
        <v>5.5280061019473963E-2</v>
      </c>
      <c r="J233">
        <f t="shared" ca="1" si="28"/>
        <v>5.549880793361632E-2</v>
      </c>
      <c r="K233">
        <f t="shared" ca="1" si="25"/>
        <v>5.5116120682460912E-2</v>
      </c>
      <c r="L233">
        <f t="shared" ca="1" si="25"/>
        <v>5.4942681674906901E-2</v>
      </c>
      <c r="M233">
        <f t="shared" ca="1" si="22"/>
        <v>5.4287359912167793E-2</v>
      </c>
      <c r="N233">
        <f t="shared" ca="1" si="22"/>
        <v>5.5737577074944353E-2</v>
      </c>
      <c r="O233">
        <f t="shared" ca="1" si="22"/>
        <v>5.5714086865106011E-2</v>
      </c>
      <c r="P233">
        <f t="shared" ca="1" si="22"/>
        <v>5.4453383788882523E-2</v>
      </c>
      <c r="Q233">
        <f t="shared" ca="1" si="26"/>
        <v>5.5389835045310087E-2</v>
      </c>
      <c r="R233">
        <f t="shared" ca="1" si="26"/>
        <v>5.5993397494579704E-2</v>
      </c>
      <c r="S233">
        <f t="shared" ca="1" si="26"/>
        <v>5.5321723009562625E-2</v>
      </c>
      <c r="T233">
        <f t="shared" ca="1" si="26"/>
        <v>5.5828898775577805E-2</v>
      </c>
      <c r="U233">
        <f t="shared" ca="1" si="27"/>
        <v>5.5047955790612425E-2</v>
      </c>
      <c r="V233">
        <f t="shared" ca="1" si="27"/>
        <v>5.581806936101491E-2</v>
      </c>
      <c r="W233">
        <f t="shared" ca="1" si="27"/>
        <v>5.5110254853064415E-2</v>
      </c>
      <c r="X233">
        <f t="shared" ca="1" si="27"/>
        <v>5.6060710477589364E-2</v>
      </c>
    </row>
    <row r="234" spans="4:24">
      <c r="D234">
        <v>232</v>
      </c>
      <c r="E234">
        <f t="shared" ca="1" si="23"/>
        <v>5.4694862417554981E-2</v>
      </c>
      <c r="F234">
        <f t="shared" ca="1" si="24"/>
        <v>5.6776974699880849E-2</v>
      </c>
      <c r="G234">
        <f t="shared" ca="1" si="24"/>
        <v>5.631002274589688E-2</v>
      </c>
      <c r="H234">
        <f t="shared" ca="1" si="24"/>
        <v>5.5714980214232782E-2</v>
      </c>
      <c r="I234">
        <f t="shared" ca="1" si="24"/>
        <v>5.5313507331781239E-2</v>
      </c>
      <c r="J234">
        <f t="shared" ca="1" si="28"/>
        <v>5.5436009154872817E-2</v>
      </c>
      <c r="K234">
        <f t="shared" ca="1" si="25"/>
        <v>5.5100274849196364E-2</v>
      </c>
      <c r="L234">
        <f t="shared" ca="1" si="25"/>
        <v>5.4889600544454707E-2</v>
      </c>
      <c r="M234">
        <f t="shared" ca="1" si="22"/>
        <v>5.4340747616657463E-2</v>
      </c>
      <c r="N234">
        <f t="shared" ca="1" si="22"/>
        <v>5.5718391872045879E-2</v>
      </c>
      <c r="O234">
        <f t="shared" ca="1" si="22"/>
        <v>5.5662330217215825E-2</v>
      </c>
      <c r="P234">
        <f t="shared" ca="1" si="22"/>
        <v>5.4467233999503269E-2</v>
      </c>
      <c r="Q234">
        <f t="shared" ca="1" si="26"/>
        <v>5.544898132043212E-2</v>
      </c>
      <c r="R234">
        <f t="shared" ca="1" si="26"/>
        <v>5.5969164636978444E-2</v>
      </c>
      <c r="S234">
        <f t="shared" ca="1" si="26"/>
        <v>5.5296331689816187E-2</v>
      </c>
      <c r="T234">
        <f t="shared" ca="1" si="26"/>
        <v>5.5836753005533597E-2</v>
      </c>
      <c r="U234">
        <f t="shared" ca="1" si="27"/>
        <v>5.50096795768149E-2</v>
      </c>
      <c r="V234">
        <f t="shared" ca="1" si="27"/>
        <v>5.5770618327972157E-2</v>
      </c>
      <c r="W234">
        <f t="shared" ca="1" si="27"/>
        <v>5.5189963587513623E-2</v>
      </c>
      <c r="X234">
        <f t="shared" ca="1" si="27"/>
        <v>5.6016643467124323E-2</v>
      </c>
    </row>
    <row r="235" spans="4:24">
      <c r="D235">
        <v>233</v>
      </c>
      <c r="E235">
        <f t="shared" ca="1" si="23"/>
        <v>5.4661654471548506E-2</v>
      </c>
      <c r="F235">
        <f t="shared" ca="1" si="24"/>
        <v>5.6762457054687729E-2</v>
      </c>
      <c r="G235">
        <f t="shared" ca="1" si="24"/>
        <v>5.6280544779050645E-2</v>
      </c>
      <c r="H235">
        <f t="shared" ca="1" si="24"/>
        <v>5.5786102535846017E-2</v>
      </c>
      <c r="I235">
        <f t="shared" ca="1" si="24"/>
        <v>5.5307574437909617E-2</v>
      </c>
      <c r="J235">
        <f t="shared" ca="1" si="28"/>
        <v>5.5483527817501453E-2</v>
      </c>
      <c r="K235">
        <f t="shared" ca="1" si="25"/>
        <v>5.5060486037209956E-2</v>
      </c>
      <c r="L235">
        <f t="shared" ca="1" si="25"/>
        <v>5.4872464482077984E-2</v>
      </c>
      <c r="M235">
        <f t="shared" ca="1" si="22"/>
        <v>5.4349160251220489E-2</v>
      </c>
      <c r="N235">
        <f t="shared" ca="1" si="22"/>
        <v>5.5702738278596634E-2</v>
      </c>
      <c r="O235">
        <f t="shared" ca="1" si="22"/>
        <v>5.5651737054262747E-2</v>
      </c>
      <c r="P235">
        <f t="shared" ca="1" si="22"/>
        <v>5.4447300019866363E-2</v>
      </c>
      <c r="Q235">
        <f t="shared" ca="1" si="26"/>
        <v>5.5497498367004877E-2</v>
      </c>
      <c r="R235">
        <f t="shared" ca="1" si="26"/>
        <v>5.5931306842664202E-2</v>
      </c>
      <c r="S235">
        <f t="shared" ca="1" si="26"/>
        <v>5.5290965162169199E-2</v>
      </c>
      <c r="T235">
        <f t="shared" ca="1" si="26"/>
        <v>5.579224802871232E-2</v>
      </c>
      <c r="U235">
        <f t="shared" ca="1" si="27"/>
        <v>5.5000999609357608E-2</v>
      </c>
      <c r="V235">
        <f t="shared" ca="1" si="27"/>
        <v>5.5783412677770115E-2</v>
      </c>
      <c r="W235">
        <f t="shared" ca="1" si="27"/>
        <v>5.523341939316935E-2</v>
      </c>
      <c r="X235">
        <f t="shared" ca="1" si="27"/>
        <v>5.5957943441515542E-2</v>
      </c>
    </row>
    <row r="236" spans="4:24">
      <c r="D236">
        <v>234</v>
      </c>
      <c r="E236">
        <f t="shared" ca="1" si="23"/>
        <v>5.4653024244226411E-2</v>
      </c>
      <c r="F236">
        <f t="shared" ca="1" si="24"/>
        <v>5.674893248173548E-2</v>
      </c>
      <c r="G236">
        <f t="shared" ca="1" si="24"/>
        <v>5.6305984920495378E-2</v>
      </c>
      <c r="H236">
        <f t="shared" ca="1" si="24"/>
        <v>5.5758570475564567E-2</v>
      </c>
      <c r="I236">
        <f t="shared" ca="1" si="24"/>
        <v>5.529889069722322E-2</v>
      </c>
      <c r="J236">
        <f t="shared" ca="1" si="28"/>
        <v>5.5492526723357957E-2</v>
      </c>
      <c r="K236">
        <f t="shared" ca="1" si="25"/>
        <v>5.5077744043763692E-2</v>
      </c>
      <c r="L236">
        <f t="shared" ca="1" si="25"/>
        <v>5.4880914508594947E-2</v>
      </c>
      <c r="M236">
        <f t="shared" ca="1" si="22"/>
        <v>5.4370276757126433E-2</v>
      </c>
      <c r="N236">
        <f t="shared" ca="1" si="22"/>
        <v>5.5752210092183646E-2</v>
      </c>
      <c r="O236">
        <f t="shared" ca="1" si="22"/>
        <v>5.5711579685218976E-2</v>
      </c>
      <c r="P236">
        <f t="shared" ca="1" si="22"/>
        <v>5.444308765905459E-2</v>
      </c>
      <c r="Q236">
        <f t="shared" ca="1" si="26"/>
        <v>5.5411178005438239E-2</v>
      </c>
      <c r="R236">
        <f t="shared" ca="1" si="26"/>
        <v>5.5983988425176719E-2</v>
      </c>
      <c r="S236">
        <f t="shared" ca="1" si="26"/>
        <v>5.5302035271264711E-2</v>
      </c>
      <c r="T236">
        <f t="shared" ca="1" si="26"/>
        <v>5.5798243461493063E-2</v>
      </c>
      <c r="U236">
        <f t="shared" ca="1" si="27"/>
        <v>5.5043701753677295E-2</v>
      </c>
      <c r="V236">
        <f t="shared" ca="1" si="27"/>
        <v>5.5807575263151499E-2</v>
      </c>
      <c r="W236">
        <f t="shared" ca="1" si="27"/>
        <v>5.5227295326216855E-2</v>
      </c>
      <c r="X236">
        <f t="shared" ca="1" si="27"/>
        <v>5.5922969200822195E-2</v>
      </c>
    </row>
    <row r="237" spans="4:24">
      <c r="D237">
        <v>235</v>
      </c>
      <c r="E237">
        <f t="shared" ca="1" si="23"/>
        <v>5.4681181465087637E-2</v>
      </c>
      <c r="F237">
        <f t="shared" ca="1" si="24"/>
        <v>5.6715171336110121E-2</v>
      </c>
      <c r="G237">
        <f t="shared" ca="1" si="24"/>
        <v>5.632398236848931E-2</v>
      </c>
      <c r="H237">
        <f t="shared" ca="1" si="24"/>
        <v>5.5812682759133835E-2</v>
      </c>
      <c r="I237">
        <f t="shared" ca="1" si="24"/>
        <v>5.5296020453505013E-2</v>
      </c>
      <c r="J237">
        <f t="shared" ca="1" si="28"/>
        <v>5.5443001383582546E-2</v>
      </c>
      <c r="K237">
        <f t="shared" ca="1" si="25"/>
        <v>5.5100125355045035E-2</v>
      </c>
      <c r="L237">
        <f t="shared" ca="1" si="25"/>
        <v>5.4855575947635828E-2</v>
      </c>
      <c r="M237">
        <f t="shared" ca="1" si="22"/>
        <v>5.435630518353899E-2</v>
      </c>
      <c r="N237">
        <f t="shared" ca="1" si="22"/>
        <v>5.5777880998816663E-2</v>
      </c>
      <c r="O237">
        <f t="shared" ca="1" si="22"/>
        <v>5.5709618157929158E-2</v>
      </c>
      <c r="P237">
        <f t="shared" ca="1" si="22"/>
        <v>5.4435770096213233E-2</v>
      </c>
      <c r="Q237">
        <f t="shared" ca="1" si="26"/>
        <v>5.5387428436060655E-2</v>
      </c>
      <c r="R237">
        <f t="shared" ca="1" si="26"/>
        <v>5.588632632585068E-2</v>
      </c>
      <c r="S237">
        <f t="shared" ca="1" si="26"/>
        <v>5.5345897709709393E-2</v>
      </c>
      <c r="T237">
        <f t="shared" ca="1" si="26"/>
        <v>5.584734711823057E-2</v>
      </c>
      <c r="U237">
        <f t="shared" ca="1" si="27"/>
        <v>5.5051735971130208E-2</v>
      </c>
      <c r="V237">
        <f t="shared" ca="1" si="27"/>
        <v>5.5760990736760579E-2</v>
      </c>
      <c r="W237">
        <f t="shared" ca="1" si="27"/>
        <v>5.521017613703965E-2</v>
      </c>
      <c r="X237">
        <f t="shared" ca="1" si="27"/>
        <v>5.5910131863974324E-2</v>
      </c>
    </row>
    <row r="238" spans="4:24">
      <c r="D238">
        <v>236</v>
      </c>
      <c r="E238">
        <f t="shared" ca="1" si="23"/>
        <v>5.4675400064573651E-2</v>
      </c>
      <c r="F238">
        <f t="shared" ca="1" si="24"/>
        <v>5.6771188566179173E-2</v>
      </c>
      <c r="G238">
        <f t="shared" ca="1" si="24"/>
        <v>5.6381423408708456E-2</v>
      </c>
      <c r="H238">
        <f t="shared" ca="1" si="24"/>
        <v>5.5756009915647831E-2</v>
      </c>
      <c r="I238">
        <f t="shared" ca="1" si="24"/>
        <v>5.5302318322276646E-2</v>
      </c>
      <c r="J238">
        <f t="shared" ca="1" si="28"/>
        <v>5.5377343250952227E-2</v>
      </c>
      <c r="K238">
        <f t="shared" ca="1" si="25"/>
        <v>5.5068813653899172E-2</v>
      </c>
      <c r="L238">
        <f t="shared" ca="1" si="25"/>
        <v>5.4846951740416899E-2</v>
      </c>
      <c r="M238">
        <f t="shared" ca="1" si="22"/>
        <v>5.4384726111293406E-2</v>
      </c>
      <c r="N238">
        <f t="shared" ca="1" si="22"/>
        <v>5.575736649327679E-2</v>
      </c>
      <c r="O238">
        <f t="shared" ca="1" si="22"/>
        <v>5.5740851050946456E-2</v>
      </c>
      <c r="P238">
        <f t="shared" ca="1" si="22"/>
        <v>5.4459576398102609E-2</v>
      </c>
      <c r="Q238">
        <f t="shared" ca="1" si="26"/>
        <v>5.5367331337315688E-2</v>
      </c>
      <c r="R238">
        <f t="shared" ca="1" si="26"/>
        <v>5.5897958544705688E-2</v>
      </c>
      <c r="S238">
        <f t="shared" ca="1" si="26"/>
        <v>5.5348055878920742E-2</v>
      </c>
      <c r="T238">
        <f t="shared" ca="1" si="26"/>
        <v>5.5869928058093522E-2</v>
      </c>
      <c r="U238">
        <f t="shared" ca="1" si="27"/>
        <v>5.5022263766923471E-2</v>
      </c>
      <c r="V238">
        <f t="shared" ca="1" si="27"/>
        <v>5.5815063041371085E-2</v>
      </c>
      <c r="W238">
        <f t="shared" ca="1" si="27"/>
        <v>5.5196031988586976E-2</v>
      </c>
      <c r="X238">
        <f t="shared" ca="1" si="27"/>
        <v>5.5938637422133661E-2</v>
      </c>
    </row>
    <row r="239" spans="4:24">
      <c r="D239">
        <v>237</v>
      </c>
      <c r="E239">
        <f t="shared" ca="1" si="23"/>
        <v>5.4670677020346892E-2</v>
      </c>
      <c r="F239">
        <f t="shared" ca="1" si="24"/>
        <v>5.6780411914585126E-2</v>
      </c>
      <c r="G239">
        <f t="shared" ca="1" si="24"/>
        <v>5.6345260684544013E-2</v>
      </c>
      <c r="H239">
        <f t="shared" ca="1" si="24"/>
        <v>5.5761103582763795E-2</v>
      </c>
      <c r="I239">
        <f t="shared" ca="1" si="24"/>
        <v>5.5313863742121334E-2</v>
      </c>
      <c r="J239">
        <f t="shared" ca="1" si="28"/>
        <v>5.5307025934713254E-2</v>
      </c>
      <c r="K239">
        <f t="shared" ca="1" si="25"/>
        <v>5.5123131395446209E-2</v>
      </c>
      <c r="L239">
        <f t="shared" ca="1" si="25"/>
        <v>5.4879353375834924E-2</v>
      </c>
      <c r="M239">
        <f t="shared" ca="1" si="22"/>
        <v>5.4371980808768032E-2</v>
      </c>
      <c r="N239">
        <f t="shared" ca="1" si="22"/>
        <v>5.5772425724584795E-2</v>
      </c>
      <c r="O239">
        <f t="shared" ca="1" si="22"/>
        <v>5.5713891429375301E-2</v>
      </c>
      <c r="P239">
        <f t="shared" ca="1" si="22"/>
        <v>5.4409458463633258E-2</v>
      </c>
      <c r="Q239">
        <f t="shared" ca="1" si="26"/>
        <v>5.5340428036410996E-2</v>
      </c>
      <c r="R239">
        <f t="shared" ca="1" si="26"/>
        <v>5.5890768313747383E-2</v>
      </c>
      <c r="S239">
        <f t="shared" ca="1" si="26"/>
        <v>5.5249098134418279E-2</v>
      </c>
      <c r="T239">
        <f t="shared" ca="1" si="26"/>
        <v>5.5893571063653238E-2</v>
      </c>
      <c r="U239">
        <f t="shared" ca="1" si="27"/>
        <v>5.4995409851144705E-2</v>
      </c>
      <c r="V239">
        <f t="shared" ca="1" si="27"/>
        <v>5.5755343107012863E-2</v>
      </c>
      <c r="W239">
        <f t="shared" ca="1" si="27"/>
        <v>5.5221468825188108E-2</v>
      </c>
      <c r="X239">
        <f t="shared" ca="1" si="27"/>
        <v>5.5948332080895259E-2</v>
      </c>
    </row>
    <row r="240" spans="4:24">
      <c r="D240">
        <v>238</v>
      </c>
      <c r="E240">
        <f t="shared" ca="1" si="23"/>
        <v>5.474543960185408E-2</v>
      </c>
      <c r="F240">
        <f t="shared" ca="1" si="24"/>
        <v>5.6717362674605025E-2</v>
      </c>
      <c r="G240">
        <f t="shared" ca="1" si="24"/>
        <v>5.6390144995669286E-2</v>
      </c>
      <c r="H240">
        <f t="shared" ca="1" si="24"/>
        <v>5.5857104141873594E-2</v>
      </c>
      <c r="I240">
        <f t="shared" ca="1" si="24"/>
        <v>5.5374389694509245E-2</v>
      </c>
      <c r="J240">
        <f t="shared" ca="1" si="28"/>
        <v>5.5293328701973211E-2</v>
      </c>
      <c r="K240">
        <f t="shared" ca="1" si="25"/>
        <v>5.5105317473540194E-2</v>
      </c>
      <c r="L240">
        <f t="shared" ca="1" si="25"/>
        <v>5.4905538552534251E-2</v>
      </c>
      <c r="M240">
        <f t="shared" ca="1" si="22"/>
        <v>5.4389216365566442E-2</v>
      </c>
      <c r="N240">
        <f t="shared" ca="1" si="22"/>
        <v>5.5803987387462166E-2</v>
      </c>
      <c r="O240">
        <f t="shared" ca="1" si="22"/>
        <v>5.5747114310933647E-2</v>
      </c>
      <c r="P240">
        <f t="shared" ca="1" si="22"/>
        <v>5.4396896137128781E-2</v>
      </c>
      <c r="Q240">
        <f t="shared" ca="1" si="26"/>
        <v>5.5277782652135843E-2</v>
      </c>
      <c r="R240">
        <f t="shared" ca="1" si="26"/>
        <v>5.5890459354076265E-2</v>
      </c>
      <c r="S240">
        <f t="shared" ca="1" si="26"/>
        <v>5.5274857415348093E-2</v>
      </c>
      <c r="T240">
        <f t="shared" ca="1" si="26"/>
        <v>5.5903546537393801E-2</v>
      </c>
      <c r="U240">
        <f t="shared" ca="1" si="27"/>
        <v>5.4941586506920041E-2</v>
      </c>
      <c r="V240">
        <f t="shared" ca="1" si="27"/>
        <v>5.572507196670954E-2</v>
      </c>
      <c r="W240">
        <f t="shared" ca="1" si="27"/>
        <v>5.5241966380929326E-2</v>
      </c>
      <c r="X240">
        <f t="shared" ca="1" si="27"/>
        <v>5.5925278831590319E-2</v>
      </c>
    </row>
    <row r="241" spans="4:24">
      <c r="D241">
        <v>239</v>
      </c>
      <c r="E241">
        <f t="shared" ca="1" si="23"/>
        <v>5.4690464428338151E-2</v>
      </c>
      <c r="F241">
        <f t="shared" ca="1" si="24"/>
        <v>5.6734584312511549E-2</v>
      </c>
      <c r="G241">
        <f t="shared" ca="1" si="24"/>
        <v>5.6395557604754717E-2</v>
      </c>
      <c r="H241">
        <f t="shared" ca="1" si="24"/>
        <v>5.5896613769925885E-2</v>
      </c>
      <c r="I241">
        <f t="shared" ca="1" si="24"/>
        <v>5.5346816376736531E-2</v>
      </c>
      <c r="J241">
        <f t="shared" ca="1" si="28"/>
        <v>5.5303516745432969E-2</v>
      </c>
      <c r="K241">
        <f t="shared" ca="1" si="25"/>
        <v>5.5166096794708963E-2</v>
      </c>
      <c r="L241">
        <f t="shared" ca="1" si="25"/>
        <v>5.4919112683248658E-2</v>
      </c>
      <c r="M241">
        <f t="shared" ca="1" si="22"/>
        <v>5.4447942695853541E-2</v>
      </c>
      <c r="N241">
        <f t="shared" ca="1" si="22"/>
        <v>5.5818759735458773E-2</v>
      </c>
      <c r="O241">
        <f t="shared" ca="1" si="22"/>
        <v>5.570552574752935E-2</v>
      </c>
      <c r="P241">
        <f t="shared" ca="1" si="22"/>
        <v>5.433652234216442E-2</v>
      </c>
      <c r="Q241">
        <f t="shared" ca="1" si="26"/>
        <v>5.5344488504850325E-2</v>
      </c>
      <c r="R241">
        <f t="shared" ca="1" si="26"/>
        <v>5.5910018358812055E-2</v>
      </c>
      <c r="S241">
        <f t="shared" ca="1" si="26"/>
        <v>5.5374810221939769E-2</v>
      </c>
      <c r="T241">
        <f t="shared" ca="1" si="26"/>
        <v>5.582350867294604E-2</v>
      </c>
      <c r="U241">
        <f t="shared" ca="1" si="27"/>
        <v>5.489644721144403E-2</v>
      </c>
      <c r="V241">
        <f t="shared" ca="1" si="27"/>
        <v>5.5722876784216259E-2</v>
      </c>
      <c r="W241">
        <f t="shared" ca="1" si="27"/>
        <v>5.5219487211754029E-2</v>
      </c>
      <c r="X241">
        <f t="shared" ca="1" si="27"/>
        <v>5.5840896790361125E-2</v>
      </c>
    </row>
    <row r="242" spans="4:24">
      <c r="D242">
        <v>240</v>
      </c>
      <c r="E242">
        <f t="shared" ca="1" si="23"/>
        <v>5.4719457946044797E-2</v>
      </c>
      <c r="F242">
        <f t="shared" ca="1" si="24"/>
        <v>5.6774980740812012E-2</v>
      </c>
      <c r="G242">
        <f t="shared" ca="1" si="24"/>
        <v>5.6396946569790996E-2</v>
      </c>
      <c r="H242">
        <f t="shared" ca="1" si="24"/>
        <v>5.5874731248268833E-2</v>
      </c>
      <c r="I242">
        <f t="shared" ca="1" si="24"/>
        <v>5.5384022500355561E-2</v>
      </c>
      <c r="J242">
        <f t="shared" ca="1" si="28"/>
        <v>5.5264646751673384E-2</v>
      </c>
      <c r="K242">
        <f t="shared" ca="1" si="25"/>
        <v>5.5098259157229157E-2</v>
      </c>
      <c r="L242">
        <f t="shared" ca="1" si="25"/>
        <v>5.4940217886262382E-2</v>
      </c>
      <c r="M242">
        <f t="shared" ca="1" si="22"/>
        <v>5.4462516514533037E-2</v>
      </c>
      <c r="N242">
        <f t="shared" ca="1" si="22"/>
        <v>5.5880115145748442E-2</v>
      </c>
      <c r="O242">
        <f t="shared" ca="1" si="22"/>
        <v>5.5719752505896149E-2</v>
      </c>
      <c r="P242">
        <f t="shared" ca="1" si="22"/>
        <v>5.4377472970471866E-2</v>
      </c>
      <c r="Q242">
        <f t="shared" ca="1" si="26"/>
        <v>5.5318291967384796E-2</v>
      </c>
      <c r="R242">
        <f t="shared" ca="1" si="26"/>
        <v>5.5886849837347805E-2</v>
      </c>
      <c r="S242">
        <f t="shared" ca="1" si="26"/>
        <v>5.5343392765273371E-2</v>
      </c>
      <c r="T242">
        <f t="shared" ca="1" si="26"/>
        <v>5.5790464850649167E-2</v>
      </c>
      <c r="U242">
        <f t="shared" ca="1" si="27"/>
        <v>5.4897826902358865E-2</v>
      </c>
      <c r="V242">
        <f t="shared" ca="1" si="27"/>
        <v>5.5689205016853621E-2</v>
      </c>
      <c r="W242">
        <f t="shared" ca="1" si="27"/>
        <v>5.5188092706248179E-2</v>
      </c>
      <c r="X242">
        <f t="shared" ca="1" si="27"/>
        <v>5.5816899120455531E-2</v>
      </c>
    </row>
    <row r="243" spans="4:24">
      <c r="D243">
        <v>241</v>
      </c>
      <c r="E243">
        <f t="shared" ca="1" si="23"/>
        <v>5.4712461888029647E-2</v>
      </c>
      <c r="F243">
        <f t="shared" ca="1" si="24"/>
        <v>5.6862991483987303E-2</v>
      </c>
      <c r="G243">
        <f t="shared" ca="1" si="24"/>
        <v>5.6389464043286437E-2</v>
      </c>
      <c r="H243">
        <f t="shared" ca="1" si="24"/>
        <v>5.5882249842064073E-2</v>
      </c>
      <c r="I243">
        <f t="shared" ca="1" si="24"/>
        <v>5.5372298817692449E-2</v>
      </c>
      <c r="J243">
        <f t="shared" ca="1" si="28"/>
        <v>5.5323841243014933E-2</v>
      </c>
      <c r="K243">
        <f t="shared" ca="1" si="25"/>
        <v>5.5027598272142889E-2</v>
      </c>
      <c r="L243">
        <f t="shared" ca="1" si="25"/>
        <v>5.4983647498145646E-2</v>
      </c>
      <c r="M243">
        <f t="shared" ca="1" si="22"/>
        <v>5.4421664784964838E-2</v>
      </c>
      <c r="N243">
        <f t="shared" ca="1" si="22"/>
        <v>5.5868979744185095E-2</v>
      </c>
      <c r="O243">
        <f t="shared" ca="1" si="22"/>
        <v>5.5727255655225474E-2</v>
      </c>
      <c r="P243">
        <f t="shared" ca="1" si="22"/>
        <v>5.4387543239355268E-2</v>
      </c>
      <c r="Q243">
        <f t="shared" ca="1" si="26"/>
        <v>5.5396405170741014E-2</v>
      </c>
      <c r="R243">
        <f t="shared" ca="1" si="26"/>
        <v>5.5921745115269567E-2</v>
      </c>
      <c r="S243">
        <f t="shared" ca="1" si="26"/>
        <v>5.537737589776183E-2</v>
      </c>
      <c r="T243">
        <f t="shared" ca="1" si="26"/>
        <v>5.5793988089906724E-2</v>
      </c>
      <c r="U243">
        <f t="shared" ca="1" si="27"/>
        <v>5.4868667357035369E-2</v>
      </c>
      <c r="V243">
        <f t="shared" ca="1" si="27"/>
        <v>5.5715465907675316E-2</v>
      </c>
      <c r="W243">
        <f t="shared" ca="1" si="27"/>
        <v>5.5160967189703543E-2</v>
      </c>
      <c r="X243">
        <f t="shared" ca="1" si="27"/>
        <v>5.5785769893297983E-2</v>
      </c>
    </row>
    <row r="244" spans="4:24">
      <c r="D244">
        <v>242</v>
      </c>
      <c r="E244">
        <f t="shared" ca="1" si="23"/>
        <v>5.4695826173672545E-2</v>
      </c>
      <c r="F244">
        <f t="shared" ca="1" si="24"/>
        <v>5.6806629815895036E-2</v>
      </c>
      <c r="G244">
        <f t="shared" ca="1" si="24"/>
        <v>5.6364499997402021E-2</v>
      </c>
      <c r="H244">
        <f t="shared" ca="1" si="24"/>
        <v>5.5922145846133905E-2</v>
      </c>
      <c r="I244">
        <f t="shared" ca="1" si="24"/>
        <v>5.5428232844869564E-2</v>
      </c>
      <c r="J244">
        <f t="shared" ca="1" si="28"/>
        <v>5.523754543959452E-2</v>
      </c>
      <c r="K244">
        <f t="shared" ca="1" si="25"/>
        <v>5.4987491770899094E-2</v>
      </c>
      <c r="L244">
        <f t="shared" ca="1" si="25"/>
        <v>5.498556948881296E-2</v>
      </c>
      <c r="M244">
        <f t="shared" ca="1" si="22"/>
        <v>5.4472119680945161E-2</v>
      </c>
      <c r="N244">
        <f t="shared" ca="1" si="22"/>
        <v>5.5919946837758298E-2</v>
      </c>
      <c r="O244">
        <f t="shared" ca="1" si="22"/>
        <v>5.5760602766098073E-2</v>
      </c>
      <c r="P244">
        <f t="shared" ca="1" si="22"/>
        <v>5.4386542726948046E-2</v>
      </c>
      <c r="Q244">
        <f t="shared" ca="1" si="26"/>
        <v>5.5389932191264403E-2</v>
      </c>
      <c r="R244">
        <f t="shared" ca="1" si="26"/>
        <v>5.5962316829277645E-2</v>
      </c>
      <c r="S244">
        <f t="shared" ca="1" si="26"/>
        <v>5.5332034556925057E-2</v>
      </c>
      <c r="T244">
        <f t="shared" ca="1" si="26"/>
        <v>5.5776682899809034E-2</v>
      </c>
      <c r="U244">
        <f t="shared" ca="1" si="27"/>
        <v>5.4864964795437274E-2</v>
      </c>
      <c r="V244">
        <f t="shared" ca="1" si="27"/>
        <v>5.5684886857060488E-2</v>
      </c>
      <c r="W244">
        <f t="shared" ca="1" si="27"/>
        <v>5.5197229141226406E-2</v>
      </c>
      <c r="X244">
        <f t="shared" ca="1" si="27"/>
        <v>5.577554823354345E-2</v>
      </c>
    </row>
    <row r="245" spans="4:24">
      <c r="D245">
        <v>243</v>
      </c>
      <c r="E245">
        <f t="shared" ca="1" si="23"/>
        <v>5.4706415124967739E-2</v>
      </c>
      <c r="F245">
        <f t="shared" ca="1" si="24"/>
        <v>5.6805356644045103E-2</v>
      </c>
      <c r="G245">
        <f t="shared" ca="1" si="24"/>
        <v>5.6376674611182766E-2</v>
      </c>
      <c r="H245">
        <f t="shared" ca="1" si="24"/>
        <v>5.5934871099224959E-2</v>
      </c>
      <c r="I245">
        <f t="shared" ca="1" si="24"/>
        <v>5.545028531072542E-2</v>
      </c>
      <c r="J245">
        <f t="shared" ca="1" si="28"/>
        <v>5.5310316793747386E-2</v>
      </c>
      <c r="K245">
        <f t="shared" ca="1" si="25"/>
        <v>5.498608250547575E-2</v>
      </c>
      <c r="L245">
        <f t="shared" ca="1" si="25"/>
        <v>5.496027587845783E-2</v>
      </c>
      <c r="M245">
        <f t="shared" ca="1" si="22"/>
        <v>5.4411648962066135E-2</v>
      </c>
      <c r="N245">
        <f t="shared" ca="1" si="22"/>
        <v>5.5897257639205201E-2</v>
      </c>
      <c r="O245">
        <f t="shared" ca="1" si="22"/>
        <v>5.5766374641756773E-2</v>
      </c>
      <c r="P245">
        <f t="shared" ca="1" si="22"/>
        <v>5.4406260276321748E-2</v>
      </c>
      <c r="Q245">
        <f t="shared" ca="1" si="26"/>
        <v>5.5377153456976178E-2</v>
      </c>
      <c r="R245">
        <f t="shared" ca="1" si="26"/>
        <v>5.6012805490595702E-2</v>
      </c>
      <c r="S245">
        <f t="shared" ca="1" si="26"/>
        <v>5.5370131145274469E-2</v>
      </c>
      <c r="T245">
        <f t="shared" ca="1" si="26"/>
        <v>5.5829246596180201E-2</v>
      </c>
      <c r="U245">
        <f t="shared" ca="1" si="27"/>
        <v>5.4869892811868659E-2</v>
      </c>
      <c r="V245">
        <f t="shared" ca="1" si="27"/>
        <v>5.5700453362496738E-2</v>
      </c>
      <c r="W245">
        <f t="shared" ca="1" si="27"/>
        <v>5.5183797861770925E-2</v>
      </c>
      <c r="X245">
        <f t="shared" ca="1" si="27"/>
        <v>5.5787926317669635E-2</v>
      </c>
    </row>
    <row r="246" spans="4:24">
      <c r="D246">
        <v>244</v>
      </c>
      <c r="E246">
        <f t="shared" ca="1" si="23"/>
        <v>5.4691827492157098E-2</v>
      </c>
      <c r="F246">
        <f t="shared" ca="1" si="24"/>
        <v>5.6841061032553181E-2</v>
      </c>
      <c r="G246">
        <f t="shared" ca="1" si="24"/>
        <v>5.6320756778044358E-2</v>
      </c>
      <c r="H246">
        <f t="shared" ca="1" si="24"/>
        <v>5.5898940350676316E-2</v>
      </c>
      <c r="I246">
        <f t="shared" ca="1" si="24"/>
        <v>5.5511173381407375E-2</v>
      </c>
      <c r="J246">
        <f t="shared" ca="1" si="28"/>
        <v>5.5345910376551795E-2</v>
      </c>
      <c r="K246">
        <f t="shared" ca="1" si="25"/>
        <v>5.5022387795240352E-2</v>
      </c>
      <c r="L246">
        <f t="shared" ca="1" si="25"/>
        <v>5.4975643220048928E-2</v>
      </c>
      <c r="M246">
        <f t="shared" ca="1" si="22"/>
        <v>5.439977128054968E-2</v>
      </c>
      <c r="N246">
        <f t="shared" ca="1" si="22"/>
        <v>5.5898343171269044E-2</v>
      </c>
      <c r="O246">
        <f t="shared" ca="1" si="22"/>
        <v>5.5794710759720284E-2</v>
      </c>
      <c r="P246">
        <f t="shared" ca="1" si="22"/>
        <v>5.4396514967850321E-2</v>
      </c>
      <c r="Q246">
        <f t="shared" ca="1" si="26"/>
        <v>5.5350439882377506E-2</v>
      </c>
      <c r="R246">
        <f t="shared" ca="1" si="26"/>
        <v>5.6064180892676535E-2</v>
      </c>
      <c r="S246">
        <f t="shared" ca="1" si="26"/>
        <v>5.532223199271797E-2</v>
      </c>
      <c r="T246">
        <f t="shared" ca="1" si="26"/>
        <v>5.582861487696731E-2</v>
      </c>
      <c r="U246">
        <f t="shared" ca="1" si="27"/>
        <v>5.4880915909899186E-2</v>
      </c>
      <c r="V246">
        <f t="shared" ca="1" si="27"/>
        <v>5.569802093687215E-2</v>
      </c>
      <c r="W246">
        <f t="shared" ca="1" si="27"/>
        <v>5.5148101416601855E-2</v>
      </c>
      <c r="X246">
        <f t="shared" ca="1" si="27"/>
        <v>5.582170480379664E-2</v>
      </c>
    </row>
    <row r="247" spans="4:24">
      <c r="D247">
        <v>245</v>
      </c>
      <c r="E247">
        <f t="shared" ca="1" si="23"/>
        <v>5.467107532328401E-2</v>
      </c>
      <c r="F247">
        <f t="shared" ca="1" si="24"/>
        <v>5.6912515822352752E-2</v>
      </c>
      <c r="G247">
        <f t="shared" ca="1" si="24"/>
        <v>5.6281357352982161E-2</v>
      </c>
      <c r="H247">
        <f t="shared" ca="1" si="24"/>
        <v>5.5889343440907291E-2</v>
      </c>
      <c r="I247">
        <f t="shared" ca="1" si="24"/>
        <v>5.5550892165598227E-2</v>
      </c>
      <c r="J247">
        <f t="shared" ca="1" si="28"/>
        <v>5.5264303112296964E-2</v>
      </c>
      <c r="K247">
        <f t="shared" ca="1" si="25"/>
        <v>5.5013340762851373E-2</v>
      </c>
      <c r="L247">
        <f t="shared" ca="1" si="25"/>
        <v>5.4969926764346977E-2</v>
      </c>
      <c r="M247">
        <f t="shared" ca="1" si="22"/>
        <v>5.4397861484553632E-2</v>
      </c>
      <c r="N247">
        <f t="shared" ca="1" si="22"/>
        <v>5.5945925481748787E-2</v>
      </c>
      <c r="O247">
        <f t="shared" ca="1" si="22"/>
        <v>5.5819757141275857E-2</v>
      </c>
      <c r="P247">
        <f t="shared" ca="1" si="22"/>
        <v>5.43057599770451E-2</v>
      </c>
      <c r="Q247">
        <f t="shared" ca="1" si="26"/>
        <v>5.5328472989175224E-2</v>
      </c>
      <c r="R247">
        <f t="shared" ca="1" si="26"/>
        <v>5.6085687535470927E-2</v>
      </c>
      <c r="S247">
        <f t="shared" ca="1" si="26"/>
        <v>5.5364474026518569E-2</v>
      </c>
      <c r="T247">
        <f t="shared" ca="1" si="26"/>
        <v>5.5849305002156437E-2</v>
      </c>
      <c r="U247">
        <f t="shared" ca="1" si="27"/>
        <v>5.4968799898757012E-2</v>
      </c>
      <c r="V247">
        <f t="shared" ca="1" si="27"/>
        <v>5.5710971246561242E-2</v>
      </c>
      <c r="W247">
        <f t="shared" ca="1" si="27"/>
        <v>5.5122407126511952E-2</v>
      </c>
      <c r="X247">
        <f t="shared" ca="1" si="27"/>
        <v>5.5721546643902491E-2</v>
      </c>
    </row>
    <row r="248" spans="4:24">
      <c r="D248">
        <v>246</v>
      </c>
      <c r="E248">
        <f t="shared" ca="1" si="23"/>
        <v>5.4648224809693224E-2</v>
      </c>
      <c r="F248">
        <f t="shared" ca="1" si="24"/>
        <v>5.686264305647365E-2</v>
      </c>
      <c r="G248">
        <f t="shared" ca="1" si="24"/>
        <v>5.6317483841789626E-2</v>
      </c>
      <c r="H248">
        <f t="shared" ca="1" si="24"/>
        <v>5.5828368971656515E-2</v>
      </c>
      <c r="I248">
        <f t="shared" ca="1" si="24"/>
        <v>5.5584296900549925E-2</v>
      </c>
      <c r="J248">
        <f t="shared" ca="1" si="28"/>
        <v>5.5279962175480181E-2</v>
      </c>
      <c r="K248">
        <f t="shared" ca="1" si="25"/>
        <v>5.5059939483739904E-2</v>
      </c>
      <c r="L248">
        <f t="shared" ca="1" si="25"/>
        <v>5.4930940208446653E-2</v>
      </c>
      <c r="M248">
        <f t="shared" ca="1" si="22"/>
        <v>5.4421437041675895E-2</v>
      </c>
      <c r="N248">
        <f t="shared" ca="1" si="22"/>
        <v>5.5972987994813074E-2</v>
      </c>
      <c r="O248">
        <f t="shared" ca="1" si="22"/>
        <v>5.5809121955932975E-2</v>
      </c>
      <c r="P248">
        <f t="shared" ca="1" si="22"/>
        <v>5.4323111645669844E-2</v>
      </c>
      <c r="Q248">
        <f t="shared" ca="1" si="26"/>
        <v>5.5346961501708883E-2</v>
      </c>
      <c r="R248">
        <f t="shared" ca="1" si="26"/>
        <v>5.6043794516669861E-2</v>
      </c>
      <c r="S248">
        <f t="shared" ca="1" si="26"/>
        <v>5.5366445555817614E-2</v>
      </c>
      <c r="T248">
        <f t="shared" ca="1" si="26"/>
        <v>5.5805459768936388E-2</v>
      </c>
      <c r="U248">
        <f t="shared" ca="1" si="27"/>
        <v>5.5007350956873834E-2</v>
      </c>
      <c r="V248">
        <f t="shared" ca="1" si="27"/>
        <v>5.5696802892291265E-2</v>
      </c>
      <c r="W248">
        <f t="shared" ca="1" si="27"/>
        <v>5.5122629388921422E-2</v>
      </c>
      <c r="X248">
        <f t="shared" ca="1" si="27"/>
        <v>5.5765769359926054E-2</v>
      </c>
    </row>
    <row r="249" spans="4:24">
      <c r="D249">
        <v>247</v>
      </c>
      <c r="E249">
        <f t="shared" ca="1" si="23"/>
        <v>5.4714267319870835E-2</v>
      </c>
      <c r="F249">
        <f t="shared" ca="1" si="24"/>
        <v>5.6865270116542119E-2</v>
      </c>
      <c r="G249">
        <f t="shared" ca="1" si="24"/>
        <v>5.6358673640268905E-2</v>
      </c>
      <c r="H249">
        <f t="shared" ca="1" si="24"/>
        <v>5.5809953753004835E-2</v>
      </c>
      <c r="I249">
        <f t="shared" ca="1" si="24"/>
        <v>5.5540683202475433E-2</v>
      </c>
      <c r="J249">
        <f t="shared" ca="1" si="28"/>
        <v>5.5329500690045059E-2</v>
      </c>
      <c r="K249">
        <f t="shared" ca="1" si="25"/>
        <v>5.5023384097555958E-2</v>
      </c>
      <c r="L249">
        <f t="shared" ca="1" si="25"/>
        <v>5.4916692626534896E-2</v>
      </c>
      <c r="M249">
        <f t="shared" ca="1" si="22"/>
        <v>5.4452419166432488E-2</v>
      </c>
      <c r="N249">
        <f t="shared" ca="1" si="22"/>
        <v>5.5995775780324761E-2</v>
      </c>
      <c r="O249">
        <f t="shared" ca="1" si="22"/>
        <v>5.5796501751711643E-2</v>
      </c>
      <c r="P249">
        <f t="shared" ca="1" si="22"/>
        <v>5.4248418695194617E-2</v>
      </c>
      <c r="Q249">
        <f t="shared" ca="1" si="26"/>
        <v>5.5268334875986112E-2</v>
      </c>
      <c r="R249">
        <f t="shared" ca="1" si="26"/>
        <v>5.6105552902632971E-2</v>
      </c>
      <c r="S249">
        <f t="shared" ca="1" si="26"/>
        <v>5.5325209894093771E-2</v>
      </c>
      <c r="T249">
        <f t="shared" ca="1" si="26"/>
        <v>5.5794898785777355E-2</v>
      </c>
      <c r="U249">
        <f t="shared" ca="1" si="27"/>
        <v>5.5002739355499569E-2</v>
      </c>
      <c r="V249">
        <f t="shared" ca="1" si="27"/>
        <v>5.5686824270233824E-2</v>
      </c>
      <c r="W249">
        <f t="shared" ca="1" si="27"/>
        <v>5.5127938316734938E-2</v>
      </c>
      <c r="X249">
        <f t="shared" ca="1" si="27"/>
        <v>5.5718142419127183E-2</v>
      </c>
    </row>
    <row r="250" spans="4:24">
      <c r="D250">
        <v>248</v>
      </c>
      <c r="E250">
        <f t="shared" ca="1" si="23"/>
        <v>5.4727294030239605E-2</v>
      </c>
      <c r="F250">
        <f t="shared" ca="1" si="24"/>
        <v>5.683380073923322E-2</v>
      </c>
      <c r="G250">
        <f t="shared" ca="1" si="24"/>
        <v>5.6267882407195088E-2</v>
      </c>
      <c r="H250">
        <f t="shared" ca="1" si="24"/>
        <v>5.5806347548678303E-2</v>
      </c>
      <c r="I250">
        <f t="shared" ca="1" si="24"/>
        <v>5.5460702063259537E-2</v>
      </c>
      <c r="J250">
        <f t="shared" ca="1" si="28"/>
        <v>5.5266637379169203E-2</v>
      </c>
      <c r="K250">
        <f t="shared" ca="1" si="25"/>
        <v>5.4981631242834714E-2</v>
      </c>
      <c r="L250">
        <f t="shared" ca="1" si="25"/>
        <v>5.4885401003326686E-2</v>
      </c>
      <c r="M250">
        <f t="shared" ca="1" si="22"/>
        <v>5.4392890546240739E-2</v>
      </c>
      <c r="N250">
        <f t="shared" ca="1" si="22"/>
        <v>5.5893772665171933E-2</v>
      </c>
      <c r="O250">
        <f t="shared" ca="1" si="22"/>
        <v>5.5710140129928198E-2</v>
      </c>
      <c r="P250">
        <f t="shared" ca="1" si="22"/>
        <v>5.42679598443652E-2</v>
      </c>
      <c r="Q250">
        <f t="shared" ca="1" si="26"/>
        <v>5.5254280734282492E-2</v>
      </c>
      <c r="R250">
        <f t="shared" ca="1" si="26"/>
        <v>5.6112444349294757E-2</v>
      </c>
      <c r="S250">
        <f t="shared" ca="1" si="26"/>
        <v>5.5235354226981025E-2</v>
      </c>
      <c r="T250">
        <f t="shared" ca="1" si="26"/>
        <v>5.5825439257500484E-2</v>
      </c>
      <c r="U250">
        <f t="shared" ca="1" si="27"/>
        <v>5.4993703721854276E-2</v>
      </c>
      <c r="V250">
        <f t="shared" ca="1" si="27"/>
        <v>5.5734783877524799E-2</v>
      </c>
      <c r="W250">
        <f t="shared" ca="1" si="27"/>
        <v>5.5076856500615709E-2</v>
      </c>
      <c r="X250">
        <f t="shared" ca="1" si="27"/>
        <v>5.5696760415374642E-2</v>
      </c>
    </row>
    <row r="251" spans="4:24">
      <c r="D251">
        <v>249</v>
      </c>
      <c r="E251">
        <f t="shared" ca="1" si="23"/>
        <v>5.468878687306325E-2</v>
      </c>
      <c r="F251">
        <f t="shared" ca="1" si="24"/>
        <v>5.6835371383131002E-2</v>
      </c>
      <c r="G251">
        <f t="shared" ca="1" si="24"/>
        <v>5.6248300560992844E-2</v>
      </c>
      <c r="H251">
        <f t="shared" ca="1" si="24"/>
        <v>5.5786357927348713E-2</v>
      </c>
      <c r="I251">
        <f t="shared" ca="1" si="24"/>
        <v>5.5418445319619578E-2</v>
      </c>
      <c r="J251">
        <f t="shared" ca="1" si="28"/>
        <v>5.5242525357561204E-2</v>
      </c>
      <c r="K251">
        <f t="shared" ca="1" si="25"/>
        <v>5.4940848475591296E-2</v>
      </c>
      <c r="L251">
        <f t="shared" ca="1" si="25"/>
        <v>5.4914881012053669E-2</v>
      </c>
      <c r="M251">
        <f t="shared" ca="1" si="22"/>
        <v>5.4416926718742438E-2</v>
      </c>
      <c r="N251">
        <f t="shared" ca="1" si="22"/>
        <v>5.5832283709649641E-2</v>
      </c>
      <c r="O251">
        <f t="shared" ca="1" si="22"/>
        <v>5.5616568764008709E-2</v>
      </c>
      <c r="P251">
        <f t="shared" ca="1" si="22"/>
        <v>5.4283104878964566E-2</v>
      </c>
      <c r="Q251">
        <f t="shared" ca="1" si="26"/>
        <v>5.5278771517259177E-2</v>
      </c>
      <c r="R251">
        <f t="shared" ca="1" si="26"/>
        <v>5.6129073248104011E-2</v>
      </c>
      <c r="S251">
        <f t="shared" ca="1" si="26"/>
        <v>5.5259200764011696E-2</v>
      </c>
      <c r="T251">
        <f t="shared" ca="1" si="26"/>
        <v>5.5867684095718281E-2</v>
      </c>
      <c r="U251">
        <f t="shared" ca="1" si="27"/>
        <v>5.503198243951278E-2</v>
      </c>
      <c r="V251">
        <f t="shared" ca="1" si="27"/>
        <v>5.5709094745372181E-2</v>
      </c>
      <c r="W251">
        <f t="shared" ca="1" si="27"/>
        <v>5.5048994444802941E-2</v>
      </c>
      <c r="X251">
        <f t="shared" ca="1" si="27"/>
        <v>5.566021363096875E-2</v>
      </c>
    </row>
    <row r="252" spans="4:24">
      <c r="D252">
        <v>250</v>
      </c>
      <c r="E252">
        <f t="shared" ca="1" si="23"/>
        <v>5.4689822191268132E-2</v>
      </c>
      <c r="F252">
        <f t="shared" ca="1" si="24"/>
        <v>5.6796265718842998E-2</v>
      </c>
      <c r="G252">
        <f t="shared" ca="1" si="24"/>
        <v>5.6293839798773171E-2</v>
      </c>
      <c r="H252">
        <f t="shared" ca="1" si="24"/>
        <v>5.5748891311482057E-2</v>
      </c>
      <c r="I252">
        <f t="shared" ca="1" si="24"/>
        <v>5.5429020828962325E-2</v>
      </c>
      <c r="J252">
        <f t="shared" ca="1" si="28"/>
        <v>5.5291518510214688E-2</v>
      </c>
      <c r="K252">
        <f t="shared" ca="1" si="25"/>
        <v>5.4905586280373495E-2</v>
      </c>
      <c r="L252">
        <f t="shared" ca="1" si="25"/>
        <v>5.4997735280381356E-2</v>
      </c>
      <c r="M252">
        <f t="shared" ca="1" si="22"/>
        <v>5.4341884477236944E-2</v>
      </c>
      <c r="N252">
        <f t="shared" ca="1" si="22"/>
        <v>5.5903770060435204E-2</v>
      </c>
      <c r="O252">
        <f t="shared" ca="1" si="22"/>
        <v>5.5681623823792832E-2</v>
      </c>
      <c r="P252">
        <f t="shared" ca="1" si="22"/>
        <v>5.4252209249037987E-2</v>
      </c>
      <c r="Q252">
        <f t="shared" ca="1" si="26"/>
        <v>5.5343709246416774E-2</v>
      </c>
      <c r="R252">
        <f t="shared" ca="1" si="26"/>
        <v>5.6165423176008068E-2</v>
      </c>
      <c r="S252">
        <f t="shared" ca="1" si="26"/>
        <v>5.5244398892636028E-2</v>
      </c>
      <c r="T252">
        <f t="shared" ca="1" si="26"/>
        <v>5.5805829480746923E-2</v>
      </c>
      <c r="U252">
        <f t="shared" ca="1" si="27"/>
        <v>5.5124617308022449E-2</v>
      </c>
      <c r="V252">
        <f t="shared" ca="1" si="27"/>
        <v>5.5746683613637001E-2</v>
      </c>
      <c r="W252">
        <f t="shared" ca="1" si="27"/>
        <v>5.5017350150249715E-2</v>
      </c>
      <c r="X252">
        <f t="shared" ca="1" si="27"/>
        <v>5.569185155821E-2</v>
      </c>
    </row>
    <row r="253" spans="4:24">
      <c r="D253">
        <v>251</v>
      </c>
      <c r="E253">
        <f t="shared" ca="1" si="23"/>
        <v>5.4725490880832076E-2</v>
      </c>
      <c r="F253">
        <f t="shared" ca="1" si="24"/>
        <v>5.6854756184127421E-2</v>
      </c>
      <c r="G253">
        <f t="shared" ca="1" si="24"/>
        <v>5.632041364435366E-2</v>
      </c>
      <c r="H253">
        <f t="shared" ca="1" si="24"/>
        <v>5.5771654288030645E-2</v>
      </c>
      <c r="I253">
        <f t="shared" ca="1" si="24"/>
        <v>5.5486691649298286E-2</v>
      </c>
      <c r="J253">
        <f t="shared" ca="1" si="28"/>
        <v>5.532892054793638E-2</v>
      </c>
      <c r="K253">
        <f t="shared" ca="1" si="25"/>
        <v>5.4870869944642527E-2</v>
      </c>
      <c r="L253">
        <f t="shared" ca="1" si="25"/>
        <v>5.5048033764845863E-2</v>
      </c>
      <c r="M253">
        <f t="shared" ca="1" si="22"/>
        <v>5.4384040366275456E-2</v>
      </c>
      <c r="N253">
        <f t="shared" ca="1" si="22"/>
        <v>5.5880139412371188E-2</v>
      </c>
      <c r="O253">
        <f t="shared" ca="1" si="22"/>
        <v>5.5688082049216832E-2</v>
      </c>
      <c r="P253">
        <f t="shared" ca="1" si="22"/>
        <v>5.4340964463951924E-2</v>
      </c>
      <c r="Q253">
        <f t="shared" ca="1" si="26"/>
        <v>5.5407239559491631E-2</v>
      </c>
      <c r="R253">
        <f t="shared" ca="1" si="26"/>
        <v>5.6106314253966741E-2</v>
      </c>
      <c r="S253">
        <f t="shared" ca="1" si="26"/>
        <v>5.5256882833289646E-2</v>
      </c>
      <c r="T253">
        <f t="shared" ca="1" si="26"/>
        <v>5.5764692009045207E-2</v>
      </c>
      <c r="U253">
        <f t="shared" ca="1" si="27"/>
        <v>5.5147841501558478E-2</v>
      </c>
      <c r="V253">
        <f t="shared" ca="1" si="27"/>
        <v>5.5705589655895886E-2</v>
      </c>
      <c r="W253">
        <f t="shared" ca="1" si="27"/>
        <v>5.5021036461104005E-2</v>
      </c>
      <c r="X253">
        <f t="shared" ca="1" si="27"/>
        <v>5.5701033663857619E-2</v>
      </c>
    </row>
    <row r="254" spans="4:24">
      <c r="D254">
        <v>252</v>
      </c>
      <c r="E254">
        <f t="shared" ca="1" si="23"/>
        <v>5.4745493968496831E-2</v>
      </c>
      <c r="F254">
        <f t="shared" ca="1" si="24"/>
        <v>5.6866880110828293E-2</v>
      </c>
      <c r="G254">
        <f t="shared" ca="1" si="24"/>
        <v>5.6346258914179416E-2</v>
      </c>
      <c r="H254">
        <f t="shared" ca="1" si="24"/>
        <v>5.5742290243745565E-2</v>
      </c>
      <c r="I254">
        <f t="shared" ca="1" si="24"/>
        <v>5.5540466976388203E-2</v>
      </c>
      <c r="J254">
        <f t="shared" ca="1" si="28"/>
        <v>5.5383447803449788E-2</v>
      </c>
      <c r="K254">
        <f t="shared" ca="1" si="25"/>
        <v>5.4948291979323195E-2</v>
      </c>
      <c r="L254">
        <f t="shared" ca="1" si="25"/>
        <v>5.5102449156447672E-2</v>
      </c>
      <c r="M254">
        <f t="shared" ca="1" si="25"/>
        <v>5.4421153493974889E-2</v>
      </c>
      <c r="N254">
        <f t="shared" ca="1" si="25"/>
        <v>5.5867281623269358E-2</v>
      </c>
      <c r="O254">
        <f t="shared" ca="1" si="25"/>
        <v>5.5666135995903025E-2</v>
      </c>
      <c r="P254">
        <f t="shared" ca="1" si="25"/>
        <v>5.4310459676937255E-2</v>
      </c>
      <c r="Q254">
        <f t="shared" ca="1" si="26"/>
        <v>5.5282057230166062E-2</v>
      </c>
      <c r="R254">
        <f t="shared" ca="1" si="26"/>
        <v>5.6061494779368538E-2</v>
      </c>
      <c r="S254">
        <f t="shared" ca="1" si="26"/>
        <v>5.5282903611062389E-2</v>
      </c>
      <c r="T254">
        <f t="shared" ca="1" si="26"/>
        <v>5.5782432948058513E-2</v>
      </c>
      <c r="U254">
        <f t="shared" ca="1" si="27"/>
        <v>5.5119251132858822E-2</v>
      </c>
      <c r="V254">
        <f t="shared" ca="1" si="27"/>
        <v>5.5713828725252247E-2</v>
      </c>
      <c r="W254">
        <f t="shared" ca="1" si="27"/>
        <v>5.5024177038131915E-2</v>
      </c>
      <c r="X254">
        <f t="shared" ca="1" si="27"/>
        <v>5.5669075271975406E-2</v>
      </c>
    </row>
    <row r="255" spans="4:24">
      <c r="D255">
        <v>253</v>
      </c>
      <c r="E255">
        <f t="shared" ca="1" si="23"/>
        <v>5.4771436109246438E-2</v>
      </c>
      <c r="F255">
        <f t="shared" ca="1" si="24"/>
        <v>5.6831760802018169E-2</v>
      </c>
      <c r="G255">
        <f t="shared" ca="1" si="24"/>
        <v>5.6344093176619682E-2</v>
      </c>
      <c r="H255">
        <f t="shared" ca="1" si="24"/>
        <v>5.5716065833790927E-2</v>
      </c>
      <c r="I255">
        <f t="shared" ca="1" si="24"/>
        <v>5.5460319073382058E-2</v>
      </c>
      <c r="J255">
        <f t="shared" ca="1" si="28"/>
        <v>5.5343522755539214E-2</v>
      </c>
      <c r="K255">
        <f t="shared" ca="1" si="25"/>
        <v>5.4911338975999688E-2</v>
      </c>
      <c r="L255">
        <f t="shared" ca="1" si="25"/>
        <v>5.5101164243550799E-2</v>
      </c>
      <c r="M255">
        <f t="shared" ca="1" si="25"/>
        <v>5.4396669651389569E-2</v>
      </c>
      <c r="N255">
        <f t="shared" ca="1" si="25"/>
        <v>5.5843723155891818E-2</v>
      </c>
      <c r="O255">
        <f t="shared" ca="1" si="25"/>
        <v>5.5652625947752152E-2</v>
      </c>
      <c r="P255">
        <f t="shared" ca="1" si="25"/>
        <v>5.4387061139224355E-2</v>
      </c>
      <c r="Q255">
        <f t="shared" ca="1" si="26"/>
        <v>5.5303521159983694E-2</v>
      </c>
      <c r="R255">
        <f t="shared" ca="1" si="26"/>
        <v>5.6028229975621811E-2</v>
      </c>
      <c r="S255">
        <f t="shared" ca="1" si="26"/>
        <v>5.5248434434603907E-2</v>
      </c>
      <c r="T255">
        <f t="shared" ca="1" si="26"/>
        <v>5.5775350742656361E-2</v>
      </c>
      <c r="U255">
        <f t="shared" ca="1" si="27"/>
        <v>5.5207627042643564E-2</v>
      </c>
      <c r="V255">
        <f t="shared" ca="1" si="27"/>
        <v>5.5724580999428591E-2</v>
      </c>
      <c r="W255">
        <f t="shared" ca="1" si="27"/>
        <v>5.4997976232248939E-2</v>
      </c>
      <c r="X255">
        <f t="shared" ca="1" si="27"/>
        <v>5.5691006760174383E-2</v>
      </c>
    </row>
  </sheetData>
  <mergeCells count="1">
    <mergeCell ref="AC3:AG3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D307-12CC-46E8-9C4B-BF817D1820EF}">
  <dimension ref="A4:O257"/>
  <sheetViews>
    <sheetView tabSelected="1" zoomScale="61" workbookViewId="0">
      <selection activeCell="P7" sqref="P7"/>
    </sheetView>
  </sheetViews>
  <sheetFormatPr defaultRowHeight="14.5"/>
  <cols>
    <col min="1" max="1" width="8.81640625" bestFit="1" customWidth="1"/>
    <col min="2" max="2" width="10.1796875" bestFit="1" customWidth="1"/>
    <col min="3" max="5" width="8.81640625" bestFit="1" customWidth="1"/>
    <col min="6" max="6" width="9.26953125" bestFit="1" customWidth="1"/>
    <col min="7" max="7" width="17.6328125" customWidth="1"/>
    <col min="8" max="8" width="14.7265625" bestFit="1" customWidth="1"/>
    <col min="9" max="9" width="13.6328125" customWidth="1"/>
    <col min="10" max="10" width="10.54296875" customWidth="1"/>
    <col min="11" max="11" width="11.90625" bestFit="1" customWidth="1"/>
    <col min="13" max="13" width="21.90625" bestFit="1" customWidth="1"/>
    <col min="14" max="14" width="22" bestFit="1" customWidth="1"/>
    <col min="15" max="16" width="24.6328125" bestFit="1" customWidth="1"/>
  </cols>
  <sheetData>
    <row r="4" spans="1:15">
      <c r="A4" s="13"/>
      <c r="B4" s="14"/>
      <c r="C4" s="14"/>
      <c r="D4" s="14"/>
      <c r="E4" s="14"/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4"/>
      <c r="M4" s="16" t="s">
        <v>14</v>
      </c>
      <c r="N4" s="16" t="s">
        <v>15</v>
      </c>
      <c r="O4" s="16" t="s">
        <v>27</v>
      </c>
    </row>
    <row r="5" spans="1:15">
      <c r="A5" s="15" t="s">
        <v>1</v>
      </c>
      <c r="B5" s="16" t="s">
        <v>0</v>
      </c>
      <c r="C5" s="16" t="s">
        <v>2</v>
      </c>
      <c r="D5" s="16" t="s">
        <v>7</v>
      </c>
      <c r="E5" s="16" t="s">
        <v>4</v>
      </c>
      <c r="F5" s="16" t="s">
        <v>5</v>
      </c>
      <c r="G5" s="16" t="s">
        <v>37</v>
      </c>
      <c r="H5" s="16" t="s">
        <v>17</v>
      </c>
      <c r="I5" s="16" t="s">
        <v>19</v>
      </c>
      <c r="J5" s="16" t="s">
        <v>20</v>
      </c>
      <c r="K5" s="16" t="s">
        <v>21</v>
      </c>
      <c r="L5" s="4"/>
      <c r="M5" s="9" t="s">
        <v>8</v>
      </c>
      <c r="N5" s="10">
        <v>11.078418076381499</v>
      </c>
      <c r="O5" s="3" t="s">
        <v>23</v>
      </c>
    </row>
    <row r="6" spans="1:15">
      <c r="A6" s="2">
        <v>1</v>
      </c>
      <c r="B6" s="19">
        <v>45446</v>
      </c>
      <c r="C6" s="26">
        <v>5.52</v>
      </c>
      <c r="D6" s="4">
        <f>C6/100</f>
        <v>5.5199999999999999E-2</v>
      </c>
      <c r="E6" s="8">
        <f>(D6/D7-1)</f>
        <v>1.098901098901095E-2</v>
      </c>
      <c r="F6" s="4">
        <f>D6-D7</f>
        <v>5.9999999999999637E-4</v>
      </c>
      <c r="G6" s="12">
        <f>$N$5*($N$6-D7)*$N$10</f>
        <v>1.3072224843450022E-5</v>
      </c>
      <c r="H6" s="12">
        <f>F6-G6</f>
        <v>5.8692777515654637E-4</v>
      </c>
      <c r="I6" s="4">
        <f>_xlfn.NORM.DIST(H6,0,$N$7,FALSE)</f>
        <v>11.439216675793883</v>
      </c>
      <c r="J6" s="4">
        <f>LN(I6)</f>
        <v>2.437047511211671</v>
      </c>
      <c r="K6" s="4">
        <f>SUM(J6:J256)</f>
        <v>1806.8064649067117</v>
      </c>
      <c r="L6" s="4"/>
      <c r="M6" s="9" t="s">
        <v>9</v>
      </c>
      <c r="N6" s="4">
        <v>5.4897352982875097E-2</v>
      </c>
      <c r="O6" s="3" t="s">
        <v>22</v>
      </c>
    </row>
    <row r="7" spans="1:15">
      <c r="A7" s="2">
        <v>2</v>
      </c>
      <c r="B7" s="19">
        <v>45443</v>
      </c>
      <c r="C7" s="26">
        <v>5.46</v>
      </c>
      <c r="D7" s="4">
        <f>C7/100</f>
        <v>5.4600000000000003E-2</v>
      </c>
      <c r="E7" s="8">
        <f t="shared" ref="E7:E70" si="0">(D7/D8-1)</f>
        <v>0</v>
      </c>
      <c r="F7" s="4">
        <f>D7-D8</f>
        <v>0</v>
      </c>
      <c r="G7" s="12">
        <f t="shared" ref="G7:G70" si="1">$N$5*($N$6-D8)*$N$10</f>
        <v>1.3072224843450022E-5</v>
      </c>
      <c r="H7" s="12">
        <f t="shared" ref="H7:H70" si="2">F7-G7</f>
        <v>-1.3072224843450022E-5</v>
      </c>
      <c r="I7" s="4">
        <f t="shared" ref="I7:I70" si="3">_xlfn.NORM.DIST(H7,0,$N$7,FALSE)</f>
        <v>2199.1626296574609</v>
      </c>
      <c r="J7" s="4">
        <f t="shared" ref="J7:J70" si="4">LN(I7)</f>
        <v>7.6958319440081597</v>
      </c>
      <c r="K7" s="4"/>
      <c r="L7" s="4"/>
      <c r="M7" s="9" t="s">
        <v>10</v>
      </c>
      <c r="N7" s="21">
        <v>1.8093360496850101E-4</v>
      </c>
      <c r="O7" s="3" t="s">
        <v>24</v>
      </c>
    </row>
    <row r="8" spans="1:15">
      <c r="A8" s="2">
        <v>3</v>
      </c>
      <c r="B8" s="19">
        <v>45442</v>
      </c>
      <c r="C8" s="26">
        <v>5.46</v>
      </c>
      <c r="D8" s="4">
        <f t="shared" ref="D8:D71" si="5">C8/100</f>
        <v>5.4600000000000003E-2</v>
      </c>
      <c r="E8" s="8">
        <f t="shared" si="0"/>
        <v>0</v>
      </c>
      <c r="F8" s="4">
        <f t="shared" ref="F8:F71" si="6">D8-D9</f>
        <v>0</v>
      </c>
      <c r="G8" s="12">
        <f t="shared" si="1"/>
        <v>1.3072224843450022E-5</v>
      </c>
      <c r="H8" s="12">
        <f t="shared" si="2"/>
        <v>-1.3072224843450022E-5</v>
      </c>
      <c r="I8" s="4">
        <f t="shared" si="3"/>
        <v>2199.1626296574609</v>
      </c>
      <c r="J8" s="4">
        <f t="shared" si="4"/>
        <v>7.6958319440081597</v>
      </c>
      <c r="K8" s="4"/>
      <c r="L8" s="4"/>
      <c r="M8" s="9" t="s">
        <v>11</v>
      </c>
      <c r="N8" s="4">
        <f>D6</f>
        <v>5.5199999999999999E-2</v>
      </c>
      <c r="O8" s="3" t="s">
        <v>25</v>
      </c>
    </row>
    <row r="9" spans="1:15">
      <c r="A9" s="2">
        <v>4</v>
      </c>
      <c r="B9" s="19">
        <v>45441</v>
      </c>
      <c r="C9" s="26">
        <v>5.46</v>
      </c>
      <c r="D9" s="4">
        <f t="shared" si="5"/>
        <v>5.4600000000000003E-2</v>
      </c>
      <c r="E9" s="8">
        <f t="shared" si="0"/>
        <v>0</v>
      </c>
      <c r="F9" s="4">
        <f t="shared" si="6"/>
        <v>0</v>
      </c>
      <c r="G9" s="12">
        <f t="shared" si="1"/>
        <v>1.3072224843450022E-5</v>
      </c>
      <c r="H9" s="12">
        <f t="shared" si="2"/>
        <v>-1.3072224843450022E-5</v>
      </c>
      <c r="I9" s="4">
        <f t="shared" si="3"/>
        <v>2199.1626296574609</v>
      </c>
      <c r="J9" s="4">
        <f t="shared" si="4"/>
        <v>7.6958319440081597</v>
      </c>
      <c r="K9" s="4"/>
      <c r="L9" s="4"/>
      <c r="M9" s="9" t="s">
        <v>12</v>
      </c>
      <c r="N9" s="4">
        <v>252</v>
      </c>
      <c r="O9" s="3" t="s">
        <v>26</v>
      </c>
    </row>
    <row r="10" spans="1:15" ht="15" thickBot="1">
      <c r="A10" s="2">
        <v>5</v>
      </c>
      <c r="B10" s="19">
        <v>45440</v>
      </c>
      <c r="C10" s="26">
        <v>5.46</v>
      </c>
      <c r="D10" s="4">
        <f t="shared" si="5"/>
        <v>5.4600000000000003E-2</v>
      </c>
      <c r="E10" s="8">
        <f t="shared" si="0"/>
        <v>0</v>
      </c>
      <c r="F10" s="4">
        <f t="shared" si="6"/>
        <v>0</v>
      </c>
      <c r="G10" s="12">
        <f t="shared" si="1"/>
        <v>1.3072224843450022E-5</v>
      </c>
      <c r="H10" s="12">
        <f t="shared" si="2"/>
        <v>-1.3072224843450022E-5</v>
      </c>
      <c r="I10" s="4">
        <f t="shared" si="3"/>
        <v>2199.1626296574609</v>
      </c>
      <c r="J10" s="4">
        <f t="shared" si="4"/>
        <v>7.6958319440081597</v>
      </c>
      <c r="K10" s="4"/>
      <c r="L10" s="4"/>
      <c r="M10" s="11" t="s">
        <v>13</v>
      </c>
      <c r="N10" s="4">
        <f>1/N9</f>
        <v>3.968253968253968E-3</v>
      </c>
      <c r="O10" s="3"/>
    </row>
    <row r="11" spans="1:15">
      <c r="A11" s="2">
        <v>6</v>
      </c>
      <c r="B11" s="19">
        <v>45436</v>
      </c>
      <c r="C11" s="26">
        <v>5.46</v>
      </c>
      <c r="D11" s="4">
        <f t="shared" si="5"/>
        <v>5.4600000000000003E-2</v>
      </c>
      <c r="E11" s="8">
        <f t="shared" si="0"/>
        <v>0</v>
      </c>
      <c r="F11" s="4">
        <f t="shared" si="6"/>
        <v>0</v>
      </c>
      <c r="G11" s="12">
        <f t="shared" si="1"/>
        <v>1.3072224843450022E-5</v>
      </c>
      <c r="H11" s="12">
        <f t="shared" si="2"/>
        <v>-1.3072224843450022E-5</v>
      </c>
      <c r="I11" s="4">
        <f t="shared" si="3"/>
        <v>2199.1626296574609</v>
      </c>
      <c r="J11" s="4">
        <f t="shared" si="4"/>
        <v>7.6958319440081597</v>
      </c>
      <c r="K11" s="4"/>
      <c r="L11" s="4"/>
      <c r="M11" s="4"/>
      <c r="N11" s="4"/>
      <c r="O11" s="4"/>
    </row>
    <row r="12" spans="1:15">
      <c r="A12" s="2">
        <v>7</v>
      </c>
      <c r="B12" s="19">
        <v>45435</v>
      </c>
      <c r="C12" s="26">
        <v>5.46</v>
      </c>
      <c r="D12" s="4">
        <f t="shared" si="5"/>
        <v>5.4600000000000003E-2</v>
      </c>
      <c r="E12" s="8">
        <f t="shared" si="0"/>
        <v>1.8348623853210455E-3</v>
      </c>
      <c r="F12" s="4">
        <f t="shared" si="6"/>
        <v>1.0000000000000286E-4</v>
      </c>
      <c r="G12" s="12">
        <f t="shared" si="1"/>
        <v>1.7468422492807886E-5</v>
      </c>
      <c r="H12" s="12">
        <f t="shared" si="2"/>
        <v>8.2531577507194979E-5</v>
      </c>
      <c r="I12" s="4">
        <f t="shared" si="3"/>
        <v>1987.0545905349938</v>
      </c>
      <c r="J12" s="4">
        <f t="shared" si="4"/>
        <v>7.5944087160219231</v>
      </c>
      <c r="K12" s="4"/>
      <c r="L12" s="4"/>
      <c r="M12" s="4"/>
      <c r="N12" s="4"/>
      <c r="O12" s="4"/>
    </row>
    <row r="13" spans="1:15">
      <c r="A13" s="2">
        <v>8</v>
      </c>
      <c r="B13" s="19">
        <v>45434</v>
      </c>
      <c r="C13" s="26">
        <v>5.45</v>
      </c>
      <c r="D13" s="4">
        <f t="shared" si="5"/>
        <v>5.45E-2</v>
      </c>
      <c r="E13" s="8">
        <f t="shared" si="0"/>
        <v>0</v>
      </c>
      <c r="F13" s="4">
        <f t="shared" si="6"/>
        <v>0</v>
      </c>
      <c r="G13" s="12">
        <f t="shared" si="1"/>
        <v>1.7468422492807886E-5</v>
      </c>
      <c r="H13" s="12">
        <f t="shared" si="2"/>
        <v>-1.7468422492807886E-5</v>
      </c>
      <c r="I13" s="4">
        <f t="shared" si="3"/>
        <v>2194.6575848558723</v>
      </c>
      <c r="J13" s="4">
        <f t="shared" si="4"/>
        <v>7.6937813155525934</v>
      </c>
      <c r="K13" s="4"/>
      <c r="L13" s="4"/>
      <c r="M13" s="4"/>
      <c r="N13" s="4"/>
      <c r="O13" s="4"/>
    </row>
    <row r="14" spans="1:15">
      <c r="A14" s="2">
        <v>9</v>
      </c>
      <c r="B14" s="19">
        <v>45433</v>
      </c>
      <c r="C14" s="26">
        <v>5.45</v>
      </c>
      <c r="D14" s="4">
        <f t="shared" si="5"/>
        <v>5.45E-2</v>
      </c>
      <c r="E14" s="8">
        <f t="shared" si="0"/>
        <v>0</v>
      </c>
      <c r="F14" s="4">
        <f t="shared" si="6"/>
        <v>0</v>
      </c>
      <c r="G14" s="12">
        <f t="shared" si="1"/>
        <v>1.7468422492807886E-5</v>
      </c>
      <c r="H14" s="12">
        <f t="shared" si="2"/>
        <v>-1.7468422492807886E-5</v>
      </c>
      <c r="I14" s="4">
        <f t="shared" si="3"/>
        <v>2194.6575848558723</v>
      </c>
      <c r="J14" s="4">
        <f t="shared" si="4"/>
        <v>7.6937813155525934</v>
      </c>
      <c r="K14" s="4"/>
      <c r="L14" s="4"/>
      <c r="M14" s="4"/>
      <c r="N14" s="4"/>
      <c r="O14" s="4"/>
    </row>
    <row r="15" spans="1:15">
      <c r="A15" s="2">
        <v>10</v>
      </c>
      <c r="B15" s="19">
        <v>45432</v>
      </c>
      <c r="C15" s="26">
        <v>5.45</v>
      </c>
      <c r="D15" s="4">
        <f t="shared" si="5"/>
        <v>5.45E-2</v>
      </c>
      <c r="E15" s="8">
        <f t="shared" si="0"/>
        <v>-1.831501831501936E-3</v>
      </c>
      <c r="F15" s="4">
        <f t="shared" si="6"/>
        <v>-1.0000000000000286E-4</v>
      </c>
      <c r="G15" s="12">
        <f t="shared" si="1"/>
        <v>1.3072224843450022E-5</v>
      </c>
      <c r="H15" s="12">
        <f t="shared" si="2"/>
        <v>-1.1307222484345289E-4</v>
      </c>
      <c r="I15" s="4">
        <f t="shared" si="3"/>
        <v>1813.7799934926873</v>
      </c>
      <c r="J15" s="4">
        <f t="shared" si="4"/>
        <v>7.5031683407909231</v>
      </c>
      <c r="K15" s="4"/>
      <c r="L15" s="4"/>
      <c r="M15" s="4"/>
      <c r="N15" s="4"/>
      <c r="O15" s="4"/>
    </row>
    <row r="16" spans="1:15">
      <c r="A16" s="2">
        <v>11</v>
      </c>
      <c r="B16" s="19">
        <v>45429</v>
      </c>
      <c r="C16" s="26">
        <v>5.46</v>
      </c>
      <c r="D16" s="4">
        <f t="shared" si="5"/>
        <v>5.4600000000000003E-2</v>
      </c>
      <c r="E16" s="8">
        <f t="shared" si="0"/>
        <v>1.8348623853210455E-3</v>
      </c>
      <c r="F16" s="4">
        <f t="shared" si="6"/>
        <v>1.0000000000000286E-4</v>
      </c>
      <c r="G16" s="12">
        <f t="shared" si="1"/>
        <v>1.7468422492807886E-5</v>
      </c>
      <c r="H16" s="12">
        <f t="shared" si="2"/>
        <v>8.2531577507194979E-5</v>
      </c>
      <c r="I16" s="4">
        <f t="shared" si="3"/>
        <v>1987.0545905349938</v>
      </c>
      <c r="J16" s="4">
        <f t="shared" si="4"/>
        <v>7.5944087160219231</v>
      </c>
      <c r="K16" s="4"/>
      <c r="L16" s="4"/>
      <c r="M16" s="4"/>
      <c r="N16" s="4"/>
      <c r="O16" s="4"/>
    </row>
    <row r="17" spans="1:15">
      <c r="A17" s="2">
        <v>12</v>
      </c>
      <c r="B17" s="19">
        <v>45428</v>
      </c>
      <c r="C17" s="26">
        <v>5.45</v>
      </c>
      <c r="D17" s="4">
        <f t="shared" si="5"/>
        <v>5.45E-2</v>
      </c>
      <c r="E17" s="8">
        <f t="shared" si="0"/>
        <v>0</v>
      </c>
      <c r="F17" s="4">
        <f t="shared" si="6"/>
        <v>0</v>
      </c>
      <c r="G17" s="12">
        <f t="shared" si="1"/>
        <v>1.7468422492807886E-5</v>
      </c>
      <c r="H17" s="12">
        <f t="shared" si="2"/>
        <v>-1.7468422492807886E-5</v>
      </c>
      <c r="I17" s="4">
        <f t="shared" si="3"/>
        <v>2194.6575848558723</v>
      </c>
      <c r="J17" s="4">
        <f t="shared" si="4"/>
        <v>7.6937813155525934</v>
      </c>
      <c r="K17" s="4"/>
      <c r="L17" s="4"/>
      <c r="M17" s="4"/>
      <c r="N17" s="4"/>
      <c r="O17" s="4"/>
    </row>
    <row r="18" spans="1:15">
      <c r="A18" s="2">
        <v>13</v>
      </c>
      <c r="B18" s="19">
        <v>45427</v>
      </c>
      <c r="C18" s="26">
        <v>5.45</v>
      </c>
      <c r="D18" s="4">
        <f t="shared" si="5"/>
        <v>5.45E-2</v>
      </c>
      <c r="E18" s="8">
        <f t="shared" si="0"/>
        <v>1.8382352941175295E-3</v>
      </c>
      <c r="F18" s="4">
        <f t="shared" si="6"/>
        <v>9.9999999999995925E-5</v>
      </c>
      <c r="G18" s="12">
        <f t="shared" si="1"/>
        <v>2.1864620142165446E-5</v>
      </c>
      <c r="H18" s="12">
        <f t="shared" si="2"/>
        <v>7.8135379857830476E-5</v>
      </c>
      <c r="I18" s="4">
        <f t="shared" si="3"/>
        <v>2008.6066992698695</v>
      </c>
      <c r="J18" s="4">
        <f t="shared" si="4"/>
        <v>7.6051965762468505</v>
      </c>
      <c r="K18" s="4"/>
      <c r="L18" s="4"/>
      <c r="M18" s="4"/>
      <c r="N18" s="4"/>
      <c r="O18" s="4"/>
    </row>
    <row r="19" spans="1:15">
      <c r="A19" s="2">
        <v>14</v>
      </c>
      <c r="B19" s="19">
        <v>45426</v>
      </c>
      <c r="C19" s="26">
        <v>5.44</v>
      </c>
      <c r="D19" s="4">
        <f t="shared" si="5"/>
        <v>5.4400000000000004E-2</v>
      </c>
      <c r="E19" s="8">
        <f t="shared" si="0"/>
        <v>-1.8348623853210455E-3</v>
      </c>
      <c r="F19" s="4">
        <f t="shared" si="6"/>
        <v>-9.9999999999995925E-5</v>
      </c>
      <c r="G19" s="12">
        <f t="shared" si="1"/>
        <v>1.7468422492807886E-5</v>
      </c>
      <c r="H19" s="12">
        <f t="shared" si="2"/>
        <v>-1.1746842249280381E-4</v>
      </c>
      <c r="I19" s="4">
        <f t="shared" si="3"/>
        <v>1785.9198167346269</v>
      </c>
      <c r="J19" s="4">
        <f t="shared" si="4"/>
        <v>7.4876888649832756</v>
      </c>
      <c r="K19" s="4"/>
      <c r="L19" s="4"/>
      <c r="M19" s="4"/>
      <c r="N19" s="4"/>
      <c r="O19" s="4"/>
    </row>
    <row r="20" spans="1:15">
      <c r="A20" s="2">
        <v>15</v>
      </c>
      <c r="B20" s="19">
        <v>45425</v>
      </c>
      <c r="C20" s="26">
        <v>5.45</v>
      </c>
      <c r="D20" s="4">
        <f t="shared" si="5"/>
        <v>5.45E-2</v>
      </c>
      <c r="E20" s="8">
        <f t="shared" si="0"/>
        <v>-3.6563071297989191E-3</v>
      </c>
      <c r="F20" s="4">
        <f t="shared" si="6"/>
        <v>-1.9999999999999879E-4</v>
      </c>
      <c r="G20" s="12">
        <f t="shared" si="1"/>
        <v>8.6760271940924636E-6</v>
      </c>
      <c r="H20" s="12">
        <f t="shared" si="2"/>
        <v>-2.0867602719409125E-4</v>
      </c>
      <c r="I20" s="4">
        <f t="shared" si="3"/>
        <v>1133.8312367015337</v>
      </c>
      <c r="J20" s="4">
        <f t="shared" si="4"/>
        <v>7.0333576519618637</v>
      </c>
      <c r="K20" s="4"/>
      <c r="L20" s="4"/>
      <c r="M20" s="4"/>
      <c r="N20" s="4"/>
      <c r="O20" s="4"/>
    </row>
    <row r="21" spans="1:15">
      <c r="A21" s="2">
        <v>16</v>
      </c>
      <c r="B21" s="19">
        <v>45422</v>
      </c>
      <c r="C21" s="26">
        <v>5.47</v>
      </c>
      <c r="D21" s="4">
        <f t="shared" si="5"/>
        <v>5.4699999999999999E-2</v>
      </c>
      <c r="E21" s="8">
        <f t="shared" si="0"/>
        <v>1.831501831501825E-3</v>
      </c>
      <c r="F21" s="4">
        <f t="shared" si="6"/>
        <v>9.9999999999995925E-5</v>
      </c>
      <c r="G21" s="12">
        <f t="shared" si="1"/>
        <v>1.3072224843450022E-5</v>
      </c>
      <c r="H21" s="12">
        <f t="shared" si="2"/>
        <v>8.6927775156545902E-5</v>
      </c>
      <c r="I21" s="4">
        <f t="shared" si="3"/>
        <v>1964.5735878684918</v>
      </c>
      <c r="J21" s="4">
        <f t="shared" si="4"/>
        <v>7.5830304971254012</v>
      </c>
      <c r="K21" s="4"/>
      <c r="L21" s="4"/>
      <c r="M21" s="4"/>
      <c r="N21" s="4"/>
      <c r="O21" s="4"/>
    </row>
    <row r="22" spans="1:15">
      <c r="A22" s="2">
        <v>17</v>
      </c>
      <c r="B22" s="19">
        <v>45421</v>
      </c>
      <c r="C22" s="26">
        <v>5.46</v>
      </c>
      <c r="D22" s="4">
        <f t="shared" si="5"/>
        <v>5.4600000000000003E-2</v>
      </c>
      <c r="E22" s="8">
        <f t="shared" si="0"/>
        <v>1.8348623853210455E-3</v>
      </c>
      <c r="F22" s="4">
        <f t="shared" si="6"/>
        <v>1.0000000000000286E-4</v>
      </c>
      <c r="G22" s="12">
        <f t="shared" si="1"/>
        <v>1.7468422492807886E-5</v>
      </c>
      <c r="H22" s="12">
        <f t="shared" si="2"/>
        <v>8.2531577507194979E-5</v>
      </c>
      <c r="I22" s="4">
        <f t="shared" si="3"/>
        <v>1987.0545905349938</v>
      </c>
      <c r="J22" s="4">
        <f t="shared" si="4"/>
        <v>7.5944087160219231</v>
      </c>
      <c r="K22" s="4"/>
      <c r="L22" s="4"/>
      <c r="M22" s="4"/>
      <c r="N22" s="4"/>
      <c r="O22" s="4"/>
    </row>
    <row r="23" spans="1:15">
      <c r="A23" s="2">
        <v>18</v>
      </c>
      <c r="B23" s="19">
        <v>45420</v>
      </c>
      <c r="C23" s="26">
        <v>5.45</v>
      </c>
      <c r="D23" s="4">
        <f t="shared" si="5"/>
        <v>5.45E-2</v>
      </c>
      <c r="E23" s="8">
        <f t="shared" si="0"/>
        <v>0</v>
      </c>
      <c r="F23" s="4">
        <f t="shared" si="6"/>
        <v>0</v>
      </c>
      <c r="G23" s="12">
        <f t="shared" si="1"/>
        <v>1.7468422492807886E-5</v>
      </c>
      <c r="H23" s="12">
        <f t="shared" si="2"/>
        <v>-1.7468422492807886E-5</v>
      </c>
      <c r="I23" s="4">
        <f t="shared" si="3"/>
        <v>2194.6575848558723</v>
      </c>
      <c r="J23" s="4">
        <f t="shared" si="4"/>
        <v>7.6937813155525934</v>
      </c>
      <c r="K23" s="4"/>
      <c r="L23" s="4"/>
      <c r="M23" s="4"/>
      <c r="N23" s="4"/>
      <c r="O23" s="4"/>
    </row>
    <row r="24" spans="1:15">
      <c r="A24" s="2">
        <v>19</v>
      </c>
      <c r="B24" s="19">
        <v>45419</v>
      </c>
      <c r="C24" s="26">
        <v>5.45</v>
      </c>
      <c r="D24" s="4">
        <f t="shared" si="5"/>
        <v>5.45E-2</v>
      </c>
      <c r="E24" s="8">
        <f t="shared" si="0"/>
        <v>0</v>
      </c>
      <c r="F24" s="4">
        <f t="shared" si="6"/>
        <v>0</v>
      </c>
      <c r="G24" s="12">
        <f t="shared" si="1"/>
        <v>1.7468422492807886E-5</v>
      </c>
      <c r="H24" s="12">
        <f t="shared" si="2"/>
        <v>-1.7468422492807886E-5</v>
      </c>
      <c r="I24" s="4">
        <f t="shared" si="3"/>
        <v>2194.6575848558723</v>
      </c>
      <c r="J24" s="4">
        <f t="shared" si="4"/>
        <v>7.6937813155525934</v>
      </c>
      <c r="K24" s="4"/>
      <c r="L24" s="4"/>
      <c r="M24" s="4"/>
      <c r="N24" s="4"/>
      <c r="O24" s="4"/>
    </row>
    <row r="25" spans="1:15">
      <c r="A25" s="2">
        <v>20</v>
      </c>
      <c r="B25" s="19">
        <v>45418</v>
      </c>
      <c r="C25" s="26">
        <v>5.45</v>
      </c>
      <c r="D25" s="4">
        <f t="shared" si="5"/>
        <v>5.45E-2</v>
      </c>
      <c r="E25" s="8">
        <f t="shared" si="0"/>
        <v>0</v>
      </c>
      <c r="F25" s="4">
        <f t="shared" si="6"/>
        <v>0</v>
      </c>
      <c r="G25" s="12">
        <f t="shared" si="1"/>
        <v>1.7468422492807886E-5</v>
      </c>
      <c r="H25" s="12">
        <f t="shared" si="2"/>
        <v>-1.7468422492807886E-5</v>
      </c>
      <c r="I25" s="4">
        <f t="shared" si="3"/>
        <v>2194.6575848558723</v>
      </c>
      <c r="J25" s="4">
        <f t="shared" si="4"/>
        <v>7.6937813155525934</v>
      </c>
      <c r="K25" s="4"/>
      <c r="L25" s="4"/>
      <c r="M25" s="4"/>
      <c r="N25" s="4"/>
      <c r="O25" s="4"/>
    </row>
    <row r="26" spans="1:15">
      <c r="A26" s="2">
        <v>21</v>
      </c>
      <c r="B26" s="19">
        <v>45415</v>
      </c>
      <c r="C26" s="26">
        <v>5.45</v>
      </c>
      <c r="D26" s="4">
        <f t="shared" si="5"/>
        <v>5.45E-2</v>
      </c>
      <c r="E26" s="8">
        <f t="shared" si="0"/>
        <v>-1.831501831501936E-3</v>
      </c>
      <c r="F26" s="4">
        <f t="shared" si="6"/>
        <v>-1.0000000000000286E-4</v>
      </c>
      <c r="G26" s="12">
        <f t="shared" si="1"/>
        <v>1.3072224843450022E-5</v>
      </c>
      <c r="H26" s="12">
        <f t="shared" si="2"/>
        <v>-1.1307222484345289E-4</v>
      </c>
      <c r="I26" s="4">
        <f t="shared" si="3"/>
        <v>1813.7799934926873</v>
      </c>
      <c r="J26" s="4">
        <f t="shared" si="4"/>
        <v>7.5031683407909231</v>
      </c>
      <c r="K26" s="4"/>
      <c r="L26" s="4"/>
      <c r="M26" s="4"/>
      <c r="N26" s="4"/>
      <c r="O26" s="4"/>
    </row>
    <row r="27" spans="1:15">
      <c r="A27" s="2">
        <v>22</v>
      </c>
      <c r="B27" s="19">
        <v>45414</v>
      </c>
      <c r="C27" s="26">
        <v>5.46</v>
      </c>
      <c r="D27" s="4">
        <f t="shared" si="5"/>
        <v>5.4600000000000003E-2</v>
      </c>
      <c r="E27" s="8">
        <f t="shared" si="0"/>
        <v>0</v>
      </c>
      <c r="F27" s="4">
        <f t="shared" si="6"/>
        <v>0</v>
      </c>
      <c r="G27" s="12">
        <f t="shared" si="1"/>
        <v>1.3072224843450022E-5</v>
      </c>
      <c r="H27" s="12">
        <f t="shared" si="2"/>
        <v>-1.3072224843450022E-5</v>
      </c>
      <c r="I27" s="4">
        <f t="shared" si="3"/>
        <v>2199.1626296574609</v>
      </c>
      <c r="J27" s="4">
        <f t="shared" si="4"/>
        <v>7.6958319440081597</v>
      </c>
      <c r="K27" s="4"/>
      <c r="L27" s="4"/>
      <c r="M27" s="4"/>
      <c r="N27" s="4"/>
      <c r="O27" s="4"/>
    </row>
    <row r="28" spans="1:15">
      <c r="A28" s="2">
        <v>23</v>
      </c>
      <c r="B28" s="19">
        <v>45413</v>
      </c>
      <c r="C28" s="26">
        <v>5.46</v>
      </c>
      <c r="D28" s="4">
        <f t="shared" si="5"/>
        <v>5.4600000000000003E-2</v>
      </c>
      <c r="E28" s="8">
        <f t="shared" si="0"/>
        <v>0</v>
      </c>
      <c r="F28" s="4">
        <f t="shared" si="6"/>
        <v>0</v>
      </c>
      <c r="G28" s="12">
        <f t="shared" si="1"/>
        <v>1.3072224843450022E-5</v>
      </c>
      <c r="H28" s="12">
        <f t="shared" si="2"/>
        <v>-1.3072224843450022E-5</v>
      </c>
      <c r="I28" s="4">
        <f t="shared" si="3"/>
        <v>2199.1626296574609</v>
      </c>
      <c r="J28" s="4">
        <f t="shared" si="4"/>
        <v>7.6958319440081597</v>
      </c>
      <c r="K28" s="4"/>
      <c r="L28" s="4"/>
      <c r="M28" s="4"/>
      <c r="N28" s="4"/>
      <c r="O28" s="4"/>
    </row>
    <row r="29" spans="1:15">
      <c r="A29" s="2">
        <v>24</v>
      </c>
      <c r="B29" s="19">
        <v>45412</v>
      </c>
      <c r="C29" s="26">
        <v>5.46</v>
      </c>
      <c r="D29" s="4">
        <f t="shared" si="5"/>
        <v>5.4600000000000003E-2</v>
      </c>
      <c r="E29" s="8">
        <f t="shared" si="0"/>
        <v>1.8348623853210455E-3</v>
      </c>
      <c r="F29" s="4">
        <f t="shared" si="6"/>
        <v>1.0000000000000286E-4</v>
      </c>
      <c r="G29" s="12">
        <f t="shared" si="1"/>
        <v>1.7468422492807886E-5</v>
      </c>
      <c r="H29" s="12">
        <f t="shared" si="2"/>
        <v>8.2531577507194979E-5</v>
      </c>
      <c r="I29" s="4">
        <f t="shared" si="3"/>
        <v>1987.0545905349938</v>
      </c>
      <c r="J29" s="4">
        <f t="shared" si="4"/>
        <v>7.5944087160219231</v>
      </c>
      <c r="K29" s="4"/>
      <c r="L29" s="4"/>
      <c r="M29" s="4"/>
      <c r="N29" s="4"/>
      <c r="O29" s="4"/>
    </row>
    <row r="30" spans="1:15">
      <c r="A30" s="2">
        <v>25</v>
      </c>
      <c r="B30" s="19">
        <v>45411</v>
      </c>
      <c r="C30" s="26">
        <v>5.45</v>
      </c>
      <c r="D30" s="4">
        <f t="shared" si="5"/>
        <v>5.45E-2</v>
      </c>
      <c r="E30" s="8">
        <f t="shared" si="0"/>
        <v>-1.831501831501936E-3</v>
      </c>
      <c r="F30" s="4">
        <f t="shared" si="6"/>
        <v>-1.0000000000000286E-4</v>
      </c>
      <c r="G30" s="12">
        <f t="shared" si="1"/>
        <v>1.3072224843450022E-5</v>
      </c>
      <c r="H30" s="12">
        <f t="shared" si="2"/>
        <v>-1.1307222484345289E-4</v>
      </c>
      <c r="I30" s="4">
        <f t="shared" si="3"/>
        <v>1813.7799934926873</v>
      </c>
      <c r="J30" s="4">
        <f t="shared" si="4"/>
        <v>7.5031683407909231</v>
      </c>
      <c r="K30" s="4"/>
      <c r="L30" s="4"/>
      <c r="M30" s="4"/>
      <c r="N30" s="4"/>
      <c r="O30" s="4"/>
    </row>
    <row r="31" spans="1:15">
      <c r="A31" s="2">
        <v>26</v>
      </c>
      <c r="B31" s="19">
        <v>45408</v>
      </c>
      <c r="C31" s="26">
        <v>5.46</v>
      </c>
      <c r="D31" s="4">
        <f t="shared" si="5"/>
        <v>5.4600000000000003E-2</v>
      </c>
      <c r="E31" s="8">
        <f t="shared" si="0"/>
        <v>-1.8281535648994041E-3</v>
      </c>
      <c r="F31" s="4">
        <f t="shared" si="6"/>
        <v>-9.9999999999995925E-5</v>
      </c>
      <c r="G31" s="12">
        <f t="shared" si="1"/>
        <v>8.6760271940924636E-6</v>
      </c>
      <c r="H31" s="12">
        <f t="shared" si="2"/>
        <v>-1.0867602719408839E-4</v>
      </c>
      <c r="I31" s="4">
        <f t="shared" si="3"/>
        <v>1840.9876224350967</v>
      </c>
      <c r="J31" s="4">
        <f t="shared" si="4"/>
        <v>7.5180574579269877</v>
      </c>
      <c r="K31" s="4"/>
      <c r="L31" s="4"/>
      <c r="M31" s="4"/>
      <c r="N31" s="4"/>
      <c r="O31" s="4"/>
    </row>
    <row r="32" spans="1:15">
      <c r="A32" s="2">
        <v>27</v>
      </c>
      <c r="B32" s="19">
        <v>45407</v>
      </c>
      <c r="C32" s="26">
        <v>5.47</v>
      </c>
      <c r="D32" s="4">
        <f t="shared" si="5"/>
        <v>5.4699999999999999E-2</v>
      </c>
      <c r="E32" s="8">
        <f t="shared" si="0"/>
        <v>1.831501831501825E-3</v>
      </c>
      <c r="F32" s="4">
        <f t="shared" si="6"/>
        <v>9.9999999999995925E-5</v>
      </c>
      <c r="G32" s="12">
        <f t="shared" si="1"/>
        <v>1.3072224843450022E-5</v>
      </c>
      <c r="H32" s="12">
        <f t="shared" si="2"/>
        <v>8.6927775156545902E-5</v>
      </c>
      <c r="I32" s="4">
        <f t="shared" si="3"/>
        <v>1964.5735878684918</v>
      </c>
      <c r="J32" s="4">
        <f t="shared" si="4"/>
        <v>7.5830304971254012</v>
      </c>
      <c r="K32" s="4"/>
      <c r="L32" s="4"/>
      <c r="M32" s="4"/>
      <c r="N32" s="4"/>
      <c r="O32" s="4"/>
    </row>
    <row r="33" spans="1:15">
      <c r="A33" s="2">
        <v>28</v>
      </c>
      <c r="B33" s="19">
        <v>45406</v>
      </c>
      <c r="C33" s="26">
        <v>5.46</v>
      </c>
      <c r="D33" s="4">
        <f t="shared" si="5"/>
        <v>5.4600000000000003E-2</v>
      </c>
      <c r="E33" s="8">
        <f t="shared" si="0"/>
        <v>1.8348623853210455E-3</v>
      </c>
      <c r="F33" s="4">
        <f t="shared" si="6"/>
        <v>1.0000000000000286E-4</v>
      </c>
      <c r="G33" s="12">
        <f t="shared" si="1"/>
        <v>1.7468422492807886E-5</v>
      </c>
      <c r="H33" s="12">
        <f t="shared" si="2"/>
        <v>8.2531577507194979E-5</v>
      </c>
      <c r="I33" s="4">
        <f t="shared" si="3"/>
        <v>1987.0545905349938</v>
      </c>
      <c r="J33" s="4">
        <f t="shared" si="4"/>
        <v>7.5944087160219231</v>
      </c>
      <c r="K33" s="4"/>
      <c r="L33" s="4"/>
      <c r="M33" s="4"/>
      <c r="N33" s="4"/>
      <c r="O33" s="4"/>
    </row>
    <row r="34" spans="1:15">
      <c r="A34" s="2">
        <v>29</v>
      </c>
      <c r="B34" s="19">
        <v>45405</v>
      </c>
      <c r="C34" s="26">
        <v>5.45</v>
      </c>
      <c r="D34" s="4">
        <f t="shared" si="5"/>
        <v>5.45E-2</v>
      </c>
      <c r="E34" s="8">
        <f t="shared" si="0"/>
        <v>5.5350553505535416E-3</v>
      </c>
      <c r="F34" s="4">
        <f t="shared" si="6"/>
        <v>3.0000000000000165E-4</v>
      </c>
      <c r="G34" s="12">
        <f t="shared" si="1"/>
        <v>3.0657015440881173E-5</v>
      </c>
      <c r="H34" s="12">
        <f t="shared" si="2"/>
        <v>2.6934298455912048E-4</v>
      </c>
      <c r="I34" s="4">
        <f t="shared" si="3"/>
        <v>728.09676289819777</v>
      </c>
      <c r="J34" s="4">
        <f t="shared" si="4"/>
        <v>6.5904339554330811</v>
      </c>
      <c r="K34" s="4"/>
      <c r="L34" s="4"/>
      <c r="M34" s="4"/>
      <c r="N34" s="4"/>
      <c r="O34" s="4"/>
    </row>
    <row r="35" spans="1:15">
      <c r="A35" s="2">
        <v>30</v>
      </c>
      <c r="B35" s="19">
        <v>45404</v>
      </c>
      <c r="C35" s="26">
        <v>5.42</v>
      </c>
      <c r="D35" s="4">
        <f t="shared" si="5"/>
        <v>5.4199999999999998E-2</v>
      </c>
      <c r="E35" s="8">
        <f t="shared" si="0"/>
        <v>-5.5045871559633586E-3</v>
      </c>
      <c r="F35" s="4">
        <f t="shared" si="6"/>
        <v>-3.0000000000000165E-4</v>
      </c>
      <c r="G35" s="12">
        <f t="shared" si="1"/>
        <v>1.7468422492807886E-5</v>
      </c>
      <c r="H35" s="12">
        <f t="shared" si="2"/>
        <v>-3.1746842249280951E-4</v>
      </c>
      <c r="I35" s="4">
        <f t="shared" si="3"/>
        <v>473.00635009253313</v>
      </c>
      <c r="J35" s="4">
        <f t="shared" si="4"/>
        <v>6.1591088135445924</v>
      </c>
      <c r="K35" s="4"/>
      <c r="L35" s="4"/>
      <c r="M35" s="4"/>
      <c r="N35" s="4"/>
      <c r="O35" s="4"/>
    </row>
    <row r="36" spans="1:15">
      <c r="A36" s="2">
        <v>31</v>
      </c>
      <c r="B36" s="19">
        <v>45401</v>
      </c>
      <c r="C36" s="26">
        <v>5.45</v>
      </c>
      <c r="D36" s="4">
        <f t="shared" si="5"/>
        <v>5.45E-2</v>
      </c>
      <c r="E36" s="8">
        <f t="shared" si="0"/>
        <v>-1.831501831501936E-3</v>
      </c>
      <c r="F36" s="4">
        <f t="shared" si="6"/>
        <v>-1.0000000000000286E-4</v>
      </c>
      <c r="G36" s="12">
        <f t="shared" si="1"/>
        <v>1.3072224843450022E-5</v>
      </c>
      <c r="H36" s="12">
        <f t="shared" si="2"/>
        <v>-1.1307222484345289E-4</v>
      </c>
      <c r="I36" s="4">
        <f t="shared" si="3"/>
        <v>1813.7799934926873</v>
      </c>
      <c r="J36" s="4">
        <f t="shared" si="4"/>
        <v>7.5031683407909231</v>
      </c>
      <c r="K36" s="4"/>
      <c r="L36" s="4"/>
      <c r="M36" s="4"/>
      <c r="N36" s="4"/>
      <c r="O36" s="4"/>
    </row>
    <row r="37" spans="1:15">
      <c r="A37" s="2">
        <v>32</v>
      </c>
      <c r="B37" s="19">
        <v>45400</v>
      </c>
      <c r="C37" s="26">
        <v>5.46</v>
      </c>
      <c r="D37" s="4">
        <f t="shared" si="5"/>
        <v>5.4600000000000003E-2</v>
      </c>
      <c r="E37" s="8">
        <f t="shared" si="0"/>
        <v>1.8348623853210455E-3</v>
      </c>
      <c r="F37" s="4">
        <f t="shared" si="6"/>
        <v>1.0000000000000286E-4</v>
      </c>
      <c r="G37" s="12">
        <f t="shared" si="1"/>
        <v>1.7468422492807886E-5</v>
      </c>
      <c r="H37" s="12">
        <f t="shared" si="2"/>
        <v>8.2531577507194979E-5</v>
      </c>
      <c r="I37" s="4">
        <f t="shared" si="3"/>
        <v>1987.0545905349938</v>
      </c>
      <c r="J37" s="4">
        <f t="shared" si="4"/>
        <v>7.5944087160219231</v>
      </c>
      <c r="K37" s="4"/>
      <c r="L37" s="4"/>
      <c r="M37" s="4"/>
      <c r="N37" s="4"/>
      <c r="O37" s="4"/>
    </row>
    <row r="38" spans="1:15">
      <c r="A38" s="2">
        <v>33</v>
      </c>
      <c r="B38" s="19">
        <v>45399</v>
      </c>
      <c r="C38" s="26">
        <v>5.45</v>
      </c>
      <c r="D38" s="4">
        <f t="shared" si="5"/>
        <v>5.45E-2</v>
      </c>
      <c r="E38" s="8">
        <f t="shared" si="0"/>
        <v>0</v>
      </c>
      <c r="F38" s="4">
        <f t="shared" si="6"/>
        <v>0</v>
      </c>
      <c r="G38" s="12">
        <f t="shared" si="1"/>
        <v>1.7468422492807886E-5</v>
      </c>
      <c r="H38" s="12">
        <f t="shared" si="2"/>
        <v>-1.7468422492807886E-5</v>
      </c>
      <c r="I38" s="4">
        <f t="shared" si="3"/>
        <v>2194.6575848558723</v>
      </c>
      <c r="J38" s="4">
        <f t="shared" si="4"/>
        <v>7.6937813155525934</v>
      </c>
      <c r="K38" s="4"/>
      <c r="L38" s="4"/>
      <c r="M38" s="4"/>
      <c r="N38" s="4"/>
      <c r="O38" s="4"/>
    </row>
    <row r="39" spans="1:15">
      <c r="A39" s="2">
        <v>34</v>
      </c>
      <c r="B39" s="19">
        <v>45398</v>
      </c>
      <c r="C39" s="26">
        <v>5.45</v>
      </c>
      <c r="D39" s="4">
        <f t="shared" si="5"/>
        <v>5.45E-2</v>
      </c>
      <c r="E39" s="8">
        <f t="shared" si="0"/>
        <v>0</v>
      </c>
      <c r="F39" s="4">
        <f t="shared" si="6"/>
        <v>0</v>
      </c>
      <c r="G39" s="12">
        <f t="shared" si="1"/>
        <v>1.7468422492807886E-5</v>
      </c>
      <c r="H39" s="12">
        <f t="shared" si="2"/>
        <v>-1.7468422492807886E-5</v>
      </c>
      <c r="I39" s="4">
        <f t="shared" si="3"/>
        <v>2194.6575848558723</v>
      </c>
      <c r="J39" s="4">
        <f t="shared" si="4"/>
        <v>7.6937813155525934</v>
      </c>
      <c r="K39" s="4"/>
      <c r="L39" s="4"/>
      <c r="M39" s="4"/>
      <c r="N39" s="4"/>
      <c r="O39" s="4"/>
    </row>
    <row r="40" spans="1:15">
      <c r="A40" s="2">
        <v>35</v>
      </c>
      <c r="B40" s="19">
        <v>45397</v>
      </c>
      <c r="C40" s="26">
        <v>5.45</v>
      </c>
      <c r="D40" s="4">
        <f t="shared" si="5"/>
        <v>5.45E-2</v>
      </c>
      <c r="E40" s="8">
        <f t="shared" si="0"/>
        <v>0</v>
      </c>
      <c r="F40" s="4">
        <f t="shared" si="6"/>
        <v>0</v>
      </c>
      <c r="G40" s="12">
        <f t="shared" si="1"/>
        <v>1.7468422492807886E-5</v>
      </c>
      <c r="H40" s="12">
        <f t="shared" si="2"/>
        <v>-1.7468422492807886E-5</v>
      </c>
      <c r="I40" s="4">
        <f t="shared" si="3"/>
        <v>2194.6575848558723</v>
      </c>
      <c r="J40" s="4">
        <f t="shared" si="4"/>
        <v>7.6937813155525934</v>
      </c>
      <c r="K40" s="4"/>
      <c r="L40" s="4"/>
      <c r="M40" s="4"/>
      <c r="N40" s="4"/>
      <c r="O40" s="4"/>
    </row>
    <row r="41" spans="1:15">
      <c r="A41" s="2">
        <v>36</v>
      </c>
      <c r="B41" s="19">
        <v>45394</v>
      </c>
      <c r="C41" s="26">
        <v>5.45</v>
      </c>
      <c r="D41" s="4">
        <f t="shared" si="5"/>
        <v>5.45E-2</v>
      </c>
      <c r="E41" s="8">
        <f t="shared" si="0"/>
        <v>0</v>
      </c>
      <c r="F41" s="4">
        <f t="shared" si="6"/>
        <v>0</v>
      </c>
      <c r="G41" s="12">
        <f t="shared" si="1"/>
        <v>1.7468422492807886E-5</v>
      </c>
      <c r="H41" s="12">
        <f t="shared" si="2"/>
        <v>-1.7468422492807886E-5</v>
      </c>
      <c r="I41" s="4">
        <f t="shared" si="3"/>
        <v>2194.6575848558723</v>
      </c>
      <c r="J41" s="4">
        <f t="shared" si="4"/>
        <v>7.6937813155525934</v>
      </c>
      <c r="K41" s="4"/>
      <c r="L41" s="4"/>
      <c r="M41" s="4"/>
      <c r="N41" s="4"/>
      <c r="O41" s="4"/>
    </row>
    <row r="42" spans="1:15">
      <c r="A42" s="2">
        <v>37</v>
      </c>
      <c r="B42" s="19">
        <v>45393</v>
      </c>
      <c r="C42" s="26">
        <v>5.45</v>
      </c>
      <c r="D42" s="4">
        <f t="shared" si="5"/>
        <v>5.45E-2</v>
      </c>
      <c r="E42" s="8">
        <f t="shared" si="0"/>
        <v>0</v>
      </c>
      <c r="F42" s="4">
        <f t="shared" si="6"/>
        <v>0</v>
      </c>
      <c r="G42" s="12">
        <f t="shared" si="1"/>
        <v>1.7468422492807886E-5</v>
      </c>
      <c r="H42" s="12">
        <f t="shared" si="2"/>
        <v>-1.7468422492807886E-5</v>
      </c>
      <c r="I42" s="4">
        <f t="shared" si="3"/>
        <v>2194.6575848558723</v>
      </c>
      <c r="J42" s="4">
        <f t="shared" si="4"/>
        <v>7.6937813155525934</v>
      </c>
      <c r="K42" s="4"/>
      <c r="L42" s="4"/>
      <c r="M42" s="4"/>
      <c r="N42" s="4"/>
      <c r="O42" s="4"/>
    </row>
    <row r="43" spans="1:15">
      <c r="A43" s="2">
        <v>38</v>
      </c>
      <c r="B43" s="19">
        <v>45392</v>
      </c>
      <c r="C43" s="26">
        <v>5.45</v>
      </c>
      <c r="D43" s="4">
        <f t="shared" si="5"/>
        <v>5.45E-2</v>
      </c>
      <c r="E43" s="8">
        <f t="shared" si="0"/>
        <v>3.6832412523022384E-3</v>
      </c>
      <c r="F43" s="4">
        <f t="shared" si="6"/>
        <v>2.0000000000000573E-4</v>
      </c>
      <c r="G43" s="12">
        <f t="shared" si="1"/>
        <v>2.6260817791523613E-5</v>
      </c>
      <c r="H43" s="12">
        <f t="shared" si="2"/>
        <v>1.7373918220848212E-4</v>
      </c>
      <c r="I43" s="4">
        <f t="shared" si="3"/>
        <v>1390.4936721264785</v>
      </c>
      <c r="J43" s="4">
        <f t="shared" si="4"/>
        <v>7.2374141228736457</v>
      </c>
      <c r="K43" s="4"/>
      <c r="L43" s="4"/>
      <c r="M43" s="4"/>
      <c r="N43" s="4"/>
      <c r="O43" s="4"/>
    </row>
    <row r="44" spans="1:15">
      <c r="A44" s="2">
        <v>39</v>
      </c>
      <c r="B44" s="19">
        <v>45391</v>
      </c>
      <c r="C44" s="26">
        <v>5.43</v>
      </c>
      <c r="D44" s="4">
        <f t="shared" si="5"/>
        <v>5.4299999999999994E-2</v>
      </c>
      <c r="E44" s="8">
        <f t="shared" si="0"/>
        <v>0</v>
      </c>
      <c r="F44" s="4">
        <f t="shared" si="6"/>
        <v>0</v>
      </c>
      <c r="G44" s="12">
        <f t="shared" si="1"/>
        <v>2.6260817791523613E-5</v>
      </c>
      <c r="H44" s="12">
        <f t="shared" si="2"/>
        <v>-2.6260817791523613E-5</v>
      </c>
      <c r="I44" s="4">
        <f t="shared" si="3"/>
        <v>2181.8075915054042</v>
      </c>
      <c r="J44" s="4">
        <f t="shared" si="4"/>
        <v>7.6879089826265758</v>
      </c>
      <c r="K44" s="4"/>
      <c r="L44" s="4"/>
      <c r="M44" s="4"/>
      <c r="N44" s="4"/>
      <c r="O44" s="4"/>
    </row>
    <row r="45" spans="1:15">
      <c r="A45" s="2">
        <v>40</v>
      </c>
      <c r="B45" s="19">
        <v>45390</v>
      </c>
      <c r="C45" s="26">
        <v>5.43</v>
      </c>
      <c r="D45" s="4">
        <f t="shared" si="5"/>
        <v>5.4299999999999994E-2</v>
      </c>
      <c r="E45" s="8">
        <f t="shared" si="0"/>
        <v>0</v>
      </c>
      <c r="F45" s="4">
        <f t="shared" si="6"/>
        <v>0</v>
      </c>
      <c r="G45" s="12">
        <f t="shared" si="1"/>
        <v>2.6260817791523613E-5</v>
      </c>
      <c r="H45" s="12">
        <f t="shared" si="2"/>
        <v>-2.6260817791523613E-5</v>
      </c>
      <c r="I45" s="4">
        <f t="shared" si="3"/>
        <v>2181.8075915054042</v>
      </c>
      <c r="J45" s="4">
        <f t="shared" si="4"/>
        <v>7.6879089826265758</v>
      </c>
      <c r="K45" s="4"/>
      <c r="L45" s="4"/>
      <c r="M45" s="4"/>
      <c r="N45" s="4"/>
      <c r="O45" s="4"/>
    </row>
    <row r="46" spans="1:15">
      <c r="A46" s="2">
        <v>41</v>
      </c>
      <c r="B46" s="19">
        <v>45387</v>
      </c>
      <c r="C46" s="26">
        <v>5.43</v>
      </c>
      <c r="D46" s="4">
        <f t="shared" si="5"/>
        <v>5.4299999999999994E-2</v>
      </c>
      <c r="E46" s="8">
        <f t="shared" si="0"/>
        <v>3.696857670979492E-3</v>
      </c>
      <c r="F46" s="4">
        <f t="shared" si="6"/>
        <v>1.9999999999999185E-4</v>
      </c>
      <c r="G46" s="12">
        <f t="shared" si="1"/>
        <v>3.505321309023873E-5</v>
      </c>
      <c r="H46" s="12">
        <f t="shared" si="2"/>
        <v>1.6494678690975311E-4</v>
      </c>
      <c r="I46" s="4">
        <f t="shared" si="3"/>
        <v>1455.1958053421176</v>
      </c>
      <c r="J46" s="4">
        <f t="shared" si="4"/>
        <v>7.2828957446696023</v>
      </c>
      <c r="K46" s="4"/>
      <c r="L46" s="4"/>
      <c r="M46" s="4"/>
      <c r="N46" s="4"/>
      <c r="O46" s="4"/>
    </row>
    <row r="47" spans="1:15">
      <c r="A47" s="2">
        <v>42</v>
      </c>
      <c r="B47" s="19">
        <v>45386</v>
      </c>
      <c r="C47" s="26">
        <v>5.41</v>
      </c>
      <c r="D47" s="4">
        <f t="shared" si="5"/>
        <v>5.4100000000000002E-2</v>
      </c>
      <c r="E47" s="8">
        <f t="shared" si="0"/>
        <v>-1.8450184501844769E-3</v>
      </c>
      <c r="F47" s="4">
        <f t="shared" si="6"/>
        <v>-9.9999999999995925E-5</v>
      </c>
      <c r="G47" s="12">
        <f t="shared" si="1"/>
        <v>3.0657015440881173E-5</v>
      </c>
      <c r="H47" s="12">
        <f t="shared" si="2"/>
        <v>-1.306570154408771E-4</v>
      </c>
      <c r="I47" s="4">
        <f t="shared" si="3"/>
        <v>1698.8524718011727</v>
      </c>
      <c r="J47" s="4">
        <f t="shared" si="4"/>
        <v>7.4377082855304897</v>
      </c>
      <c r="K47" s="4"/>
      <c r="L47" s="4"/>
      <c r="M47" s="4"/>
      <c r="N47" s="4"/>
      <c r="O47" s="4"/>
    </row>
    <row r="48" spans="1:15">
      <c r="A48" s="2">
        <v>43</v>
      </c>
      <c r="B48" s="19">
        <v>45385</v>
      </c>
      <c r="C48" s="26">
        <v>5.42</v>
      </c>
      <c r="D48" s="4">
        <f t="shared" si="5"/>
        <v>5.4199999999999998E-2</v>
      </c>
      <c r="E48" s="8">
        <f t="shared" si="0"/>
        <v>0</v>
      </c>
      <c r="F48" s="4">
        <f t="shared" si="6"/>
        <v>0</v>
      </c>
      <c r="G48" s="12">
        <f t="shared" si="1"/>
        <v>3.0657015440881173E-5</v>
      </c>
      <c r="H48" s="12">
        <f t="shared" si="2"/>
        <v>-3.0657015440881173E-5</v>
      </c>
      <c r="I48" s="4">
        <f t="shared" si="3"/>
        <v>2173.4852805150763</v>
      </c>
      <c r="J48" s="4">
        <f t="shared" si="4"/>
        <v>7.6840872781561229</v>
      </c>
      <c r="K48" s="4"/>
      <c r="L48" s="4"/>
      <c r="M48" s="4"/>
      <c r="N48" s="4"/>
      <c r="O48" s="4"/>
    </row>
    <row r="49" spans="1:15">
      <c r="A49" s="2">
        <v>44</v>
      </c>
      <c r="B49" s="19">
        <v>45384</v>
      </c>
      <c r="C49" s="26">
        <v>5.42</v>
      </c>
      <c r="D49" s="4">
        <f t="shared" si="5"/>
        <v>5.4199999999999998E-2</v>
      </c>
      <c r="E49" s="8">
        <f t="shared" si="0"/>
        <v>-3.6764705882353921E-3</v>
      </c>
      <c r="F49" s="4">
        <f t="shared" si="6"/>
        <v>-2.0000000000000573E-4</v>
      </c>
      <c r="G49" s="12">
        <f t="shared" si="1"/>
        <v>2.1864620142165446E-5</v>
      </c>
      <c r="H49" s="12">
        <f t="shared" si="2"/>
        <v>-2.2186462014217118E-4</v>
      </c>
      <c r="I49" s="4">
        <f t="shared" si="3"/>
        <v>1039.6430192419305</v>
      </c>
      <c r="J49" s="4">
        <f t="shared" si="4"/>
        <v>6.9466326824824893</v>
      </c>
      <c r="K49" s="4"/>
      <c r="L49" s="4"/>
      <c r="M49" s="4"/>
      <c r="N49" s="4"/>
      <c r="O49" s="4"/>
    </row>
    <row r="50" spans="1:15">
      <c r="A50" s="2">
        <v>45</v>
      </c>
      <c r="B50" s="19">
        <v>45383</v>
      </c>
      <c r="C50" s="26">
        <v>5.44</v>
      </c>
      <c r="D50" s="4">
        <f t="shared" si="5"/>
        <v>5.4400000000000004E-2</v>
      </c>
      <c r="E50" s="8">
        <f t="shared" si="0"/>
        <v>-3.66300366300365E-3</v>
      </c>
      <c r="F50" s="4">
        <f t="shared" si="6"/>
        <v>-1.9999999999999879E-4</v>
      </c>
      <c r="G50" s="12">
        <f t="shared" si="1"/>
        <v>1.3072224843450022E-5</v>
      </c>
      <c r="H50" s="12">
        <f t="shared" si="2"/>
        <v>-2.1307222484344881E-4</v>
      </c>
      <c r="I50" s="4">
        <f t="shared" si="3"/>
        <v>1102.1737966357757</v>
      </c>
      <c r="J50" s="4">
        <f t="shared" si="4"/>
        <v>7.005039687473718</v>
      </c>
      <c r="K50" s="4"/>
      <c r="L50" s="4"/>
      <c r="M50" s="4"/>
      <c r="N50" s="4"/>
      <c r="O50" s="4"/>
    </row>
    <row r="51" spans="1:15">
      <c r="A51" s="2">
        <v>46</v>
      </c>
      <c r="B51" s="19">
        <v>45379</v>
      </c>
      <c r="C51" s="26">
        <v>5.46</v>
      </c>
      <c r="D51" s="4">
        <f t="shared" si="5"/>
        <v>5.4600000000000003E-2</v>
      </c>
      <c r="E51" s="8">
        <f t="shared" si="0"/>
        <v>1.8348623853210455E-3</v>
      </c>
      <c r="F51" s="4">
        <f t="shared" si="6"/>
        <v>1.0000000000000286E-4</v>
      </c>
      <c r="G51" s="12">
        <f t="shared" si="1"/>
        <v>1.7468422492807886E-5</v>
      </c>
      <c r="H51" s="12">
        <f t="shared" si="2"/>
        <v>8.2531577507194979E-5</v>
      </c>
      <c r="I51" s="4">
        <f t="shared" si="3"/>
        <v>1987.0545905349938</v>
      </c>
      <c r="J51" s="4">
        <f t="shared" si="4"/>
        <v>7.5944087160219231</v>
      </c>
      <c r="K51" s="4"/>
      <c r="L51" s="4"/>
      <c r="M51" s="4"/>
      <c r="N51" s="4"/>
      <c r="O51" s="4"/>
    </row>
    <row r="52" spans="1:15">
      <c r="A52" s="2">
        <v>47</v>
      </c>
      <c r="B52" s="19">
        <v>45378</v>
      </c>
      <c r="C52" s="26">
        <v>5.45</v>
      </c>
      <c r="D52" s="4">
        <f t="shared" si="5"/>
        <v>5.45E-2</v>
      </c>
      <c r="E52" s="8">
        <f t="shared" si="0"/>
        <v>-1.831501831501936E-3</v>
      </c>
      <c r="F52" s="4">
        <f t="shared" si="6"/>
        <v>-1.0000000000000286E-4</v>
      </c>
      <c r="G52" s="12">
        <f t="shared" si="1"/>
        <v>1.3072224843450022E-5</v>
      </c>
      <c r="H52" s="12">
        <f t="shared" si="2"/>
        <v>-1.1307222484345289E-4</v>
      </c>
      <c r="I52" s="4">
        <f t="shared" si="3"/>
        <v>1813.7799934926873</v>
      </c>
      <c r="J52" s="4">
        <f t="shared" si="4"/>
        <v>7.5031683407909231</v>
      </c>
      <c r="K52" s="4"/>
      <c r="L52" s="4"/>
      <c r="M52" s="4"/>
      <c r="N52" s="4"/>
      <c r="O52" s="4"/>
    </row>
    <row r="53" spans="1:15">
      <c r="A53" s="2">
        <v>48</v>
      </c>
      <c r="B53" s="19">
        <v>45377</v>
      </c>
      <c r="C53" s="26">
        <v>5.46</v>
      </c>
      <c r="D53" s="4">
        <f t="shared" si="5"/>
        <v>5.4600000000000003E-2</v>
      </c>
      <c r="E53" s="8">
        <f t="shared" si="0"/>
        <v>0</v>
      </c>
      <c r="F53" s="4">
        <f t="shared" si="6"/>
        <v>0</v>
      </c>
      <c r="G53" s="12">
        <f t="shared" si="1"/>
        <v>1.3072224843450022E-5</v>
      </c>
      <c r="H53" s="12">
        <f t="shared" si="2"/>
        <v>-1.3072224843450022E-5</v>
      </c>
      <c r="I53" s="4">
        <f t="shared" si="3"/>
        <v>2199.1626296574609</v>
      </c>
      <c r="J53" s="4">
        <f t="shared" si="4"/>
        <v>7.6958319440081597</v>
      </c>
      <c r="K53" s="4"/>
      <c r="L53" s="4"/>
      <c r="M53" s="4"/>
      <c r="N53" s="4"/>
      <c r="O53" s="4"/>
    </row>
    <row r="54" spans="1:15">
      <c r="A54" s="2">
        <v>49</v>
      </c>
      <c r="B54" s="19">
        <v>45376</v>
      </c>
      <c r="C54" s="26">
        <v>5.46</v>
      </c>
      <c r="D54" s="4">
        <f t="shared" si="5"/>
        <v>5.4600000000000003E-2</v>
      </c>
      <c r="E54" s="8">
        <f t="shared" si="0"/>
        <v>0</v>
      </c>
      <c r="F54" s="4">
        <f t="shared" si="6"/>
        <v>0</v>
      </c>
      <c r="G54" s="12">
        <f t="shared" si="1"/>
        <v>1.3072224843450022E-5</v>
      </c>
      <c r="H54" s="12">
        <f t="shared" si="2"/>
        <v>-1.3072224843450022E-5</v>
      </c>
      <c r="I54" s="4">
        <f t="shared" si="3"/>
        <v>2199.1626296574609</v>
      </c>
      <c r="J54" s="4">
        <f t="shared" si="4"/>
        <v>7.6958319440081597</v>
      </c>
      <c r="K54" s="4"/>
      <c r="L54" s="4"/>
      <c r="M54" s="4"/>
      <c r="N54" s="4"/>
      <c r="O54" s="4"/>
    </row>
    <row r="55" spans="1:15">
      <c r="A55" s="2">
        <v>50</v>
      </c>
      <c r="B55" s="19">
        <v>45373</v>
      </c>
      <c r="C55" s="26">
        <v>5.46</v>
      </c>
      <c r="D55" s="4">
        <f t="shared" si="5"/>
        <v>5.4600000000000003E-2</v>
      </c>
      <c r="E55" s="8">
        <f t="shared" si="0"/>
        <v>-3.6496350364962904E-3</v>
      </c>
      <c r="F55" s="4">
        <f t="shared" si="6"/>
        <v>-1.9999999999999879E-4</v>
      </c>
      <c r="G55" s="12">
        <f t="shared" si="1"/>
        <v>4.2798295447346009E-6</v>
      </c>
      <c r="H55" s="12">
        <f t="shared" si="2"/>
        <v>-2.0427982954473339E-4</v>
      </c>
      <c r="I55" s="4">
        <f t="shared" si="3"/>
        <v>1165.7095749272946</v>
      </c>
      <c r="J55" s="4">
        <f t="shared" si="4"/>
        <v>7.0610852577783829</v>
      </c>
      <c r="K55" s="4"/>
      <c r="L55" s="4"/>
      <c r="M55" s="4"/>
      <c r="N55" s="4"/>
      <c r="O55" s="4"/>
    </row>
    <row r="56" spans="1:15">
      <c r="A56" s="2">
        <v>51</v>
      </c>
      <c r="B56" s="19">
        <v>45372</v>
      </c>
      <c r="C56" s="26">
        <v>5.48</v>
      </c>
      <c r="D56" s="4">
        <f t="shared" si="5"/>
        <v>5.4800000000000001E-2</v>
      </c>
      <c r="E56" s="8">
        <f t="shared" si="0"/>
        <v>1.8281535648994041E-3</v>
      </c>
      <c r="F56" s="4">
        <f t="shared" si="6"/>
        <v>1.0000000000000286E-4</v>
      </c>
      <c r="G56" s="12">
        <f t="shared" si="1"/>
        <v>8.6760271940924636E-6</v>
      </c>
      <c r="H56" s="12">
        <f t="shared" si="2"/>
        <v>9.1323972805910404E-5</v>
      </c>
      <c r="I56" s="4">
        <f t="shared" si="3"/>
        <v>1941.2005862932556</v>
      </c>
      <c r="J56" s="4">
        <f t="shared" si="4"/>
        <v>7.5710619195572137</v>
      </c>
      <c r="K56" s="4"/>
      <c r="L56" s="4"/>
      <c r="M56" s="4"/>
      <c r="N56" s="4"/>
      <c r="O56" s="4"/>
    </row>
    <row r="57" spans="1:15">
      <c r="A57" s="2">
        <v>52</v>
      </c>
      <c r="B57" s="19">
        <v>45371</v>
      </c>
      <c r="C57" s="26">
        <v>5.47</v>
      </c>
      <c r="D57" s="4">
        <f t="shared" si="5"/>
        <v>5.4699999999999999E-2</v>
      </c>
      <c r="E57" s="8">
        <f t="shared" si="0"/>
        <v>-1.8248175182482562E-3</v>
      </c>
      <c r="F57" s="4">
        <f t="shared" si="6"/>
        <v>-1.0000000000000286E-4</v>
      </c>
      <c r="G57" s="12">
        <f t="shared" si="1"/>
        <v>4.2798295447346009E-6</v>
      </c>
      <c r="H57" s="12">
        <f t="shared" si="2"/>
        <v>-1.0427982954473746E-4</v>
      </c>
      <c r="I57" s="4">
        <f t="shared" si="3"/>
        <v>1867.5005591004613</v>
      </c>
      <c r="J57" s="4">
        <f t="shared" si="4"/>
        <v>7.5323562163913778</v>
      </c>
      <c r="K57" s="4"/>
      <c r="L57" s="4"/>
      <c r="M57" s="4"/>
      <c r="N57" s="4"/>
      <c r="O57" s="4"/>
    </row>
    <row r="58" spans="1:15">
      <c r="A58" s="2">
        <v>53</v>
      </c>
      <c r="B58" s="19">
        <v>45370</v>
      </c>
      <c r="C58" s="26">
        <v>5.48</v>
      </c>
      <c r="D58" s="4">
        <f t="shared" si="5"/>
        <v>5.4800000000000001E-2</v>
      </c>
      <c r="E58" s="8">
        <f t="shared" si="0"/>
        <v>0</v>
      </c>
      <c r="F58" s="4">
        <f t="shared" si="6"/>
        <v>0</v>
      </c>
      <c r="G58" s="12">
        <f t="shared" si="1"/>
        <v>4.2798295447346009E-6</v>
      </c>
      <c r="H58" s="12">
        <f t="shared" si="2"/>
        <v>-4.2798295447346009E-6</v>
      </c>
      <c r="I58" s="4">
        <f t="shared" si="3"/>
        <v>2204.2930514888862</v>
      </c>
      <c r="J58" s="4">
        <f t="shared" si="4"/>
        <v>7.6981621249044032</v>
      </c>
      <c r="K58" s="4"/>
      <c r="L58" s="4"/>
      <c r="M58" s="4"/>
      <c r="N58" s="4"/>
      <c r="O58" s="4"/>
    </row>
    <row r="59" spans="1:15">
      <c r="A59" s="2">
        <v>54</v>
      </c>
      <c r="B59" s="19">
        <v>45369</v>
      </c>
      <c r="C59" s="26">
        <v>5.48</v>
      </c>
      <c r="D59" s="4">
        <f t="shared" si="5"/>
        <v>5.4800000000000001E-2</v>
      </c>
      <c r="E59" s="8">
        <f t="shared" si="0"/>
        <v>0</v>
      </c>
      <c r="F59" s="4">
        <f t="shared" si="6"/>
        <v>0</v>
      </c>
      <c r="G59" s="12">
        <f t="shared" si="1"/>
        <v>4.2798295447346009E-6</v>
      </c>
      <c r="H59" s="12">
        <f t="shared" si="2"/>
        <v>-4.2798295447346009E-6</v>
      </c>
      <c r="I59" s="4">
        <f t="shared" si="3"/>
        <v>2204.2930514888862</v>
      </c>
      <c r="J59" s="4">
        <f t="shared" si="4"/>
        <v>7.6981621249044032</v>
      </c>
      <c r="K59" s="4"/>
      <c r="L59" s="4"/>
      <c r="M59" s="4"/>
      <c r="N59" s="4"/>
      <c r="O59" s="4"/>
    </row>
    <row r="60" spans="1:15">
      <c r="A60" s="2">
        <v>55</v>
      </c>
      <c r="B60" s="19">
        <v>45366</v>
      </c>
      <c r="C60" s="26">
        <v>5.48</v>
      </c>
      <c r="D60" s="4">
        <f t="shared" si="5"/>
        <v>5.4800000000000001E-2</v>
      </c>
      <c r="E60" s="8">
        <f t="shared" si="0"/>
        <v>0</v>
      </c>
      <c r="F60" s="4">
        <f t="shared" si="6"/>
        <v>0</v>
      </c>
      <c r="G60" s="12">
        <f t="shared" si="1"/>
        <v>4.2798295447346009E-6</v>
      </c>
      <c r="H60" s="12">
        <f t="shared" si="2"/>
        <v>-4.2798295447346009E-6</v>
      </c>
      <c r="I60" s="4">
        <f t="shared" si="3"/>
        <v>2204.2930514888862</v>
      </c>
      <c r="J60" s="4">
        <f t="shared" si="4"/>
        <v>7.6981621249044032</v>
      </c>
      <c r="K60" s="4"/>
      <c r="L60" s="4"/>
      <c r="M60" s="4"/>
      <c r="N60" s="4"/>
      <c r="O60" s="4"/>
    </row>
    <row r="61" spans="1:15">
      <c r="A61" s="2">
        <v>56</v>
      </c>
      <c r="B61" s="19">
        <v>45365</v>
      </c>
      <c r="C61" s="26">
        <v>5.48</v>
      </c>
      <c r="D61" s="4">
        <f t="shared" si="5"/>
        <v>5.4800000000000001E-2</v>
      </c>
      <c r="E61" s="8">
        <f t="shared" si="0"/>
        <v>0</v>
      </c>
      <c r="F61" s="4">
        <f t="shared" si="6"/>
        <v>0</v>
      </c>
      <c r="G61" s="12">
        <f t="shared" si="1"/>
        <v>4.2798295447346009E-6</v>
      </c>
      <c r="H61" s="12">
        <f t="shared" si="2"/>
        <v>-4.2798295447346009E-6</v>
      </c>
      <c r="I61" s="4">
        <f t="shared" si="3"/>
        <v>2204.2930514888862</v>
      </c>
      <c r="J61" s="4">
        <f t="shared" si="4"/>
        <v>7.6981621249044032</v>
      </c>
      <c r="K61" s="4"/>
      <c r="L61" s="4"/>
      <c r="M61" s="4"/>
      <c r="N61" s="4"/>
      <c r="O61" s="4"/>
    </row>
    <row r="62" spans="1:15">
      <c r="A62" s="2">
        <v>57</v>
      </c>
      <c r="B62" s="19">
        <v>45364</v>
      </c>
      <c r="C62" s="26">
        <v>5.48</v>
      </c>
      <c r="D62" s="4">
        <f t="shared" si="5"/>
        <v>5.4800000000000001E-2</v>
      </c>
      <c r="E62" s="8">
        <f t="shared" si="0"/>
        <v>0</v>
      </c>
      <c r="F62" s="4">
        <f t="shared" si="6"/>
        <v>0</v>
      </c>
      <c r="G62" s="12">
        <f t="shared" si="1"/>
        <v>4.2798295447346009E-6</v>
      </c>
      <c r="H62" s="12">
        <f t="shared" si="2"/>
        <v>-4.2798295447346009E-6</v>
      </c>
      <c r="I62" s="4">
        <f t="shared" si="3"/>
        <v>2204.2930514888862</v>
      </c>
      <c r="J62" s="4">
        <f t="shared" si="4"/>
        <v>7.6981621249044032</v>
      </c>
      <c r="K62" s="4"/>
      <c r="L62" s="4"/>
      <c r="M62" s="4"/>
      <c r="N62" s="4"/>
      <c r="O62" s="4"/>
    </row>
    <row r="63" spans="1:15">
      <c r="A63" s="2">
        <v>58</v>
      </c>
      <c r="B63" s="19">
        <v>45363</v>
      </c>
      <c r="C63" s="26">
        <v>5.48</v>
      </c>
      <c r="D63" s="4">
        <f t="shared" si="5"/>
        <v>5.4800000000000001E-2</v>
      </c>
      <c r="E63" s="8">
        <f t="shared" si="0"/>
        <v>0</v>
      </c>
      <c r="F63" s="4">
        <f t="shared" si="6"/>
        <v>0</v>
      </c>
      <c r="G63" s="12">
        <f t="shared" si="1"/>
        <v>4.2798295447346009E-6</v>
      </c>
      <c r="H63" s="12">
        <f t="shared" si="2"/>
        <v>-4.2798295447346009E-6</v>
      </c>
      <c r="I63" s="4">
        <f t="shared" si="3"/>
        <v>2204.2930514888862</v>
      </c>
      <c r="J63" s="4">
        <f t="shared" si="4"/>
        <v>7.6981621249044032</v>
      </c>
      <c r="K63" s="4"/>
      <c r="L63" s="4"/>
      <c r="M63" s="4"/>
      <c r="N63" s="4"/>
      <c r="O63" s="4"/>
    </row>
    <row r="64" spans="1:15">
      <c r="A64" s="2">
        <v>59</v>
      </c>
      <c r="B64" s="19">
        <v>45362</v>
      </c>
      <c r="C64" s="26">
        <v>5.48</v>
      </c>
      <c r="D64" s="4">
        <f t="shared" si="5"/>
        <v>5.4800000000000001E-2</v>
      </c>
      <c r="E64" s="8">
        <f t="shared" si="0"/>
        <v>3.66300366300365E-3</v>
      </c>
      <c r="F64" s="4">
        <f t="shared" si="6"/>
        <v>1.9999999999999879E-4</v>
      </c>
      <c r="G64" s="12">
        <f t="shared" si="1"/>
        <v>1.3072224843450022E-5</v>
      </c>
      <c r="H64" s="12">
        <f t="shared" si="2"/>
        <v>1.8692777515654877E-4</v>
      </c>
      <c r="I64" s="4">
        <f t="shared" si="3"/>
        <v>1293.0564036626051</v>
      </c>
      <c r="J64" s="4">
        <f t="shared" si="4"/>
        <v>7.1647640001426325</v>
      </c>
      <c r="K64" s="4"/>
      <c r="L64" s="4"/>
      <c r="M64" s="4"/>
      <c r="N64" s="4"/>
      <c r="O64" s="4"/>
    </row>
    <row r="65" spans="1:15">
      <c r="A65" s="2">
        <v>60</v>
      </c>
      <c r="B65" s="19">
        <v>45359</v>
      </c>
      <c r="C65" s="26">
        <v>5.46</v>
      </c>
      <c r="D65" s="4">
        <f t="shared" si="5"/>
        <v>5.4600000000000003E-2</v>
      </c>
      <c r="E65" s="8">
        <f t="shared" si="0"/>
        <v>-1.8281535648994041E-3</v>
      </c>
      <c r="F65" s="4">
        <f t="shared" si="6"/>
        <v>-9.9999999999995925E-5</v>
      </c>
      <c r="G65" s="12">
        <f t="shared" si="1"/>
        <v>8.6760271940924636E-6</v>
      </c>
      <c r="H65" s="12">
        <f t="shared" si="2"/>
        <v>-1.0867602719408839E-4</v>
      </c>
      <c r="I65" s="4">
        <f t="shared" si="3"/>
        <v>1840.9876224350967</v>
      </c>
      <c r="J65" s="4">
        <f t="shared" si="4"/>
        <v>7.5180574579269877</v>
      </c>
      <c r="K65" s="4"/>
      <c r="L65" s="4"/>
      <c r="M65" s="4"/>
      <c r="N65" s="4"/>
      <c r="O65" s="4"/>
    </row>
    <row r="66" spans="1:15">
      <c r="A66" s="2">
        <v>61</v>
      </c>
      <c r="B66" s="19">
        <v>45358</v>
      </c>
      <c r="C66" s="26">
        <v>5.47</v>
      </c>
      <c r="D66" s="4">
        <f t="shared" si="5"/>
        <v>5.4699999999999999E-2</v>
      </c>
      <c r="E66" s="8">
        <f t="shared" si="0"/>
        <v>0</v>
      </c>
      <c r="F66" s="4">
        <f t="shared" si="6"/>
        <v>0</v>
      </c>
      <c r="G66" s="12">
        <f t="shared" si="1"/>
        <v>8.6760271940924636E-6</v>
      </c>
      <c r="H66" s="12">
        <f t="shared" si="2"/>
        <v>-8.6760271940924636E-6</v>
      </c>
      <c r="I66" s="4">
        <f t="shared" si="3"/>
        <v>2202.3763462710699</v>
      </c>
      <c r="J66" s="4">
        <f t="shared" si="4"/>
        <v>7.697292213792096</v>
      </c>
      <c r="K66" s="4"/>
      <c r="L66" s="4"/>
      <c r="M66" s="4"/>
      <c r="N66" s="4"/>
      <c r="O66" s="4"/>
    </row>
    <row r="67" spans="1:15">
      <c r="A67" s="2">
        <v>62</v>
      </c>
      <c r="B67" s="19">
        <v>45357</v>
      </c>
      <c r="C67" s="26">
        <v>5.47</v>
      </c>
      <c r="D67" s="4">
        <f t="shared" si="5"/>
        <v>5.4699999999999999E-2</v>
      </c>
      <c r="E67" s="8">
        <f t="shared" si="0"/>
        <v>0</v>
      </c>
      <c r="F67" s="4">
        <f t="shared" si="6"/>
        <v>0</v>
      </c>
      <c r="G67" s="12">
        <f t="shared" si="1"/>
        <v>8.6760271940924636E-6</v>
      </c>
      <c r="H67" s="12">
        <f t="shared" si="2"/>
        <v>-8.6760271940924636E-6</v>
      </c>
      <c r="I67" s="4">
        <f t="shared" si="3"/>
        <v>2202.3763462710699</v>
      </c>
      <c r="J67" s="4">
        <f t="shared" si="4"/>
        <v>7.697292213792096</v>
      </c>
      <c r="K67" s="4"/>
      <c r="L67" s="4"/>
      <c r="M67" s="4"/>
      <c r="N67" s="4"/>
      <c r="O67" s="4"/>
    </row>
    <row r="68" spans="1:15">
      <c r="A68" s="2">
        <v>63</v>
      </c>
      <c r="B68" s="19">
        <v>45356</v>
      </c>
      <c r="C68" s="26">
        <v>5.47</v>
      </c>
      <c r="D68" s="4">
        <f t="shared" si="5"/>
        <v>5.4699999999999999E-2</v>
      </c>
      <c r="E68" s="8">
        <f t="shared" si="0"/>
        <v>-1.8248175182482562E-3</v>
      </c>
      <c r="F68" s="4">
        <f t="shared" si="6"/>
        <v>-1.0000000000000286E-4</v>
      </c>
      <c r="G68" s="12">
        <f t="shared" si="1"/>
        <v>4.2798295447346009E-6</v>
      </c>
      <c r="H68" s="12">
        <f t="shared" si="2"/>
        <v>-1.0427982954473746E-4</v>
      </c>
      <c r="I68" s="4">
        <f t="shared" si="3"/>
        <v>1867.5005591004613</v>
      </c>
      <c r="J68" s="4">
        <f t="shared" si="4"/>
        <v>7.5323562163913778</v>
      </c>
      <c r="K68" s="4"/>
      <c r="L68" s="4"/>
      <c r="M68" s="4"/>
      <c r="N68" s="4"/>
      <c r="O68" s="4"/>
    </row>
    <row r="69" spans="1:15">
      <c r="A69" s="2">
        <v>64</v>
      </c>
      <c r="B69" s="19">
        <v>45355</v>
      </c>
      <c r="C69" s="26">
        <v>5.48</v>
      </c>
      <c r="D69" s="4">
        <f t="shared" si="5"/>
        <v>5.4800000000000001E-2</v>
      </c>
      <c r="E69" s="8">
        <f t="shared" si="0"/>
        <v>1.1070110701107083E-2</v>
      </c>
      <c r="F69" s="4">
        <f t="shared" si="6"/>
        <v>6.0000000000000331E-4</v>
      </c>
      <c r="G69" s="12">
        <f t="shared" si="1"/>
        <v>3.0657015440881173E-5</v>
      </c>
      <c r="H69" s="12">
        <f t="shared" si="2"/>
        <v>5.6934298455912219E-4</v>
      </c>
      <c r="I69" s="4">
        <f t="shared" si="3"/>
        <v>15.605059394105375</v>
      </c>
      <c r="J69" s="4">
        <f t="shared" si="4"/>
        <v>2.7475951818100448</v>
      </c>
      <c r="K69" s="4"/>
      <c r="L69" s="4"/>
      <c r="M69" s="4"/>
      <c r="N69" s="4"/>
      <c r="O69" s="4"/>
    </row>
    <row r="70" spans="1:15">
      <c r="A70" s="2">
        <v>65</v>
      </c>
      <c r="B70" s="19">
        <v>45352</v>
      </c>
      <c r="C70" s="26">
        <v>5.42</v>
      </c>
      <c r="D70" s="4">
        <f t="shared" si="5"/>
        <v>5.4199999999999998E-2</v>
      </c>
      <c r="E70" s="8">
        <f t="shared" si="0"/>
        <v>-5.5045871559633586E-3</v>
      </c>
      <c r="F70" s="4">
        <f t="shared" si="6"/>
        <v>-3.0000000000000165E-4</v>
      </c>
      <c r="G70" s="12">
        <f t="shared" si="1"/>
        <v>1.7468422492807886E-5</v>
      </c>
      <c r="H70" s="12">
        <f t="shared" si="2"/>
        <v>-3.1746842249280951E-4</v>
      </c>
      <c r="I70" s="4">
        <f t="shared" si="3"/>
        <v>473.00635009253313</v>
      </c>
      <c r="J70" s="4">
        <f t="shared" si="4"/>
        <v>6.1591088135445924</v>
      </c>
      <c r="K70" s="4"/>
      <c r="L70" s="4"/>
      <c r="M70" s="4"/>
      <c r="N70" s="4"/>
      <c r="O70" s="4"/>
    </row>
    <row r="71" spans="1:15">
      <c r="A71" s="2">
        <v>66</v>
      </c>
      <c r="B71" s="19">
        <v>45351</v>
      </c>
      <c r="C71" s="26">
        <v>5.45</v>
      </c>
      <c r="D71" s="4">
        <f t="shared" si="5"/>
        <v>5.45E-2</v>
      </c>
      <c r="E71" s="8">
        <f t="shared" ref="E71:E134" si="7">(D71/D72-1)</f>
        <v>0</v>
      </c>
      <c r="F71" s="4">
        <f t="shared" si="6"/>
        <v>0</v>
      </c>
      <c r="G71" s="12">
        <f t="shared" ref="G71:G134" si="8">$N$5*($N$6-D72)*$N$10</f>
        <v>1.7468422492807886E-5</v>
      </c>
      <c r="H71" s="12">
        <f t="shared" ref="H71:H134" si="9">F71-G71</f>
        <v>-1.7468422492807886E-5</v>
      </c>
      <c r="I71" s="4">
        <f t="shared" ref="I71:I134" si="10">_xlfn.NORM.DIST(H71,0,$N$7,FALSE)</f>
        <v>2194.6575848558723</v>
      </c>
      <c r="J71" s="4">
        <f t="shared" ref="J71:J134" si="11">LN(I71)</f>
        <v>7.6937813155525934</v>
      </c>
      <c r="K71" s="4"/>
      <c r="L71" s="4"/>
      <c r="M71" s="4"/>
      <c r="N71" s="4"/>
      <c r="O71" s="4"/>
    </row>
    <row r="72" spans="1:15">
      <c r="A72" s="2">
        <v>67</v>
      </c>
      <c r="B72" s="19">
        <v>45350</v>
      </c>
      <c r="C72" s="26">
        <v>5.45</v>
      </c>
      <c r="D72" s="4">
        <f t="shared" ref="D72:D135" si="12">C72/100</f>
        <v>5.45E-2</v>
      </c>
      <c r="E72" s="8">
        <f t="shared" si="7"/>
        <v>0</v>
      </c>
      <c r="F72" s="4">
        <f t="shared" ref="F72:F135" si="13">D72-D73</f>
        <v>0</v>
      </c>
      <c r="G72" s="12">
        <f t="shared" si="8"/>
        <v>1.7468422492807886E-5</v>
      </c>
      <c r="H72" s="12">
        <f t="shared" si="9"/>
        <v>-1.7468422492807886E-5</v>
      </c>
      <c r="I72" s="4">
        <f t="shared" si="10"/>
        <v>2194.6575848558723</v>
      </c>
      <c r="J72" s="4">
        <f t="shared" si="11"/>
        <v>7.6937813155525934</v>
      </c>
      <c r="K72" s="4"/>
      <c r="L72" s="4"/>
      <c r="M72" s="4"/>
      <c r="N72" s="4"/>
      <c r="O72" s="4"/>
    </row>
    <row r="73" spans="1:15">
      <c r="A73" s="2">
        <v>68</v>
      </c>
      <c r="B73" s="19">
        <v>45349</v>
      </c>
      <c r="C73" s="26">
        <v>5.45</v>
      </c>
      <c r="D73" s="4">
        <f t="shared" si="12"/>
        <v>5.45E-2</v>
      </c>
      <c r="E73" s="8">
        <f t="shared" si="7"/>
        <v>-3.6563071297989191E-3</v>
      </c>
      <c r="F73" s="4">
        <f t="shared" si="13"/>
        <v>-1.9999999999999879E-4</v>
      </c>
      <c r="G73" s="12">
        <f t="shared" si="8"/>
        <v>8.6760271940924636E-6</v>
      </c>
      <c r="H73" s="12">
        <f t="shared" si="9"/>
        <v>-2.0867602719409125E-4</v>
      </c>
      <c r="I73" s="4">
        <f t="shared" si="10"/>
        <v>1133.8312367015337</v>
      </c>
      <c r="J73" s="4">
        <f t="shared" si="11"/>
        <v>7.0333576519618637</v>
      </c>
      <c r="K73" s="4"/>
      <c r="L73" s="4"/>
      <c r="M73" s="4"/>
      <c r="N73" s="4"/>
      <c r="O73" s="4"/>
    </row>
    <row r="74" spans="1:15">
      <c r="A74" s="2">
        <v>69</v>
      </c>
      <c r="B74" s="19">
        <v>45348</v>
      </c>
      <c r="C74" s="26">
        <v>5.47</v>
      </c>
      <c r="D74" s="4">
        <f t="shared" si="12"/>
        <v>5.4699999999999999E-2</v>
      </c>
      <c r="E74" s="8">
        <f t="shared" si="7"/>
        <v>1.831501831501825E-3</v>
      </c>
      <c r="F74" s="4">
        <f t="shared" si="13"/>
        <v>9.9999999999995925E-5</v>
      </c>
      <c r="G74" s="12">
        <f t="shared" si="8"/>
        <v>1.3072224843450022E-5</v>
      </c>
      <c r="H74" s="12">
        <f t="shared" si="9"/>
        <v>8.6927775156545902E-5</v>
      </c>
      <c r="I74" s="4">
        <f t="shared" si="10"/>
        <v>1964.5735878684918</v>
      </c>
      <c r="J74" s="4">
        <f t="shared" si="11"/>
        <v>7.5830304971254012</v>
      </c>
      <c r="K74" s="4"/>
      <c r="L74" s="4"/>
      <c r="M74" s="4"/>
      <c r="N74" s="4"/>
      <c r="O74" s="4"/>
    </row>
    <row r="75" spans="1:15">
      <c r="A75" s="2">
        <v>70</v>
      </c>
      <c r="B75" s="19">
        <v>45345</v>
      </c>
      <c r="C75" s="26">
        <v>5.46</v>
      </c>
      <c r="D75" s="4">
        <f t="shared" si="12"/>
        <v>5.4600000000000003E-2</v>
      </c>
      <c r="E75" s="8">
        <f t="shared" si="7"/>
        <v>1.8348623853210455E-3</v>
      </c>
      <c r="F75" s="4">
        <f t="shared" si="13"/>
        <v>1.0000000000000286E-4</v>
      </c>
      <c r="G75" s="12">
        <f t="shared" si="8"/>
        <v>1.7468422492807886E-5</v>
      </c>
      <c r="H75" s="12">
        <f t="shared" si="9"/>
        <v>8.2531577507194979E-5</v>
      </c>
      <c r="I75" s="4">
        <f t="shared" si="10"/>
        <v>1987.0545905349938</v>
      </c>
      <c r="J75" s="4">
        <f t="shared" si="11"/>
        <v>7.5944087160219231</v>
      </c>
      <c r="K75" s="4"/>
      <c r="L75" s="4"/>
      <c r="M75" s="4"/>
      <c r="N75" s="4"/>
      <c r="O75" s="4"/>
    </row>
    <row r="76" spans="1:15">
      <c r="A76" s="2">
        <v>71</v>
      </c>
      <c r="B76" s="19">
        <v>45344</v>
      </c>
      <c r="C76" s="26">
        <v>5.45</v>
      </c>
      <c r="D76" s="4">
        <f t="shared" si="12"/>
        <v>5.45E-2</v>
      </c>
      <c r="E76" s="8">
        <f t="shared" si="7"/>
        <v>1.8382352941175295E-3</v>
      </c>
      <c r="F76" s="4">
        <f t="shared" si="13"/>
        <v>9.9999999999995925E-5</v>
      </c>
      <c r="G76" s="12">
        <f t="shared" si="8"/>
        <v>2.1864620142165446E-5</v>
      </c>
      <c r="H76" s="12">
        <f t="shared" si="9"/>
        <v>7.8135379857830476E-5</v>
      </c>
      <c r="I76" s="4">
        <f t="shared" si="10"/>
        <v>2008.6066992698695</v>
      </c>
      <c r="J76" s="4">
        <f t="shared" si="11"/>
        <v>7.6051965762468505</v>
      </c>
      <c r="K76" s="4"/>
      <c r="L76" s="4"/>
      <c r="M76" s="4"/>
      <c r="N76" s="4"/>
      <c r="O76" s="4"/>
    </row>
    <row r="77" spans="1:15">
      <c r="A77" s="2">
        <v>72</v>
      </c>
      <c r="B77" s="19">
        <v>45343</v>
      </c>
      <c r="C77" s="26">
        <v>5.44</v>
      </c>
      <c r="D77" s="4">
        <f t="shared" si="12"/>
        <v>5.4400000000000004E-2</v>
      </c>
      <c r="E77" s="8">
        <f t="shared" si="7"/>
        <v>0</v>
      </c>
      <c r="F77" s="4">
        <f t="shared" si="13"/>
        <v>0</v>
      </c>
      <c r="G77" s="12">
        <f t="shared" si="8"/>
        <v>2.1864620142165446E-5</v>
      </c>
      <c r="H77" s="12">
        <f t="shared" si="9"/>
        <v>-2.1864620142165446E-5</v>
      </c>
      <c r="I77" s="4">
        <f t="shared" si="10"/>
        <v>2188.8691693555061</v>
      </c>
      <c r="J77" s="4">
        <f t="shared" si="11"/>
        <v>7.6911403284253996</v>
      </c>
      <c r="K77" s="4"/>
      <c r="L77" s="4"/>
      <c r="M77" s="4"/>
      <c r="N77" s="4"/>
      <c r="O77" s="4"/>
    </row>
    <row r="78" spans="1:15">
      <c r="A78" s="2">
        <v>73</v>
      </c>
      <c r="B78" s="19">
        <v>45342</v>
      </c>
      <c r="C78" s="26">
        <v>5.44</v>
      </c>
      <c r="D78" s="4">
        <f t="shared" si="12"/>
        <v>5.4400000000000004E-2</v>
      </c>
      <c r="E78" s="8">
        <f t="shared" si="7"/>
        <v>0</v>
      </c>
      <c r="F78" s="4">
        <f t="shared" si="13"/>
        <v>0</v>
      </c>
      <c r="G78" s="12">
        <f t="shared" si="8"/>
        <v>2.1864620142165446E-5</v>
      </c>
      <c r="H78" s="12">
        <f t="shared" si="9"/>
        <v>-2.1864620142165446E-5</v>
      </c>
      <c r="I78" s="4">
        <f t="shared" si="10"/>
        <v>2188.8691693555061</v>
      </c>
      <c r="J78" s="4">
        <f t="shared" si="11"/>
        <v>7.6911403284253996</v>
      </c>
      <c r="K78" s="4"/>
      <c r="L78" s="4"/>
      <c r="M78" s="4"/>
      <c r="N78" s="4"/>
      <c r="O78" s="4"/>
    </row>
    <row r="79" spans="1:15">
      <c r="A79" s="2">
        <v>74</v>
      </c>
      <c r="B79" s="19">
        <v>45338</v>
      </c>
      <c r="C79" s="26">
        <v>5.44</v>
      </c>
      <c r="D79" s="4">
        <f t="shared" si="12"/>
        <v>5.4400000000000004E-2</v>
      </c>
      <c r="E79" s="8">
        <f t="shared" si="7"/>
        <v>1.8416206261511192E-3</v>
      </c>
      <c r="F79" s="4">
        <f t="shared" si="13"/>
        <v>1.000000000000098E-4</v>
      </c>
      <c r="G79" s="12">
        <f t="shared" si="8"/>
        <v>2.6260817791523613E-5</v>
      </c>
      <c r="H79" s="12">
        <f t="shared" si="9"/>
        <v>7.3739182208486194E-5</v>
      </c>
      <c r="I79" s="4">
        <f t="shared" si="10"/>
        <v>2029.1942616487881</v>
      </c>
      <c r="J79" s="4">
        <f t="shared" si="11"/>
        <v>7.6153940778001017</v>
      </c>
      <c r="K79" s="4"/>
      <c r="L79" s="4"/>
      <c r="M79" s="4"/>
      <c r="N79" s="4"/>
      <c r="O79" s="4"/>
    </row>
    <row r="80" spans="1:15">
      <c r="A80" s="2">
        <v>75</v>
      </c>
      <c r="B80" s="19">
        <v>45337</v>
      </c>
      <c r="C80" s="26">
        <v>5.43</v>
      </c>
      <c r="D80" s="4">
        <f t="shared" si="12"/>
        <v>5.4299999999999994E-2</v>
      </c>
      <c r="E80" s="8">
        <f t="shared" si="7"/>
        <v>0</v>
      </c>
      <c r="F80" s="4">
        <f t="shared" si="13"/>
        <v>0</v>
      </c>
      <c r="G80" s="12">
        <f t="shared" si="8"/>
        <v>2.6260817791523613E-5</v>
      </c>
      <c r="H80" s="12">
        <f t="shared" si="9"/>
        <v>-2.6260817791523613E-5</v>
      </c>
      <c r="I80" s="4">
        <f t="shared" si="10"/>
        <v>2181.8075915054042</v>
      </c>
      <c r="J80" s="4">
        <f t="shared" si="11"/>
        <v>7.6879089826265758</v>
      </c>
      <c r="K80" s="4"/>
      <c r="L80" s="4"/>
      <c r="M80" s="4"/>
      <c r="N80" s="4"/>
      <c r="O80" s="4"/>
    </row>
    <row r="81" spans="1:15">
      <c r="A81" s="2">
        <v>76</v>
      </c>
      <c r="B81" s="19">
        <v>45336</v>
      </c>
      <c r="C81" s="26">
        <v>5.43</v>
      </c>
      <c r="D81" s="4">
        <f t="shared" si="12"/>
        <v>5.4299999999999994E-2</v>
      </c>
      <c r="E81" s="8">
        <f t="shared" si="7"/>
        <v>-3.6697247706423131E-3</v>
      </c>
      <c r="F81" s="4">
        <f t="shared" si="13"/>
        <v>-2.0000000000000573E-4</v>
      </c>
      <c r="G81" s="12">
        <f t="shared" si="8"/>
        <v>1.7468422492807886E-5</v>
      </c>
      <c r="H81" s="12">
        <f t="shared" si="9"/>
        <v>-2.1746842249281361E-4</v>
      </c>
      <c r="I81" s="4">
        <f t="shared" si="10"/>
        <v>1070.7679328767351</v>
      </c>
      <c r="J81" s="4">
        <f t="shared" si="11"/>
        <v>6.9761313643138951</v>
      </c>
      <c r="K81" s="4"/>
      <c r="L81" s="4"/>
      <c r="M81" s="4"/>
      <c r="N81" s="4"/>
      <c r="O81" s="4"/>
    </row>
    <row r="82" spans="1:15">
      <c r="A82" s="2">
        <v>77</v>
      </c>
      <c r="B82" s="19">
        <v>45335</v>
      </c>
      <c r="C82" s="26">
        <v>5.45</v>
      </c>
      <c r="D82" s="4">
        <f t="shared" si="12"/>
        <v>5.45E-2</v>
      </c>
      <c r="E82" s="8">
        <f t="shared" si="7"/>
        <v>3.6832412523022384E-3</v>
      </c>
      <c r="F82" s="4">
        <f t="shared" si="13"/>
        <v>2.0000000000000573E-4</v>
      </c>
      <c r="G82" s="12">
        <f t="shared" si="8"/>
        <v>2.6260817791523613E-5</v>
      </c>
      <c r="H82" s="12">
        <f t="shared" si="9"/>
        <v>1.7373918220848212E-4</v>
      </c>
      <c r="I82" s="4">
        <f t="shared" si="10"/>
        <v>1390.4936721264785</v>
      </c>
      <c r="J82" s="4">
        <f t="shared" si="11"/>
        <v>7.2374141228736457</v>
      </c>
      <c r="K82" s="4"/>
      <c r="L82" s="4"/>
      <c r="M82" s="4"/>
      <c r="N82" s="4"/>
      <c r="O82" s="4"/>
    </row>
    <row r="83" spans="1:15">
      <c r="A83" s="2">
        <v>78</v>
      </c>
      <c r="B83" s="19">
        <v>45334</v>
      </c>
      <c r="C83" s="26">
        <v>5.43</v>
      </c>
      <c r="D83" s="4">
        <f t="shared" si="12"/>
        <v>5.4299999999999994E-2</v>
      </c>
      <c r="E83" s="8">
        <f t="shared" si="7"/>
        <v>-1.8382352941178626E-3</v>
      </c>
      <c r="F83" s="4">
        <f t="shared" si="13"/>
        <v>-1.000000000000098E-4</v>
      </c>
      <c r="G83" s="12">
        <f t="shared" si="8"/>
        <v>2.1864620142165446E-5</v>
      </c>
      <c r="H83" s="12">
        <f t="shared" si="9"/>
        <v>-1.2186462014217525E-4</v>
      </c>
      <c r="I83" s="4">
        <f t="shared" si="10"/>
        <v>1757.4497482030106</v>
      </c>
      <c r="J83" s="4">
        <f t="shared" si="11"/>
        <v>7.4716190305039252</v>
      </c>
      <c r="K83" s="4"/>
      <c r="L83" s="4"/>
      <c r="M83" s="4"/>
      <c r="N83" s="4"/>
      <c r="O83" s="4"/>
    </row>
    <row r="84" spans="1:15">
      <c r="A84" s="2">
        <v>79</v>
      </c>
      <c r="B84" s="19">
        <v>45331</v>
      </c>
      <c r="C84" s="26">
        <v>5.44</v>
      </c>
      <c r="D84" s="4">
        <f t="shared" si="12"/>
        <v>5.4400000000000004E-2</v>
      </c>
      <c r="E84" s="8">
        <f t="shared" si="7"/>
        <v>0</v>
      </c>
      <c r="F84" s="4">
        <f t="shared" si="13"/>
        <v>0</v>
      </c>
      <c r="G84" s="12">
        <f t="shared" si="8"/>
        <v>2.1864620142165446E-5</v>
      </c>
      <c r="H84" s="12">
        <f t="shared" si="9"/>
        <v>-2.1864620142165446E-5</v>
      </c>
      <c r="I84" s="4">
        <f t="shared" si="10"/>
        <v>2188.8691693555061</v>
      </c>
      <c r="J84" s="4">
        <f t="shared" si="11"/>
        <v>7.6911403284253996</v>
      </c>
      <c r="K84" s="4"/>
      <c r="L84" s="4"/>
      <c r="M84" s="4"/>
      <c r="N84" s="4"/>
      <c r="O84" s="4"/>
    </row>
    <row r="85" spans="1:15">
      <c r="A85" s="2">
        <v>80</v>
      </c>
      <c r="B85" s="19">
        <v>45330</v>
      </c>
      <c r="C85" s="26">
        <v>5.44</v>
      </c>
      <c r="D85" s="4">
        <f t="shared" si="12"/>
        <v>5.4400000000000004E-2</v>
      </c>
      <c r="E85" s="8">
        <f t="shared" si="7"/>
        <v>1.8416206261511192E-3</v>
      </c>
      <c r="F85" s="4">
        <f t="shared" si="13"/>
        <v>1.000000000000098E-4</v>
      </c>
      <c r="G85" s="12">
        <f t="shared" si="8"/>
        <v>2.6260817791523613E-5</v>
      </c>
      <c r="H85" s="12">
        <f t="shared" si="9"/>
        <v>7.3739182208486194E-5</v>
      </c>
      <c r="I85" s="4">
        <f t="shared" si="10"/>
        <v>2029.1942616487881</v>
      </c>
      <c r="J85" s="4">
        <f t="shared" si="11"/>
        <v>7.6153940778001017</v>
      </c>
      <c r="K85" s="4"/>
      <c r="L85" s="4"/>
      <c r="M85" s="4"/>
      <c r="N85" s="4"/>
      <c r="O85" s="4"/>
    </row>
    <row r="86" spans="1:15">
      <c r="A86" s="2">
        <v>81</v>
      </c>
      <c r="B86" s="19">
        <v>45329</v>
      </c>
      <c r="C86" s="26">
        <v>5.43</v>
      </c>
      <c r="D86" s="4">
        <f t="shared" si="12"/>
        <v>5.4299999999999994E-2</v>
      </c>
      <c r="E86" s="8">
        <f t="shared" si="7"/>
        <v>-1.8382352941178626E-3</v>
      </c>
      <c r="F86" s="4">
        <f t="shared" si="13"/>
        <v>-1.000000000000098E-4</v>
      </c>
      <c r="G86" s="12">
        <f t="shared" si="8"/>
        <v>2.1864620142165446E-5</v>
      </c>
      <c r="H86" s="12">
        <f t="shared" si="9"/>
        <v>-1.2186462014217525E-4</v>
      </c>
      <c r="I86" s="4">
        <f t="shared" si="10"/>
        <v>1757.4497482030106</v>
      </c>
      <c r="J86" s="4">
        <f t="shared" si="11"/>
        <v>7.4716190305039252</v>
      </c>
      <c r="K86" s="4"/>
      <c r="L86" s="4"/>
      <c r="M86" s="4"/>
      <c r="N86" s="4"/>
      <c r="O86" s="4"/>
    </row>
    <row r="87" spans="1:15">
      <c r="A87" s="2">
        <v>82</v>
      </c>
      <c r="B87" s="19">
        <v>45328</v>
      </c>
      <c r="C87" s="26">
        <v>5.44</v>
      </c>
      <c r="D87" s="4">
        <f t="shared" si="12"/>
        <v>5.4400000000000004E-2</v>
      </c>
      <c r="E87" s="8">
        <f t="shared" si="7"/>
        <v>3.6900369003691758E-3</v>
      </c>
      <c r="F87" s="4">
        <f t="shared" si="13"/>
        <v>2.0000000000000573E-4</v>
      </c>
      <c r="G87" s="12">
        <f t="shared" si="8"/>
        <v>3.0657015440881173E-5</v>
      </c>
      <c r="H87" s="12">
        <f t="shared" si="9"/>
        <v>1.6934298455912456E-4</v>
      </c>
      <c r="I87" s="4">
        <f t="shared" si="10"/>
        <v>1422.8968576081579</v>
      </c>
      <c r="J87" s="4">
        <f t="shared" si="11"/>
        <v>7.260450113107404</v>
      </c>
      <c r="K87" s="4"/>
      <c r="L87" s="4"/>
      <c r="M87" s="4"/>
      <c r="N87" s="4"/>
      <c r="O87" s="4"/>
    </row>
    <row r="88" spans="1:15">
      <c r="A88" s="2">
        <v>83</v>
      </c>
      <c r="B88" s="19">
        <v>45327</v>
      </c>
      <c r="C88" s="26">
        <v>5.42</v>
      </c>
      <c r="D88" s="4">
        <f t="shared" si="12"/>
        <v>5.4199999999999998E-2</v>
      </c>
      <c r="E88" s="8">
        <f t="shared" si="7"/>
        <v>-1.8416206261508972E-3</v>
      </c>
      <c r="F88" s="4">
        <f t="shared" si="13"/>
        <v>-9.9999999999995925E-5</v>
      </c>
      <c r="G88" s="12">
        <f t="shared" si="8"/>
        <v>2.6260817791523613E-5</v>
      </c>
      <c r="H88" s="12">
        <f t="shared" si="9"/>
        <v>-1.2626081779151954E-4</v>
      </c>
      <c r="I88" s="4">
        <f t="shared" si="10"/>
        <v>1728.4128477552933</v>
      </c>
      <c r="J88" s="4">
        <f t="shared" si="11"/>
        <v>7.4549588373530469</v>
      </c>
      <c r="K88" s="4"/>
      <c r="L88" s="4"/>
      <c r="M88" s="4"/>
      <c r="N88" s="4"/>
      <c r="O88" s="4"/>
    </row>
    <row r="89" spans="1:15">
      <c r="A89" s="2">
        <v>84</v>
      </c>
      <c r="B89" s="19">
        <v>45324</v>
      </c>
      <c r="C89" s="26">
        <v>5.43</v>
      </c>
      <c r="D89" s="4">
        <f t="shared" si="12"/>
        <v>5.4299999999999994E-2</v>
      </c>
      <c r="E89" s="8">
        <f t="shared" si="7"/>
        <v>1.8450184501843658E-3</v>
      </c>
      <c r="F89" s="4">
        <f t="shared" si="13"/>
        <v>9.9999999999995925E-5</v>
      </c>
      <c r="G89" s="12">
        <f t="shared" si="8"/>
        <v>3.0657015440881173E-5</v>
      </c>
      <c r="H89" s="12">
        <f t="shared" si="9"/>
        <v>6.9342984559114752E-5</v>
      </c>
      <c r="I89" s="4">
        <f t="shared" si="10"/>
        <v>2048.7829659306185</v>
      </c>
      <c r="J89" s="4">
        <f t="shared" si="11"/>
        <v>7.625001220681785</v>
      </c>
      <c r="K89" s="4"/>
      <c r="L89" s="4"/>
      <c r="M89" s="4"/>
      <c r="N89" s="4"/>
      <c r="O89" s="4"/>
    </row>
    <row r="90" spans="1:15">
      <c r="A90" s="2">
        <v>85</v>
      </c>
      <c r="B90" s="19">
        <v>45323</v>
      </c>
      <c r="C90" s="26">
        <v>5.42</v>
      </c>
      <c r="D90" s="4">
        <f t="shared" si="12"/>
        <v>5.4199999999999998E-2</v>
      </c>
      <c r="E90" s="8">
        <f t="shared" si="7"/>
        <v>0</v>
      </c>
      <c r="F90" s="4">
        <f t="shared" si="13"/>
        <v>0</v>
      </c>
      <c r="G90" s="12">
        <f t="shared" si="8"/>
        <v>3.0657015440881173E-5</v>
      </c>
      <c r="H90" s="12">
        <f t="shared" si="9"/>
        <v>-3.0657015440881173E-5</v>
      </c>
      <c r="I90" s="4">
        <f t="shared" si="10"/>
        <v>2173.4852805150763</v>
      </c>
      <c r="J90" s="4">
        <f t="shared" si="11"/>
        <v>7.6840872781561229</v>
      </c>
      <c r="K90" s="4"/>
      <c r="L90" s="4"/>
      <c r="M90" s="4"/>
      <c r="N90" s="4"/>
      <c r="O90" s="4"/>
    </row>
    <row r="91" spans="1:15">
      <c r="A91" s="2">
        <v>86</v>
      </c>
      <c r="B91" s="19">
        <v>45322</v>
      </c>
      <c r="C91" s="26">
        <v>5.42</v>
      </c>
      <c r="D91" s="4">
        <f t="shared" si="12"/>
        <v>5.4199999999999998E-2</v>
      </c>
      <c r="E91" s="8">
        <f t="shared" si="7"/>
        <v>0</v>
      </c>
      <c r="F91" s="4">
        <f t="shared" si="13"/>
        <v>0</v>
      </c>
      <c r="G91" s="12">
        <f t="shared" si="8"/>
        <v>3.0657015440881173E-5</v>
      </c>
      <c r="H91" s="12">
        <f t="shared" si="9"/>
        <v>-3.0657015440881173E-5</v>
      </c>
      <c r="I91" s="4">
        <f t="shared" si="10"/>
        <v>2173.4852805150763</v>
      </c>
      <c r="J91" s="4">
        <f t="shared" si="11"/>
        <v>7.6840872781561229</v>
      </c>
      <c r="K91" s="4"/>
      <c r="L91" s="4"/>
      <c r="M91" s="4"/>
      <c r="N91" s="4"/>
      <c r="O91" s="4"/>
    </row>
    <row r="92" spans="1:15">
      <c r="A92" s="2">
        <v>87</v>
      </c>
      <c r="B92" s="19">
        <v>45321</v>
      </c>
      <c r="C92" s="26">
        <v>5.42</v>
      </c>
      <c r="D92" s="4">
        <f t="shared" si="12"/>
        <v>5.4199999999999998E-2</v>
      </c>
      <c r="E92" s="8">
        <f t="shared" si="7"/>
        <v>0</v>
      </c>
      <c r="F92" s="4">
        <f t="shared" si="13"/>
        <v>0</v>
      </c>
      <c r="G92" s="12">
        <f t="shared" si="8"/>
        <v>3.0657015440881173E-5</v>
      </c>
      <c r="H92" s="12">
        <f t="shared" si="9"/>
        <v>-3.0657015440881173E-5</v>
      </c>
      <c r="I92" s="4">
        <f t="shared" si="10"/>
        <v>2173.4852805150763</v>
      </c>
      <c r="J92" s="4">
        <f t="shared" si="11"/>
        <v>7.6840872781561229</v>
      </c>
      <c r="K92" s="4"/>
      <c r="L92" s="4"/>
      <c r="M92" s="4"/>
      <c r="N92" s="4"/>
      <c r="O92" s="4"/>
    </row>
    <row r="93" spans="1:15">
      <c r="A93" s="2">
        <v>88</v>
      </c>
      <c r="B93" s="19">
        <v>45320</v>
      </c>
      <c r="C93" s="26">
        <v>5.42</v>
      </c>
      <c r="D93" s="4">
        <f t="shared" si="12"/>
        <v>5.4199999999999998E-2</v>
      </c>
      <c r="E93" s="8">
        <f t="shared" si="7"/>
        <v>-3.6764705882353921E-3</v>
      </c>
      <c r="F93" s="4">
        <f t="shared" si="13"/>
        <v>-2.0000000000000573E-4</v>
      </c>
      <c r="G93" s="12">
        <f t="shared" si="8"/>
        <v>2.1864620142165446E-5</v>
      </c>
      <c r="H93" s="12">
        <f t="shared" si="9"/>
        <v>-2.2186462014217118E-4</v>
      </c>
      <c r="I93" s="4">
        <f t="shared" si="10"/>
        <v>1039.6430192419305</v>
      </c>
      <c r="J93" s="4">
        <f t="shared" si="11"/>
        <v>6.9466326824824893</v>
      </c>
      <c r="K93" s="4"/>
      <c r="L93" s="4"/>
      <c r="M93" s="4"/>
      <c r="N93" s="4"/>
      <c r="O93" s="4"/>
    </row>
    <row r="94" spans="1:15">
      <c r="A94" s="2">
        <v>89</v>
      </c>
      <c r="B94" s="19">
        <v>45317</v>
      </c>
      <c r="C94" s="26">
        <v>5.44</v>
      </c>
      <c r="D94" s="4">
        <f t="shared" si="12"/>
        <v>5.4400000000000004E-2</v>
      </c>
      <c r="E94" s="8">
        <f t="shared" si="7"/>
        <v>0</v>
      </c>
      <c r="F94" s="4">
        <f t="shared" si="13"/>
        <v>0</v>
      </c>
      <c r="G94" s="12">
        <f t="shared" si="8"/>
        <v>2.1864620142165446E-5</v>
      </c>
      <c r="H94" s="12">
        <f t="shared" si="9"/>
        <v>-2.1864620142165446E-5</v>
      </c>
      <c r="I94" s="4">
        <f t="shared" si="10"/>
        <v>2188.8691693555061</v>
      </c>
      <c r="J94" s="4">
        <f t="shared" si="11"/>
        <v>7.6911403284253996</v>
      </c>
      <c r="K94" s="4"/>
      <c r="L94" s="4"/>
      <c r="M94" s="4"/>
      <c r="N94" s="4"/>
      <c r="O94" s="4"/>
    </row>
    <row r="95" spans="1:15">
      <c r="A95" s="2">
        <v>90</v>
      </c>
      <c r="B95" s="19">
        <v>45316</v>
      </c>
      <c r="C95" s="26">
        <v>5.44</v>
      </c>
      <c r="D95" s="4">
        <f t="shared" si="12"/>
        <v>5.4400000000000004E-2</v>
      </c>
      <c r="E95" s="8">
        <f t="shared" si="7"/>
        <v>0</v>
      </c>
      <c r="F95" s="4">
        <f t="shared" si="13"/>
        <v>0</v>
      </c>
      <c r="G95" s="12">
        <f t="shared" si="8"/>
        <v>2.1864620142165446E-5</v>
      </c>
      <c r="H95" s="12">
        <f t="shared" si="9"/>
        <v>-2.1864620142165446E-5</v>
      </c>
      <c r="I95" s="4">
        <f t="shared" si="10"/>
        <v>2188.8691693555061</v>
      </c>
      <c r="J95" s="4">
        <f t="shared" si="11"/>
        <v>7.6911403284253996</v>
      </c>
      <c r="K95" s="4"/>
      <c r="L95" s="4"/>
      <c r="M95" s="4"/>
      <c r="N95" s="4"/>
      <c r="O95" s="4"/>
    </row>
    <row r="96" spans="1:15">
      <c r="A96" s="2">
        <v>91</v>
      </c>
      <c r="B96" s="19">
        <v>45315</v>
      </c>
      <c r="C96" s="26">
        <v>5.44</v>
      </c>
      <c r="D96" s="4">
        <f t="shared" si="12"/>
        <v>5.4400000000000004E-2</v>
      </c>
      <c r="E96" s="8">
        <f t="shared" si="7"/>
        <v>-1.8348623853210455E-3</v>
      </c>
      <c r="F96" s="4">
        <f t="shared" si="13"/>
        <v>-9.9999999999995925E-5</v>
      </c>
      <c r="G96" s="12">
        <f t="shared" si="8"/>
        <v>1.7468422492807886E-5</v>
      </c>
      <c r="H96" s="12">
        <f t="shared" si="9"/>
        <v>-1.1746842249280381E-4</v>
      </c>
      <c r="I96" s="4">
        <f t="shared" si="10"/>
        <v>1785.9198167346269</v>
      </c>
      <c r="J96" s="4">
        <f t="shared" si="11"/>
        <v>7.4876888649832756</v>
      </c>
      <c r="K96" s="4"/>
      <c r="L96" s="4"/>
      <c r="M96" s="4"/>
      <c r="N96" s="4"/>
      <c r="O96" s="4"/>
    </row>
    <row r="97" spans="1:15">
      <c r="A97" s="2">
        <v>92</v>
      </c>
      <c r="B97" s="19">
        <v>45314</v>
      </c>
      <c r="C97" s="26">
        <v>5.45</v>
      </c>
      <c r="D97" s="4">
        <f t="shared" si="12"/>
        <v>5.45E-2</v>
      </c>
      <c r="E97" s="8">
        <f t="shared" si="7"/>
        <v>-1.831501831501936E-3</v>
      </c>
      <c r="F97" s="4">
        <f t="shared" si="13"/>
        <v>-1.0000000000000286E-4</v>
      </c>
      <c r="G97" s="12">
        <f t="shared" si="8"/>
        <v>1.3072224843450022E-5</v>
      </c>
      <c r="H97" s="12">
        <f t="shared" si="9"/>
        <v>-1.1307222484345289E-4</v>
      </c>
      <c r="I97" s="4">
        <f t="shared" si="10"/>
        <v>1813.7799934926873</v>
      </c>
      <c r="J97" s="4">
        <f t="shared" si="11"/>
        <v>7.5031683407909231</v>
      </c>
      <c r="K97" s="4"/>
      <c r="L97" s="4"/>
      <c r="M97" s="4"/>
      <c r="N97" s="4"/>
      <c r="O97" s="4"/>
    </row>
    <row r="98" spans="1:15">
      <c r="A98" s="2">
        <v>93</v>
      </c>
      <c r="B98" s="19">
        <v>45313</v>
      </c>
      <c r="C98" s="26">
        <v>5.46</v>
      </c>
      <c r="D98" s="4">
        <f t="shared" si="12"/>
        <v>5.4600000000000003E-2</v>
      </c>
      <c r="E98" s="8">
        <f t="shared" si="7"/>
        <v>1.8348623853210455E-3</v>
      </c>
      <c r="F98" s="4">
        <f t="shared" si="13"/>
        <v>1.0000000000000286E-4</v>
      </c>
      <c r="G98" s="12">
        <f t="shared" si="8"/>
        <v>1.7468422492807886E-5</v>
      </c>
      <c r="H98" s="12">
        <f t="shared" si="9"/>
        <v>8.2531577507194979E-5</v>
      </c>
      <c r="I98" s="4">
        <f t="shared" si="10"/>
        <v>1987.0545905349938</v>
      </c>
      <c r="J98" s="4">
        <f t="shared" si="11"/>
        <v>7.5944087160219231</v>
      </c>
      <c r="K98" s="4"/>
      <c r="L98" s="4"/>
      <c r="M98" s="4"/>
      <c r="N98" s="4"/>
      <c r="O98" s="4"/>
    </row>
    <row r="99" spans="1:15">
      <c r="A99" s="2">
        <v>94</v>
      </c>
      <c r="B99" s="19">
        <v>45310</v>
      </c>
      <c r="C99" s="26">
        <v>5.45</v>
      </c>
      <c r="D99" s="4">
        <f t="shared" si="12"/>
        <v>5.45E-2</v>
      </c>
      <c r="E99" s="8">
        <f t="shared" si="7"/>
        <v>0</v>
      </c>
      <c r="F99" s="4">
        <f t="shared" si="13"/>
        <v>0</v>
      </c>
      <c r="G99" s="12">
        <f t="shared" si="8"/>
        <v>1.7468422492807886E-5</v>
      </c>
      <c r="H99" s="12">
        <f t="shared" si="9"/>
        <v>-1.7468422492807886E-5</v>
      </c>
      <c r="I99" s="4">
        <f t="shared" si="10"/>
        <v>2194.6575848558723</v>
      </c>
      <c r="J99" s="4">
        <f t="shared" si="11"/>
        <v>7.6937813155525934</v>
      </c>
      <c r="K99" s="4"/>
      <c r="L99" s="4"/>
      <c r="M99" s="4"/>
      <c r="N99" s="4"/>
      <c r="O99" s="4"/>
    </row>
    <row r="100" spans="1:15">
      <c r="A100" s="2">
        <v>95</v>
      </c>
      <c r="B100" s="19">
        <v>45309</v>
      </c>
      <c r="C100" s="26">
        <v>5.45</v>
      </c>
      <c r="D100" s="4">
        <f t="shared" si="12"/>
        <v>5.45E-2</v>
      </c>
      <c r="E100" s="8">
        <f t="shared" si="7"/>
        <v>-3.6563071297989191E-3</v>
      </c>
      <c r="F100" s="4">
        <f t="shared" si="13"/>
        <v>-1.9999999999999879E-4</v>
      </c>
      <c r="G100" s="12">
        <f t="shared" si="8"/>
        <v>8.6760271940924636E-6</v>
      </c>
      <c r="H100" s="12">
        <f t="shared" si="9"/>
        <v>-2.0867602719409125E-4</v>
      </c>
      <c r="I100" s="4">
        <f t="shared" si="10"/>
        <v>1133.8312367015337</v>
      </c>
      <c r="J100" s="4">
        <f t="shared" si="11"/>
        <v>7.0333576519618637</v>
      </c>
      <c r="K100" s="4"/>
      <c r="L100" s="4"/>
      <c r="M100" s="4"/>
      <c r="N100" s="4"/>
      <c r="O100" s="4"/>
    </row>
    <row r="101" spans="1:15">
      <c r="A101" s="2">
        <v>96</v>
      </c>
      <c r="B101" s="19">
        <v>45308</v>
      </c>
      <c r="C101" s="26">
        <v>5.47</v>
      </c>
      <c r="D101" s="4">
        <f t="shared" si="12"/>
        <v>5.4699999999999999E-2</v>
      </c>
      <c r="E101" s="8">
        <f t="shared" si="7"/>
        <v>3.669724770642091E-3</v>
      </c>
      <c r="F101" s="4">
        <f t="shared" si="13"/>
        <v>1.9999999999999879E-4</v>
      </c>
      <c r="G101" s="12">
        <f t="shared" si="8"/>
        <v>1.7468422492807886E-5</v>
      </c>
      <c r="H101" s="12">
        <f t="shared" si="9"/>
        <v>1.825315775071909E-4</v>
      </c>
      <c r="I101" s="4">
        <f t="shared" si="10"/>
        <v>1325.5345173471685</v>
      </c>
      <c r="J101" s="4">
        <f t="shared" si="11"/>
        <v>7.1895710663912782</v>
      </c>
      <c r="K101" s="4"/>
      <c r="L101" s="4"/>
      <c r="M101" s="4"/>
      <c r="N101" s="4"/>
      <c r="O101" s="4"/>
    </row>
    <row r="102" spans="1:15">
      <c r="A102" s="2">
        <v>97</v>
      </c>
      <c r="B102" s="19">
        <v>45307</v>
      </c>
      <c r="C102" s="26">
        <v>5.45</v>
      </c>
      <c r="D102" s="4">
        <f t="shared" si="12"/>
        <v>5.45E-2</v>
      </c>
      <c r="E102" s="8">
        <f t="shared" si="7"/>
        <v>0</v>
      </c>
      <c r="F102" s="4">
        <f t="shared" si="13"/>
        <v>0</v>
      </c>
      <c r="G102" s="12">
        <f t="shared" si="8"/>
        <v>1.7468422492807886E-5</v>
      </c>
      <c r="H102" s="12">
        <f t="shared" si="9"/>
        <v>-1.7468422492807886E-5</v>
      </c>
      <c r="I102" s="4">
        <f t="shared" si="10"/>
        <v>2194.6575848558723</v>
      </c>
      <c r="J102" s="4">
        <f t="shared" si="11"/>
        <v>7.6937813155525934</v>
      </c>
      <c r="K102" s="4"/>
      <c r="L102" s="4"/>
      <c r="M102" s="4"/>
      <c r="N102" s="4"/>
      <c r="O102" s="4"/>
    </row>
    <row r="103" spans="1:15">
      <c r="A103" s="2">
        <v>98</v>
      </c>
      <c r="B103" s="19">
        <v>45303</v>
      </c>
      <c r="C103" s="26">
        <v>5.45</v>
      </c>
      <c r="D103" s="4">
        <f t="shared" si="12"/>
        <v>5.45E-2</v>
      </c>
      <c r="E103" s="8">
        <f t="shared" si="7"/>
        <v>-1.831501831501936E-3</v>
      </c>
      <c r="F103" s="4">
        <f t="shared" si="13"/>
        <v>-1.0000000000000286E-4</v>
      </c>
      <c r="G103" s="12">
        <f t="shared" si="8"/>
        <v>1.3072224843450022E-5</v>
      </c>
      <c r="H103" s="12">
        <f t="shared" si="9"/>
        <v>-1.1307222484345289E-4</v>
      </c>
      <c r="I103" s="4">
        <f t="shared" si="10"/>
        <v>1813.7799934926873</v>
      </c>
      <c r="J103" s="4">
        <f t="shared" si="11"/>
        <v>7.5031683407909231</v>
      </c>
      <c r="K103" s="4"/>
      <c r="L103" s="4"/>
      <c r="M103" s="4"/>
      <c r="N103" s="4"/>
      <c r="O103" s="4"/>
    </row>
    <row r="104" spans="1:15">
      <c r="A104" s="2">
        <v>99</v>
      </c>
      <c r="B104" s="19">
        <v>45302</v>
      </c>
      <c r="C104" s="26">
        <v>5.46</v>
      </c>
      <c r="D104" s="4">
        <f t="shared" si="12"/>
        <v>5.4600000000000003E-2</v>
      </c>
      <c r="E104" s="8">
        <f t="shared" si="7"/>
        <v>0</v>
      </c>
      <c r="F104" s="4">
        <f t="shared" si="13"/>
        <v>0</v>
      </c>
      <c r="G104" s="12">
        <f t="shared" si="8"/>
        <v>1.3072224843450022E-5</v>
      </c>
      <c r="H104" s="12">
        <f t="shared" si="9"/>
        <v>-1.3072224843450022E-5</v>
      </c>
      <c r="I104" s="4">
        <f t="shared" si="10"/>
        <v>2199.1626296574609</v>
      </c>
      <c r="J104" s="4">
        <f t="shared" si="11"/>
        <v>7.6958319440081597</v>
      </c>
      <c r="K104" s="4"/>
      <c r="L104" s="4"/>
      <c r="M104" s="4"/>
      <c r="N104" s="4"/>
      <c r="O104" s="4"/>
    </row>
    <row r="105" spans="1:15">
      <c r="A105" s="2">
        <v>100</v>
      </c>
      <c r="B105" s="19">
        <v>45301</v>
      </c>
      <c r="C105" s="26">
        <v>5.46</v>
      </c>
      <c r="D105" s="4">
        <f t="shared" si="12"/>
        <v>5.4600000000000003E-2</v>
      </c>
      <c r="E105" s="8">
        <f t="shared" si="7"/>
        <v>-1.8281535648994041E-3</v>
      </c>
      <c r="F105" s="4">
        <f t="shared" si="13"/>
        <v>-9.9999999999995925E-5</v>
      </c>
      <c r="G105" s="12">
        <f t="shared" si="8"/>
        <v>8.6760271940924636E-6</v>
      </c>
      <c r="H105" s="12">
        <f t="shared" si="9"/>
        <v>-1.0867602719408839E-4</v>
      </c>
      <c r="I105" s="4">
        <f t="shared" si="10"/>
        <v>1840.9876224350967</v>
      </c>
      <c r="J105" s="4">
        <f t="shared" si="11"/>
        <v>7.5180574579269877</v>
      </c>
      <c r="K105" s="4"/>
      <c r="L105" s="4"/>
      <c r="M105" s="4"/>
      <c r="N105" s="4"/>
      <c r="O105" s="4"/>
    </row>
    <row r="106" spans="1:15">
      <c r="A106" s="2">
        <v>101</v>
      </c>
      <c r="B106" s="19">
        <v>45300</v>
      </c>
      <c r="C106" s="26">
        <v>5.47</v>
      </c>
      <c r="D106" s="4">
        <f t="shared" si="12"/>
        <v>5.4699999999999999E-2</v>
      </c>
      <c r="E106" s="8">
        <f t="shared" si="7"/>
        <v>-3.6429872495447047E-3</v>
      </c>
      <c r="F106" s="4">
        <f t="shared" si="13"/>
        <v>-2.0000000000000573E-4</v>
      </c>
      <c r="G106" s="12">
        <f t="shared" si="8"/>
        <v>-1.1636810462326331E-7</v>
      </c>
      <c r="H106" s="12">
        <f t="shared" si="9"/>
        <v>-1.9988363189538247E-4</v>
      </c>
      <c r="I106" s="4">
        <f t="shared" si="10"/>
        <v>1197.7768648276651</v>
      </c>
      <c r="J106" s="4">
        <f t="shared" si="11"/>
        <v>7.0882225049232304</v>
      </c>
      <c r="K106" s="4"/>
      <c r="L106" s="4"/>
      <c r="M106" s="4"/>
      <c r="N106" s="4"/>
      <c r="O106" s="4"/>
    </row>
    <row r="107" spans="1:15">
      <c r="A107" s="2">
        <v>102</v>
      </c>
      <c r="B107" s="19">
        <v>45299</v>
      </c>
      <c r="C107" s="26">
        <v>5.49</v>
      </c>
      <c r="D107" s="4">
        <f t="shared" si="12"/>
        <v>5.4900000000000004E-2</v>
      </c>
      <c r="E107" s="8">
        <f t="shared" si="7"/>
        <v>3.6563071297990302E-3</v>
      </c>
      <c r="F107" s="4">
        <f t="shared" si="13"/>
        <v>2.0000000000000573E-4</v>
      </c>
      <c r="G107" s="12">
        <f t="shared" si="8"/>
        <v>8.6760271940924636E-6</v>
      </c>
      <c r="H107" s="12">
        <f t="shared" si="9"/>
        <v>1.9132397280591327E-4</v>
      </c>
      <c r="I107" s="4">
        <f t="shared" si="10"/>
        <v>1260.6296221074854</v>
      </c>
      <c r="J107" s="4">
        <f t="shared" si="11"/>
        <v>7.1393665752223177</v>
      </c>
      <c r="K107" s="4"/>
      <c r="L107" s="4"/>
      <c r="M107" s="4"/>
      <c r="N107" s="4"/>
      <c r="O107" s="4"/>
    </row>
    <row r="108" spans="1:15">
      <c r="A108" s="2">
        <v>103</v>
      </c>
      <c r="B108" s="19">
        <v>45296</v>
      </c>
      <c r="C108" s="26">
        <v>5.47</v>
      </c>
      <c r="D108" s="4">
        <f t="shared" si="12"/>
        <v>5.4699999999999999E-2</v>
      </c>
      <c r="E108" s="8">
        <f t="shared" si="7"/>
        <v>-1.8248175182482562E-3</v>
      </c>
      <c r="F108" s="4">
        <f t="shared" si="13"/>
        <v>-1.0000000000000286E-4</v>
      </c>
      <c r="G108" s="12">
        <f t="shared" si="8"/>
        <v>4.2798295447346009E-6</v>
      </c>
      <c r="H108" s="12">
        <f t="shared" si="9"/>
        <v>-1.0427982954473746E-4</v>
      </c>
      <c r="I108" s="4">
        <f t="shared" si="10"/>
        <v>1867.5005591004613</v>
      </c>
      <c r="J108" s="4">
        <f t="shared" si="11"/>
        <v>7.5323562163913778</v>
      </c>
      <c r="K108" s="4"/>
      <c r="L108" s="4"/>
      <c r="M108" s="4"/>
      <c r="N108" s="4"/>
      <c r="O108" s="4"/>
    </row>
    <row r="109" spans="1:15">
      <c r="A109" s="2">
        <v>104</v>
      </c>
      <c r="B109" s="19">
        <v>45295</v>
      </c>
      <c r="C109" s="26">
        <v>5.48</v>
      </c>
      <c r="D109" s="4">
        <f t="shared" si="12"/>
        <v>5.4800000000000001E-2</v>
      </c>
      <c r="E109" s="8">
        <f t="shared" si="7"/>
        <v>0</v>
      </c>
      <c r="F109" s="4">
        <f t="shared" si="13"/>
        <v>0</v>
      </c>
      <c r="G109" s="12">
        <f t="shared" si="8"/>
        <v>4.2798295447346009E-6</v>
      </c>
      <c r="H109" s="12">
        <f t="shared" si="9"/>
        <v>-4.2798295447346009E-6</v>
      </c>
      <c r="I109" s="4">
        <f t="shared" si="10"/>
        <v>2204.2930514888862</v>
      </c>
      <c r="J109" s="4">
        <f t="shared" si="11"/>
        <v>7.6981621249044032</v>
      </c>
      <c r="K109" s="4"/>
      <c r="L109" s="4"/>
      <c r="M109" s="4"/>
      <c r="N109" s="4"/>
      <c r="O109" s="4"/>
    </row>
    <row r="110" spans="1:15">
      <c r="A110" s="2">
        <v>105</v>
      </c>
      <c r="B110" s="19">
        <v>45294</v>
      </c>
      <c r="C110" s="26">
        <v>5.48</v>
      </c>
      <c r="D110" s="4">
        <f t="shared" si="12"/>
        <v>5.4800000000000001E-2</v>
      </c>
      <c r="E110" s="8">
        <f t="shared" si="7"/>
        <v>3.66300366300365E-3</v>
      </c>
      <c r="F110" s="4">
        <f t="shared" si="13"/>
        <v>1.9999999999999879E-4</v>
      </c>
      <c r="G110" s="12">
        <f t="shared" si="8"/>
        <v>1.3072224843450022E-5</v>
      </c>
      <c r="H110" s="12">
        <f t="shared" si="9"/>
        <v>1.8692777515654877E-4</v>
      </c>
      <c r="I110" s="4">
        <f t="shared" si="10"/>
        <v>1293.0564036626051</v>
      </c>
      <c r="J110" s="4">
        <f t="shared" si="11"/>
        <v>7.1647640001426325</v>
      </c>
      <c r="K110" s="4"/>
      <c r="L110" s="4"/>
      <c r="M110" s="4"/>
      <c r="N110" s="4"/>
      <c r="O110" s="4"/>
    </row>
    <row r="111" spans="1:15">
      <c r="A111" s="2">
        <v>106</v>
      </c>
      <c r="B111" s="19">
        <v>45293</v>
      </c>
      <c r="C111" s="26">
        <v>5.46</v>
      </c>
      <c r="D111" s="4">
        <f t="shared" si="12"/>
        <v>5.4600000000000003E-2</v>
      </c>
      <c r="E111" s="8">
        <f t="shared" si="7"/>
        <v>1.1111111111111072E-2</v>
      </c>
      <c r="F111" s="4">
        <f t="shared" si="13"/>
        <v>5.9999999999999637E-4</v>
      </c>
      <c r="G111" s="12">
        <f t="shared" si="8"/>
        <v>3.9449410739596287E-5</v>
      </c>
      <c r="H111" s="12">
        <f t="shared" si="9"/>
        <v>5.6055058926040007E-4</v>
      </c>
      <c r="I111" s="4">
        <f t="shared" si="10"/>
        <v>18.161915834072481</v>
      </c>
      <c r="J111" s="4">
        <f t="shared" si="11"/>
        <v>2.8993268650796318</v>
      </c>
      <c r="K111" s="4"/>
      <c r="L111" s="4"/>
      <c r="M111" s="4"/>
      <c r="N111" s="4"/>
      <c r="O111" s="4"/>
    </row>
    <row r="112" spans="1:15">
      <c r="A112" s="2">
        <v>107</v>
      </c>
      <c r="B112" s="19">
        <v>45289</v>
      </c>
      <c r="C112" s="26">
        <v>5.4</v>
      </c>
      <c r="D112" s="4">
        <f t="shared" si="12"/>
        <v>5.4000000000000006E-2</v>
      </c>
      <c r="E112" s="8">
        <f t="shared" si="7"/>
        <v>-9.1743119266053386E-3</v>
      </c>
      <c r="F112" s="4">
        <f t="shared" si="13"/>
        <v>-4.9999999999999351E-4</v>
      </c>
      <c r="G112" s="12">
        <f t="shared" si="8"/>
        <v>1.7468422492807886E-5</v>
      </c>
      <c r="H112" s="12">
        <f t="shared" si="9"/>
        <v>-5.1746842249280136E-4</v>
      </c>
      <c r="I112" s="4">
        <f t="shared" si="10"/>
        <v>36.916867547369925</v>
      </c>
      <c r="J112" s="4">
        <f t="shared" si="11"/>
        <v>3.6086685617060756</v>
      </c>
      <c r="K112" s="4"/>
      <c r="L112" s="4"/>
      <c r="M112" s="4"/>
      <c r="N112" s="4"/>
      <c r="O112" s="4"/>
    </row>
    <row r="113" spans="1:15">
      <c r="A113" s="2">
        <v>108</v>
      </c>
      <c r="B113" s="19">
        <v>45288</v>
      </c>
      <c r="C113" s="26">
        <v>5.45</v>
      </c>
      <c r="D113" s="4">
        <f t="shared" si="12"/>
        <v>5.45E-2</v>
      </c>
      <c r="E113" s="8">
        <f t="shared" si="7"/>
        <v>1.8382352941175295E-3</v>
      </c>
      <c r="F113" s="4">
        <f t="shared" si="13"/>
        <v>9.9999999999995925E-5</v>
      </c>
      <c r="G113" s="12">
        <f t="shared" si="8"/>
        <v>2.1864620142165446E-5</v>
      </c>
      <c r="H113" s="12">
        <f t="shared" si="9"/>
        <v>7.8135379857830476E-5</v>
      </c>
      <c r="I113" s="4">
        <f t="shared" si="10"/>
        <v>2008.6066992698695</v>
      </c>
      <c r="J113" s="4">
        <f t="shared" si="11"/>
        <v>7.6051965762468505</v>
      </c>
      <c r="K113" s="4"/>
      <c r="L113" s="4"/>
      <c r="M113" s="4"/>
      <c r="N113" s="4"/>
      <c r="O113" s="4"/>
    </row>
    <row r="114" spans="1:15">
      <c r="A114" s="2">
        <v>109</v>
      </c>
      <c r="B114" s="19">
        <v>45287</v>
      </c>
      <c r="C114" s="26">
        <v>5.44</v>
      </c>
      <c r="D114" s="4">
        <f t="shared" si="12"/>
        <v>5.4400000000000004E-2</v>
      </c>
      <c r="E114" s="8">
        <f t="shared" si="7"/>
        <v>-1.8348623853210455E-3</v>
      </c>
      <c r="F114" s="4">
        <f t="shared" si="13"/>
        <v>-9.9999999999995925E-5</v>
      </c>
      <c r="G114" s="12">
        <f t="shared" si="8"/>
        <v>1.7468422492807886E-5</v>
      </c>
      <c r="H114" s="12">
        <f t="shared" si="9"/>
        <v>-1.1746842249280381E-4</v>
      </c>
      <c r="I114" s="4">
        <f t="shared" si="10"/>
        <v>1785.9198167346269</v>
      </c>
      <c r="J114" s="4">
        <f t="shared" si="11"/>
        <v>7.4876888649832756</v>
      </c>
      <c r="K114" s="4"/>
      <c r="L114" s="4"/>
      <c r="M114" s="4"/>
      <c r="N114" s="4"/>
      <c r="O114" s="4"/>
    </row>
    <row r="115" spans="1:15">
      <c r="A115" s="2">
        <v>110</v>
      </c>
      <c r="B115" s="19">
        <v>45286</v>
      </c>
      <c r="C115" s="26">
        <v>5.45</v>
      </c>
      <c r="D115" s="4">
        <f t="shared" si="12"/>
        <v>5.45E-2</v>
      </c>
      <c r="E115" s="8">
        <f t="shared" si="7"/>
        <v>1.8382352941175295E-3</v>
      </c>
      <c r="F115" s="4">
        <f t="shared" si="13"/>
        <v>9.9999999999995925E-5</v>
      </c>
      <c r="G115" s="12">
        <f t="shared" si="8"/>
        <v>2.1864620142165446E-5</v>
      </c>
      <c r="H115" s="12">
        <f t="shared" si="9"/>
        <v>7.8135379857830476E-5</v>
      </c>
      <c r="I115" s="4">
        <f t="shared" si="10"/>
        <v>2008.6066992698695</v>
      </c>
      <c r="J115" s="4">
        <f t="shared" si="11"/>
        <v>7.6051965762468505</v>
      </c>
      <c r="K115" s="4"/>
      <c r="L115" s="4"/>
      <c r="M115" s="4"/>
      <c r="N115" s="4"/>
      <c r="O115" s="4"/>
    </row>
    <row r="116" spans="1:15">
      <c r="A116" s="2">
        <v>111</v>
      </c>
      <c r="B116" s="19">
        <v>45282</v>
      </c>
      <c r="C116" s="26">
        <v>5.44</v>
      </c>
      <c r="D116" s="4">
        <f t="shared" si="12"/>
        <v>5.4400000000000004E-2</v>
      </c>
      <c r="E116" s="8">
        <f t="shared" si="7"/>
        <v>3.6900369003691758E-3</v>
      </c>
      <c r="F116" s="4">
        <f t="shared" si="13"/>
        <v>2.0000000000000573E-4</v>
      </c>
      <c r="G116" s="12">
        <f t="shared" si="8"/>
        <v>3.0657015440881173E-5</v>
      </c>
      <c r="H116" s="12">
        <f t="shared" si="9"/>
        <v>1.6934298455912456E-4</v>
      </c>
      <c r="I116" s="4">
        <f t="shared" si="10"/>
        <v>1422.8968576081579</v>
      </c>
      <c r="J116" s="4">
        <f t="shared" si="11"/>
        <v>7.260450113107404</v>
      </c>
      <c r="K116" s="4"/>
      <c r="L116" s="4"/>
      <c r="M116" s="4"/>
      <c r="N116" s="4"/>
      <c r="O116" s="4"/>
    </row>
    <row r="117" spans="1:15">
      <c r="A117" s="2">
        <v>112</v>
      </c>
      <c r="B117" s="19">
        <v>45281</v>
      </c>
      <c r="C117" s="26">
        <v>5.42</v>
      </c>
      <c r="D117" s="4">
        <f t="shared" si="12"/>
        <v>5.4199999999999998E-2</v>
      </c>
      <c r="E117" s="8">
        <f t="shared" si="7"/>
        <v>-3.6764705882353921E-3</v>
      </c>
      <c r="F117" s="4">
        <f t="shared" si="13"/>
        <v>-2.0000000000000573E-4</v>
      </c>
      <c r="G117" s="12">
        <f t="shared" si="8"/>
        <v>2.1864620142165446E-5</v>
      </c>
      <c r="H117" s="12">
        <f t="shared" si="9"/>
        <v>-2.2186462014217118E-4</v>
      </c>
      <c r="I117" s="4">
        <f t="shared" si="10"/>
        <v>1039.6430192419305</v>
      </c>
      <c r="J117" s="4">
        <f t="shared" si="11"/>
        <v>6.9466326824824893</v>
      </c>
      <c r="K117" s="4"/>
      <c r="L117" s="4"/>
      <c r="M117" s="4"/>
      <c r="N117" s="4"/>
      <c r="O117" s="4"/>
    </row>
    <row r="118" spans="1:15">
      <c r="A118" s="2">
        <v>113</v>
      </c>
      <c r="B118" s="19">
        <v>45280</v>
      </c>
      <c r="C118" s="26">
        <v>5.44</v>
      </c>
      <c r="D118" s="4">
        <f t="shared" si="12"/>
        <v>5.4400000000000004E-2</v>
      </c>
      <c r="E118" s="8">
        <f t="shared" si="7"/>
        <v>1.8416206261511192E-3</v>
      </c>
      <c r="F118" s="4">
        <f t="shared" si="13"/>
        <v>1.000000000000098E-4</v>
      </c>
      <c r="G118" s="12">
        <f t="shared" si="8"/>
        <v>2.6260817791523613E-5</v>
      </c>
      <c r="H118" s="12">
        <f t="shared" si="9"/>
        <v>7.3739182208486194E-5</v>
      </c>
      <c r="I118" s="4">
        <f t="shared" si="10"/>
        <v>2029.1942616487881</v>
      </c>
      <c r="J118" s="4">
        <f t="shared" si="11"/>
        <v>7.6153940778001017</v>
      </c>
      <c r="K118" s="4"/>
      <c r="L118" s="4"/>
      <c r="M118" s="4"/>
      <c r="N118" s="4"/>
      <c r="O118" s="4"/>
    </row>
    <row r="119" spans="1:15">
      <c r="A119" s="2">
        <v>114</v>
      </c>
      <c r="B119" s="19">
        <v>45279</v>
      </c>
      <c r="C119" s="26">
        <v>5.43</v>
      </c>
      <c r="D119" s="4">
        <f t="shared" si="12"/>
        <v>5.4299999999999994E-2</v>
      </c>
      <c r="E119" s="8">
        <f t="shared" si="7"/>
        <v>-5.494505494505697E-3</v>
      </c>
      <c r="F119" s="4">
        <f t="shared" si="13"/>
        <v>-3.0000000000000859E-4</v>
      </c>
      <c r="G119" s="12">
        <f t="shared" si="8"/>
        <v>1.3072224843450022E-5</v>
      </c>
      <c r="H119" s="12">
        <f t="shared" si="9"/>
        <v>-3.1307222484345859E-4</v>
      </c>
      <c r="I119" s="4">
        <f t="shared" si="10"/>
        <v>493.46206373593844</v>
      </c>
      <c r="J119" s="4">
        <f t="shared" si="11"/>
        <v>6.2014459840564093</v>
      </c>
      <c r="K119" s="4"/>
      <c r="L119" s="4"/>
      <c r="M119" s="4"/>
      <c r="N119" s="4"/>
      <c r="O119" s="4"/>
    </row>
    <row r="120" spans="1:15">
      <c r="A120" s="2">
        <v>115</v>
      </c>
      <c r="B120" s="19">
        <v>45278</v>
      </c>
      <c r="C120" s="26">
        <v>5.46</v>
      </c>
      <c r="D120" s="4">
        <f t="shared" si="12"/>
        <v>5.4600000000000003E-2</v>
      </c>
      <c r="E120" s="8">
        <f t="shared" si="7"/>
        <v>3.6764705882352811E-3</v>
      </c>
      <c r="F120" s="4">
        <f t="shared" si="13"/>
        <v>1.9999999999999879E-4</v>
      </c>
      <c r="G120" s="12">
        <f t="shared" si="8"/>
        <v>2.1864620142165446E-5</v>
      </c>
      <c r="H120" s="12">
        <f t="shared" si="9"/>
        <v>1.7813537985783334E-4</v>
      </c>
      <c r="I120" s="4">
        <f t="shared" si="10"/>
        <v>1358.0264348811149</v>
      </c>
      <c r="J120" s="4">
        <f t="shared" si="11"/>
        <v>7.213787773968293</v>
      </c>
      <c r="K120" s="4"/>
      <c r="L120" s="4"/>
      <c r="M120" s="4"/>
      <c r="N120" s="4"/>
      <c r="O120" s="4"/>
    </row>
    <row r="121" spans="1:15">
      <c r="A121" s="2">
        <v>116</v>
      </c>
      <c r="B121" s="19">
        <v>45275</v>
      </c>
      <c r="C121" s="26">
        <v>5.44</v>
      </c>
      <c r="D121" s="4">
        <f t="shared" si="12"/>
        <v>5.4400000000000004E-2</v>
      </c>
      <c r="E121" s="8">
        <f t="shared" si="7"/>
        <v>1.8416206261511192E-3</v>
      </c>
      <c r="F121" s="4">
        <f t="shared" si="13"/>
        <v>1.000000000000098E-4</v>
      </c>
      <c r="G121" s="12">
        <f t="shared" si="8"/>
        <v>2.6260817791523613E-5</v>
      </c>
      <c r="H121" s="12">
        <f t="shared" si="9"/>
        <v>7.3739182208486194E-5</v>
      </c>
      <c r="I121" s="4">
        <f t="shared" si="10"/>
        <v>2029.1942616487881</v>
      </c>
      <c r="J121" s="4">
        <f t="shared" si="11"/>
        <v>7.6153940778001017</v>
      </c>
      <c r="K121" s="4"/>
      <c r="L121" s="4"/>
      <c r="M121" s="4"/>
      <c r="N121" s="4"/>
      <c r="O121" s="4"/>
    </row>
    <row r="122" spans="1:15">
      <c r="A122" s="2">
        <v>117</v>
      </c>
      <c r="B122" s="19">
        <v>45274</v>
      </c>
      <c r="C122" s="26">
        <v>5.43</v>
      </c>
      <c r="D122" s="4">
        <f t="shared" si="12"/>
        <v>5.4299999999999994E-2</v>
      </c>
      <c r="E122" s="8">
        <f t="shared" si="7"/>
        <v>-1.8382352941178626E-3</v>
      </c>
      <c r="F122" s="4">
        <f t="shared" si="13"/>
        <v>-1.000000000000098E-4</v>
      </c>
      <c r="G122" s="12">
        <f t="shared" si="8"/>
        <v>2.1864620142165446E-5</v>
      </c>
      <c r="H122" s="12">
        <f t="shared" si="9"/>
        <v>-1.2186462014217525E-4</v>
      </c>
      <c r="I122" s="4">
        <f t="shared" si="10"/>
        <v>1757.4497482030106</v>
      </c>
      <c r="J122" s="4">
        <f t="shared" si="11"/>
        <v>7.4716190305039252</v>
      </c>
      <c r="K122" s="4"/>
      <c r="L122" s="4"/>
      <c r="M122" s="4"/>
      <c r="N122" s="4"/>
      <c r="O122" s="4"/>
    </row>
    <row r="123" spans="1:15">
      <c r="A123" s="2">
        <v>118</v>
      </c>
      <c r="B123" s="19">
        <v>45273</v>
      </c>
      <c r="C123" s="26">
        <v>5.44</v>
      </c>
      <c r="D123" s="4">
        <f t="shared" si="12"/>
        <v>5.4400000000000004E-2</v>
      </c>
      <c r="E123" s="8">
        <f t="shared" si="7"/>
        <v>-3.66300366300365E-3</v>
      </c>
      <c r="F123" s="4">
        <f t="shared" si="13"/>
        <v>-1.9999999999999879E-4</v>
      </c>
      <c r="G123" s="12">
        <f t="shared" si="8"/>
        <v>1.3072224843450022E-5</v>
      </c>
      <c r="H123" s="12">
        <f t="shared" si="9"/>
        <v>-2.1307222484344881E-4</v>
      </c>
      <c r="I123" s="4">
        <f t="shared" si="10"/>
        <v>1102.1737966357757</v>
      </c>
      <c r="J123" s="4">
        <f t="shared" si="11"/>
        <v>7.005039687473718</v>
      </c>
      <c r="K123" s="4"/>
      <c r="L123" s="4"/>
      <c r="M123" s="4"/>
      <c r="N123" s="4"/>
      <c r="O123" s="4"/>
    </row>
    <row r="124" spans="1:15">
      <c r="A124" s="2">
        <v>119</v>
      </c>
      <c r="B124" s="19">
        <v>45272</v>
      </c>
      <c r="C124" s="26">
        <v>5.46</v>
      </c>
      <c r="D124" s="4">
        <f t="shared" si="12"/>
        <v>5.4600000000000003E-2</v>
      </c>
      <c r="E124" s="8">
        <f t="shared" si="7"/>
        <v>-1.8281535648994041E-3</v>
      </c>
      <c r="F124" s="4">
        <f t="shared" si="13"/>
        <v>-9.9999999999995925E-5</v>
      </c>
      <c r="G124" s="12">
        <f t="shared" si="8"/>
        <v>8.6760271940924636E-6</v>
      </c>
      <c r="H124" s="12">
        <f t="shared" si="9"/>
        <v>-1.0867602719408839E-4</v>
      </c>
      <c r="I124" s="4">
        <f t="shared" si="10"/>
        <v>1840.9876224350967</v>
      </c>
      <c r="J124" s="4">
        <f t="shared" si="11"/>
        <v>7.5180574579269877</v>
      </c>
      <c r="K124" s="4"/>
      <c r="L124" s="4"/>
      <c r="M124" s="4"/>
      <c r="N124" s="4"/>
      <c r="O124" s="4"/>
    </row>
    <row r="125" spans="1:15">
      <c r="A125" s="2">
        <v>120</v>
      </c>
      <c r="B125" s="19">
        <v>45271</v>
      </c>
      <c r="C125" s="26">
        <v>5.47</v>
      </c>
      <c r="D125" s="4">
        <f t="shared" si="12"/>
        <v>5.4699999999999999E-2</v>
      </c>
      <c r="E125" s="8">
        <f t="shared" si="7"/>
        <v>5.5147058823528106E-3</v>
      </c>
      <c r="F125" s="4">
        <f t="shared" si="13"/>
        <v>2.9999999999999472E-4</v>
      </c>
      <c r="G125" s="12">
        <f t="shared" si="8"/>
        <v>2.1864620142165446E-5</v>
      </c>
      <c r="H125" s="12">
        <f t="shared" si="9"/>
        <v>2.7813537985782927E-4</v>
      </c>
      <c r="I125" s="4">
        <f t="shared" si="10"/>
        <v>676.4874672628431</v>
      </c>
      <c r="J125" s="4">
        <f t="shared" si="11"/>
        <v>6.5169139215897811</v>
      </c>
      <c r="K125" s="4"/>
      <c r="L125" s="4"/>
      <c r="M125" s="4"/>
      <c r="N125" s="4"/>
      <c r="O125" s="4"/>
    </row>
    <row r="126" spans="1:15">
      <c r="A126" s="2">
        <v>121</v>
      </c>
      <c r="B126" s="19">
        <v>45268</v>
      </c>
      <c r="C126" s="26">
        <v>5.44</v>
      </c>
      <c r="D126" s="4">
        <f t="shared" si="12"/>
        <v>5.4400000000000004E-2</v>
      </c>
      <c r="E126" s="8">
        <f t="shared" si="7"/>
        <v>0</v>
      </c>
      <c r="F126" s="4">
        <f t="shared" si="13"/>
        <v>0</v>
      </c>
      <c r="G126" s="12">
        <f t="shared" si="8"/>
        <v>2.1864620142165446E-5</v>
      </c>
      <c r="H126" s="12">
        <f t="shared" si="9"/>
        <v>-2.1864620142165446E-5</v>
      </c>
      <c r="I126" s="4">
        <f t="shared" si="10"/>
        <v>2188.8691693555061</v>
      </c>
      <c r="J126" s="4">
        <f t="shared" si="11"/>
        <v>7.6911403284253996</v>
      </c>
      <c r="K126" s="4"/>
      <c r="L126" s="4"/>
      <c r="M126" s="4"/>
      <c r="N126" s="4"/>
      <c r="O126" s="4"/>
    </row>
    <row r="127" spans="1:15">
      <c r="A127" s="2">
        <v>122</v>
      </c>
      <c r="B127" s="19">
        <v>45267</v>
      </c>
      <c r="C127" s="26">
        <v>5.44</v>
      </c>
      <c r="D127" s="4">
        <f t="shared" si="12"/>
        <v>5.4400000000000004E-2</v>
      </c>
      <c r="E127" s="8">
        <f t="shared" si="7"/>
        <v>-1.8348623853210455E-3</v>
      </c>
      <c r="F127" s="4">
        <f t="shared" si="13"/>
        <v>-9.9999999999995925E-5</v>
      </c>
      <c r="G127" s="12">
        <f t="shared" si="8"/>
        <v>1.7468422492807886E-5</v>
      </c>
      <c r="H127" s="12">
        <f t="shared" si="9"/>
        <v>-1.1746842249280381E-4</v>
      </c>
      <c r="I127" s="4">
        <f t="shared" si="10"/>
        <v>1785.9198167346269</v>
      </c>
      <c r="J127" s="4">
        <f t="shared" si="11"/>
        <v>7.4876888649832756</v>
      </c>
      <c r="K127" s="4"/>
      <c r="L127" s="4"/>
      <c r="M127" s="4"/>
      <c r="N127" s="4"/>
      <c r="O127" s="4"/>
    </row>
    <row r="128" spans="1:15">
      <c r="A128" s="2">
        <v>123</v>
      </c>
      <c r="B128" s="19">
        <v>45266</v>
      </c>
      <c r="C128" s="26">
        <v>5.45</v>
      </c>
      <c r="D128" s="4">
        <f t="shared" si="12"/>
        <v>5.45E-2</v>
      </c>
      <c r="E128" s="8">
        <f t="shared" si="7"/>
        <v>0</v>
      </c>
      <c r="F128" s="4">
        <f t="shared" si="13"/>
        <v>0</v>
      </c>
      <c r="G128" s="12">
        <f t="shared" si="8"/>
        <v>1.7468422492807886E-5</v>
      </c>
      <c r="H128" s="12">
        <f t="shared" si="9"/>
        <v>-1.7468422492807886E-5</v>
      </c>
      <c r="I128" s="4">
        <f t="shared" si="10"/>
        <v>2194.6575848558723</v>
      </c>
      <c r="J128" s="4">
        <f t="shared" si="11"/>
        <v>7.6937813155525934</v>
      </c>
      <c r="K128" s="4"/>
      <c r="L128" s="4"/>
      <c r="M128" s="4"/>
      <c r="N128" s="4"/>
      <c r="O128" s="4"/>
    </row>
    <row r="129" spans="1:15">
      <c r="A129" s="2">
        <v>124</v>
      </c>
      <c r="B129" s="19">
        <v>45265</v>
      </c>
      <c r="C129" s="26">
        <v>5.45</v>
      </c>
      <c r="D129" s="4">
        <f t="shared" si="12"/>
        <v>5.45E-2</v>
      </c>
      <c r="E129" s="8">
        <f t="shared" si="7"/>
        <v>-1.831501831501936E-3</v>
      </c>
      <c r="F129" s="4">
        <f t="shared" si="13"/>
        <v>-1.0000000000000286E-4</v>
      </c>
      <c r="G129" s="12">
        <f t="shared" si="8"/>
        <v>1.3072224843450022E-5</v>
      </c>
      <c r="H129" s="12">
        <f t="shared" si="9"/>
        <v>-1.1307222484345289E-4</v>
      </c>
      <c r="I129" s="4">
        <f t="shared" si="10"/>
        <v>1813.7799934926873</v>
      </c>
      <c r="J129" s="4">
        <f t="shared" si="11"/>
        <v>7.5031683407909231</v>
      </c>
      <c r="K129" s="4"/>
      <c r="L129" s="4"/>
      <c r="M129" s="4"/>
      <c r="N129" s="4"/>
      <c r="O129" s="4"/>
    </row>
    <row r="130" spans="1:15">
      <c r="A130" s="2">
        <v>125</v>
      </c>
      <c r="B130" s="19">
        <v>45264</v>
      </c>
      <c r="C130" s="26">
        <v>5.46</v>
      </c>
      <c r="D130" s="4">
        <f t="shared" si="12"/>
        <v>5.4600000000000003E-2</v>
      </c>
      <c r="E130" s="8">
        <f t="shared" si="7"/>
        <v>5.5248618784531356E-3</v>
      </c>
      <c r="F130" s="4">
        <f t="shared" si="13"/>
        <v>3.0000000000000859E-4</v>
      </c>
      <c r="G130" s="12">
        <f t="shared" si="8"/>
        <v>2.6260817791523613E-5</v>
      </c>
      <c r="H130" s="12">
        <f t="shared" si="9"/>
        <v>2.7373918220848496E-4</v>
      </c>
      <c r="I130" s="4">
        <f t="shared" si="10"/>
        <v>702.02507155028525</v>
      </c>
      <c r="J130" s="4">
        <f t="shared" si="11"/>
        <v>6.5539691178471609</v>
      </c>
      <c r="K130" s="4"/>
      <c r="L130" s="4"/>
      <c r="M130" s="4"/>
      <c r="N130" s="4"/>
      <c r="O130" s="4"/>
    </row>
    <row r="131" spans="1:15">
      <c r="A131" s="2">
        <v>126</v>
      </c>
      <c r="B131" s="19">
        <v>45261</v>
      </c>
      <c r="C131" s="26">
        <v>5.43</v>
      </c>
      <c r="D131" s="4">
        <f t="shared" si="12"/>
        <v>5.4299999999999994E-2</v>
      </c>
      <c r="E131" s="8">
        <f t="shared" si="7"/>
        <v>-3.6697247706423131E-3</v>
      </c>
      <c r="F131" s="4">
        <f t="shared" si="13"/>
        <v>-2.0000000000000573E-4</v>
      </c>
      <c r="G131" s="12">
        <f t="shared" si="8"/>
        <v>1.7468422492807886E-5</v>
      </c>
      <c r="H131" s="12">
        <f t="shared" si="9"/>
        <v>-2.1746842249281361E-4</v>
      </c>
      <c r="I131" s="4">
        <f t="shared" si="10"/>
        <v>1070.7679328767351</v>
      </c>
      <c r="J131" s="4">
        <f t="shared" si="11"/>
        <v>6.9761313643138951</v>
      </c>
      <c r="K131" s="4"/>
      <c r="L131" s="4"/>
      <c r="M131" s="4"/>
      <c r="N131" s="4"/>
      <c r="O131" s="4"/>
    </row>
    <row r="132" spans="1:15">
      <c r="A132" s="2">
        <v>127</v>
      </c>
      <c r="B132" s="19">
        <v>45260</v>
      </c>
      <c r="C132" s="26">
        <v>5.45</v>
      </c>
      <c r="D132" s="4">
        <f t="shared" si="12"/>
        <v>5.45E-2</v>
      </c>
      <c r="E132" s="8">
        <f t="shared" si="7"/>
        <v>0</v>
      </c>
      <c r="F132" s="4">
        <f t="shared" si="13"/>
        <v>0</v>
      </c>
      <c r="G132" s="12">
        <f t="shared" si="8"/>
        <v>1.7468422492807886E-5</v>
      </c>
      <c r="H132" s="12">
        <f t="shared" si="9"/>
        <v>-1.7468422492807886E-5</v>
      </c>
      <c r="I132" s="4">
        <f t="shared" si="10"/>
        <v>2194.6575848558723</v>
      </c>
      <c r="J132" s="4">
        <f t="shared" si="11"/>
        <v>7.6937813155525934</v>
      </c>
      <c r="K132" s="4"/>
      <c r="L132" s="4"/>
      <c r="M132" s="4"/>
      <c r="N132" s="4"/>
      <c r="O132" s="4"/>
    </row>
    <row r="133" spans="1:15">
      <c r="A133" s="2">
        <v>128</v>
      </c>
      <c r="B133" s="19">
        <v>45259</v>
      </c>
      <c r="C133" s="26">
        <v>5.45</v>
      </c>
      <c r="D133" s="4">
        <f t="shared" si="12"/>
        <v>5.45E-2</v>
      </c>
      <c r="E133" s="8">
        <f t="shared" si="7"/>
        <v>-3.6563071297989191E-3</v>
      </c>
      <c r="F133" s="4">
        <f t="shared" si="13"/>
        <v>-1.9999999999999879E-4</v>
      </c>
      <c r="G133" s="12">
        <f t="shared" si="8"/>
        <v>8.6760271940924636E-6</v>
      </c>
      <c r="H133" s="12">
        <f t="shared" si="9"/>
        <v>-2.0867602719409125E-4</v>
      </c>
      <c r="I133" s="4">
        <f t="shared" si="10"/>
        <v>1133.8312367015337</v>
      </c>
      <c r="J133" s="4">
        <f t="shared" si="11"/>
        <v>7.0333576519618637</v>
      </c>
      <c r="K133" s="4"/>
      <c r="L133" s="4"/>
      <c r="M133" s="4"/>
      <c r="N133" s="4"/>
      <c r="O133" s="4"/>
    </row>
    <row r="134" spans="1:15">
      <c r="A134" s="2">
        <v>129</v>
      </c>
      <c r="B134" s="19">
        <v>45258</v>
      </c>
      <c r="C134" s="26">
        <v>5.47</v>
      </c>
      <c r="D134" s="4">
        <f t="shared" si="12"/>
        <v>5.4699999999999999E-2</v>
      </c>
      <c r="E134" s="8">
        <f t="shared" si="7"/>
        <v>-3.6429872495447047E-3</v>
      </c>
      <c r="F134" s="4">
        <f t="shared" si="13"/>
        <v>-2.0000000000000573E-4</v>
      </c>
      <c r="G134" s="12">
        <f t="shared" si="8"/>
        <v>-1.1636810462326331E-7</v>
      </c>
      <c r="H134" s="12">
        <f t="shared" si="9"/>
        <v>-1.9988363189538247E-4</v>
      </c>
      <c r="I134" s="4">
        <f t="shared" si="10"/>
        <v>1197.7768648276651</v>
      </c>
      <c r="J134" s="4">
        <f t="shared" si="11"/>
        <v>7.0882225049232304</v>
      </c>
      <c r="K134" s="4"/>
      <c r="L134" s="4"/>
      <c r="M134" s="4"/>
      <c r="N134" s="4"/>
      <c r="O134" s="4"/>
    </row>
    <row r="135" spans="1:15">
      <c r="A135" s="2">
        <v>130</v>
      </c>
      <c r="B135" s="19">
        <v>45257</v>
      </c>
      <c r="C135" s="26">
        <v>5.49</v>
      </c>
      <c r="D135" s="4">
        <f t="shared" si="12"/>
        <v>5.4900000000000004E-2</v>
      </c>
      <c r="E135" s="8">
        <f t="shared" ref="E135:E198" si="14">(D135/D136-1)</f>
        <v>-9.0252707581226499E-3</v>
      </c>
      <c r="F135" s="4">
        <f t="shared" si="13"/>
        <v>-4.9999999999999351E-4</v>
      </c>
      <c r="G135" s="12">
        <f t="shared" ref="G135:G198" si="15">$N$5*($N$6-D136)*$N$10</f>
        <v>-2.2097356351411665E-5</v>
      </c>
      <c r="H135" s="12">
        <f t="shared" ref="H135:H198" si="16">F135-G135</f>
        <v>-4.7790264364858185E-4</v>
      </c>
      <c r="I135" s="4">
        <f t="shared" ref="I135:I198" si="17">_xlfn.NORM.DIST(H135,0,$N$7,FALSE)</f>
        <v>67.367953431519766</v>
      </c>
      <c r="J135" s="4">
        <f t="shared" ref="J135:J198" si="18">LN(I135)</f>
        <v>4.2101694364722535</v>
      </c>
      <c r="K135" s="4"/>
      <c r="L135" s="4"/>
      <c r="M135" s="4"/>
      <c r="N135" s="4"/>
      <c r="O135" s="4"/>
    </row>
    <row r="136" spans="1:15">
      <c r="A136" s="2">
        <v>131</v>
      </c>
      <c r="B136" s="19">
        <v>45254</v>
      </c>
      <c r="C136" s="26">
        <v>5.54</v>
      </c>
      <c r="D136" s="4">
        <f t="shared" ref="D136:D199" si="19">C136/100</f>
        <v>5.5399999999999998E-2</v>
      </c>
      <c r="E136" s="8">
        <f t="shared" si="14"/>
        <v>0</v>
      </c>
      <c r="F136" s="4">
        <f t="shared" ref="F136:F199" si="20">D136-D137</f>
        <v>0</v>
      </c>
      <c r="G136" s="12">
        <f t="shared" si="15"/>
        <v>-2.2097356351411665E-5</v>
      </c>
      <c r="H136" s="12">
        <f t="shared" si="16"/>
        <v>2.2097356351411665E-5</v>
      </c>
      <c r="I136" s="4">
        <f t="shared" si="17"/>
        <v>2188.527143790423</v>
      </c>
      <c r="J136" s="4">
        <f t="shared" si="18"/>
        <v>7.6909840594740357</v>
      </c>
      <c r="K136" s="4"/>
      <c r="L136" s="4"/>
      <c r="M136" s="4"/>
      <c r="N136" s="4"/>
      <c r="O136" s="4"/>
    </row>
    <row r="137" spans="1:15">
      <c r="A137" s="2">
        <v>132</v>
      </c>
      <c r="B137" s="19">
        <v>45252</v>
      </c>
      <c r="C137" s="26">
        <v>5.54</v>
      </c>
      <c r="D137" s="4">
        <f t="shared" si="19"/>
        <v>5.5399999999999998E-2</v>
      </c>
      <c r="E137" s="8">
        <f t="shared" si="14"/>
        <v>1.8083182640142859E-3</v>
      </c>
      <c r="F137" s="4">
        <f t="shared" si="20"/>
        <v>9.9999999999995925E-5</v>
      </c>
      <c r="G137" s="12">
        <f t="shared" si="15"/>
        <v>-1.7701158702054108E-5</v>
      </c>
      <c r="H137" s="12">
        <f t="shared" si="16"/>
        <v>1.1770115870205004E-4</v>
      </c>
      <c r="I137" s="4">
        <f t="shared" si="17"/>
        <v>1784.4275135008104</v>
      </c>
      <c r="J137" s="4">
        <f t="shared" si="18"/>
        <v>7.4868529220440099</v>
      </c>
      <c r="K137" s="4"/>
      <c r="L137" s="4"/>
      <c r="M137" s="4"/>
      <c r="N137" s="4"/>
      <c r="O137" s="4"/>
    </row>
    <row r="138" spans="1:15">
      <c r="A138" s="2">
        <v>133</v>
      </c>
      <c r="B138" s="19">
        <v>45251</v>
      </c>
      <c r="C138" s="26">
        <v>5.53</v>
      </c>
      <c r="D138" s="4">
        <f t="shared" si="19"/>
        <v>5.5300000000000002E-2</v>
      </c>
      <c r="E138" s="8">
        <f t="shared" si="14"/>
        <v>-1.8050541516244634E-3</v>
      </c>
      <c r="F138" s="4">
        <f t="shared" si="20"/>
        <v>-9.9999999999995925E-5</v>
      </c>
      <c r="G138" s="12">
        <f t="shared" si="15"/>
        <v>-2.2097356351411665E-5</v>
      </c>
      <c r="H138" s="12">
        <f t="shared" si="16"/>
        <v>-7.7902643648584261E-5</v>
      </c>
      <c r="I138" s="4">
        <f t="shared" si="17"/>
        <v>2009.7210997326679</v>
      </c>
      <c r="J138" s="4">
        <f t="shared" si="18"/>
        <v>7.6057512350736616</v>
      </c>
      <c r="K138" s="4"/>
      <c r="L138" s="4"/>
      <c r="M138" s="4"/>
      <c r="N138" s="4"/>
      <c r="O138" s="4"/>
    </row>
    <row r="139" spans="1:15">
      <c r="A139" s="2">
        <v>134</v>
      </c>
      <c r="B139" s="19">
        <v>45250</v>
      </c>
      <c r="C139" s="26">
        <v>5.54</v>
      </c>
      <c r="D139" s="4">
        <f t="shared" si="19"/>
        <v>5.5399999999999998E-2</v>
      </c>
      <c r="E139" s="8">
        <f t="shared" si="14"/>
        <v>7.2727272727273196E-3</v>
      </c>
      <c r="F139" s="4">
        <f t="shared" si="20"/>
        <v>3.9999999999999758E-4</v>
      </c>
      <c r="G139" s="12">
        <f t="shared" si="15"/>
        <v>-4.5125657539808213E-6</v>
      </c>
      <c r="H139" s="12">
        <f t="shared" si="16"/>
        <v>4.0451256575397838E-4</v>
      </c>
      <c r="I139" s="4">
        <f t="shared" si="17"/>
        <v>181.14054566743235</v>
      </c>
      <c r="J139" s="4">
        <f t="shared" si="18"/>
        <v>5.1992732253494216</v>
      </c>
      <c r="K139" s="4"/>
      <c r="L139" s="4"/>
      <c r="M139" s="4"/>
      <c r="N139" s="4"/>
      <c r="O139" s="4"/>
    </row>
    <row r="140" spans="1:15">
      <c r="A140" s="2">
        <v>135</v>
      </c>
      <c r="B140" s="19">
        <v>45247</v>
      </c>
      <c r="C140" s="26">
        <v>5.5</v>
      </c>
      <c r="D140" s="4">
        <f t="shared" si="19"/>
        <v>5.5E-2</v>
      </c>
      <c r="E140" s="8">
        <f t="shared" si="14"/>
        <v>-1.814882032667775E-3</v>
      </c>
      <c r="F140" s="4">
        <f t="shared" si="20"/>
        <v>-9.9999999999995925E-5</v>
      </c>
      <c r="G140" s="12">
        <f t="shared" si="15"/>
        <v>-8.9087634033383808E-6</v>
      </c>
      <c r="H140" s="12">
        <f t="shared" si="16"/>
        <v>-9.1091236596657548E-5</v>
      </c>
      <c r="I140" s="4">
        <f t="shared" si="17"/>
        <v>1942.4597081369948</v>
      </c>
      <c r="J140" s="4">
        <f t="shared" si="18"/>
        <v>7.5717103397548611</v>
      </c>
      <c r="K140" s="4"/>
      <c r="L140" s="4"/>
      <c r="M140" s="4"/>
      <c r="N140" s="4"/>
      <c r="O140" s="4"/>
    </row>
    <row r="141" spans="1:15">
      <c r="A141" s="2">
        <v>136</v>
      </c>
      <c r="B141" s="19">
        <v>45246</v>
      </c>
      <c r="C141" s="26">
        <v>5.51</v>
      </c>
      <c r="D141" s="4">
        <f t="shared" si="19"/>
        <v>5.5099999999999996E-2</v>
      </c>
      <c r="E141" s="8">
        <f t="shared" si="14"/>
        <v>-3.6166365280290158E-3</v>
      </c>
      <c r="F141" s="4">
        <f t="shared" si="20"/>
        <v>-2.0000000000000573E-4</v>
      </c>
      <c r="G141" s="12">
        <f t="shared" si="15"/>
        <v>-1.7701158702054108E-5</v>
      </c>
      <c r="H141" s="12">
        <f t="shared" si="16"/>
        <v>-1.8229884129795161E-4</v>
      </c>
      <c r="I141" s="4">
        <f t="shared" si="17"/>
        <v>1327.2546391751839</v>
      </c>
      <c r="J141" s="4">
        <f t="shared" si="18"/>
        <v>7.1908679067864982</v>
      </c>
      <c r="K141" s="4"/>
      <c r="L141" s="4"/>
      <c r="M141" s="4"/>
      <c r="N141" s="4"/>
      <c r="O141" s="4"/>
    </row>
    <row r="142" spans="1:15">
      <c r="A142" s="2">
        <v>137</v>
      </c>
      <c r="B142" s="19">
        <v>45245</v>
      </c>
      <c r="C142" s="26">
        <v>5.53</v>
      </c>
      <c r="D142" s="4">
        <f t="shared" si="19"/>
        <v>5.5300000000000002E-2</v>
      </c>
      <c r="E142" s="8">
        <f t="shared" si="14"/>
        <v>1.8115942028986698E-3</v>
      </c>
      <c r="F142" s="4">
        <f t="shared" si="20"/>
        <v>1.0000000000000286E-4</v>
      </c>
      <c r="G142" s="12">
        <f t="shared" si="15"/>
        <v>-1.3304961052696244E-5</v>
      </c>
      <c r="H142" s="12">
        <f t="shared" si="16"/>
        <v>1.133049610526991E-4</v>
      </c>
      <c r="I142" s="4">
        <f t="shared" si="17"/>
        <v>1812.3210514893874</v>
      </c>
      <c r="J142" s="4">
        <f t="shared" si="18"/>
        <v>7.5023636516419296</v>
      </c>
      <c r="K142" s="4"/>
      <c r="L142" s="4"/>
      <c r="M142" s="4"/>
      <c r="N142" s="4"/>
      <c r="O142" s="4"/>
    </row>
    <row r="143" spans="1:15">
      <c r="A143" s="2">
        <v>138</v>
      </c>
      <c r="B143" s="19">
        <v>45244</v>
      </c>
      <c r="C143" s="26">
        <v>5.52</v>
      </c>
      <c r="D143" s="4">
        <f t="shared" si="19"/>
        <v>5.5199999999999999E-2</v>
      </c>
      <c r="E143" s="8">
        <f t="shared" si="14"/>
        <v>-5.4054054054054612E-3</v>
      </c>
      <c r="F143" s="4">
        <f t="shared" si="20"/>
        <v>-3.0000000000000165E-4</v>
      </c>
      <c r="G143" s="12">
        <f t="shared" si="15"/>
        <v>-2.6493554000769527E-5</v>
      </c>
      <c r="H143" s="12">
        <f t="shared" si="16"/>
        <v>-2.7350644599923214E-4</v>
      </c>
      <c r="I143" s="4">
        <f t="shared" si="17"/>
        <v>703.39202236395579</v>
      </c>
      <c r="J143" s="4">
        <f t="shared" si="18"/>
        <v>6.5559143784401037</v>
      </c>
      <c r="K143" s="4"/>
      <c r="L143" s="4"/>
      <c r="M143" s="4"/>
      <c r="N143" s="4"/>
      <c r="O143" s="4"/>
    </row>
    <row r="144" spans="1:15">
      <c r="A144" s="2">
        <v>139</v>
      </c>
      <c r="B144" s="19">
        <v>45243</v>
      </c>
      <c r="C144" s="26">
        <v>5.55</v>
      </c>
      <c r="D144" s="4">
        <f t="shared" si="19"/>
        <v>5.5500000000000001E-2</v>
      </c>
      <c r="E144" s="8">
        <f t="shared" si="14"/>
        <v>3.6166365280290158E-3</v>
      </c>
      <c r="F144" s="4">
        <f t="shared" si="20"/>
        <v>1.9999999999999879E-4</v>
      </c>
      <c r="G144" s="12">
        <f t="shared" si="15"/>
        <v>-1.7701158702054108E-5</v>
      </c>
      <c r="H144" s="12">
        <f t="shared" si="16"/>
        <v>2.177011587020529E-4</v>
      </c>
      <c r="I144" s="4">
        <f t="shared" si="17"/>
        <v>1069.1128737275296</v>
      </c>
      <c r="J144" s="4">
        <f t="shared" si="18"/>
        <v>6.9745844935964998</v>
      </c>
      <c r="K144" s="4"/>
      <c r="L144" s="4"/>
      <c r="M144" s="4"/>
      <c r="N144" s="4"/>
      <c r="O144" s="4"/>
    </row>
    <row r="145" spans="1:15">
      <c r="A145" s="2">
        <v>140</v>
      </c>
      <c r="B145" s="19">
        <v>45240</v>
      </c>
      <c r="C145" s="26">
        <v>5.53</v>
      </c>
      <c r="D145" s="4">
        <f t="shared" si="19"/>
        <v>5.5300000000000002E-2</v>
      </c>
      <c r="E145" s="8">
        <f t="shared" si="14"/>
        <v>-1.8050541516244634E-3</v>
      </c>
      <c r="F145" s="4">
        <f t="shared" si="20"/>
        <v>-9.9999999999995925E-5</v>
      </c>
      <c r="G145" s="12">
        <f t="shared" si="15"/>
        <v>-2.2097356351411665E-5</v>
      </c>
      <c r="H145" s="12">
        <f t="shared" si="16"/>
        <v>-7.7902643648584261E-5</v>
      </c>
      <c r="I145" s="4">
        <f t="shared" si="17"/>
        <v>2009.7210997326679</v>
      </c>
      <c r="J145" s="4">
        <f t="shared" si="18"/>
        <v>7.6057512350736616</v>
      </c>
      <c r="K145" s="4"/>
      <c r="L145" s="4"/>
      <c r="M145" s="4"/>
      <c r="N145" s="4"/>
      <c r="O145" s="4"/>
    </row>
    <row r="146" spans="1:15">
      <c r="A146" s="2">
        <v>141</v>
      </c>
      <c r="B146" s="19">
        <v>45239</v>
      </c>
      <c r="C146" s="26">
        <v>5.54</v>
      </c>
      <c r="D146" s="4">
        <f t="shared" si="19"/>
        <v>5.5399999999999998E-2</v>
      </c>
      <c r="E146" s="8">
        <f t="shared" si="14"/>
        <v>0</v>
      </c>
      <c r="F146" s="4">
        <f t="shared" si="20"/>
        <v>0</v>
      </c>
      <c r="G146" s="12">
        <f t="shared" si="15"/>
        <v>-2.2097356351411665E-5</v>
      </c>
      <c r="H146" s="12">
        <f t="shared" si="16"/>
        <v>2.2097356351411665E-5</v>
      </c>
      <c r="I146" s="4">
        <f t="shared" si="17"/>
        <v>2188.527143790423</v>
      </c>
      <c r="J146" s="4">
        <f t="shared" si="18"/>
        <v>7.6909840594740357</v>
      </c>
      <c r="K146" s="4"/>
      <c r="L146" s="4"/>
      <c r="M146" s="4"/>
      <c r="N146" s="4"/>
      <c r="O146" s="4"/>
    </row>
    <row r="147" spans="1:15">
      <c r="A147" s="2">
        <v>142</v>
      </c>
      <c r="B147" s="19">
        <v>45238</v>
      </c>
      <c r="C147" s="26">
        <v>5.54</v>
      </c>
      <c r="D147" s="4">
        <f t="shared" si="19"/>
        <v>5.5399999999999998E-2</v>
      </c>
      <c r="E147" s="8">
        <f t="shared" si="14"/>
        <v>-1.8018018018018944E-3</v>
      </c>
      <c r="F147" s="4">
        <f t="shared" si="20"/>
        <v>-1.0000000000000286E-4</v>
      </c>
      <c r="G147" s="12">
        <f t="shared" si="15"/>
        <v>-2.6493554000769527E-5</v>
      </c>
      <c r="H147" s="12">
        <f t="shared" si="16"/>
        <v>-7.3506445999233338E-5</v>
      </c>
      <c r="I147" s="4">
        <f t="shared" si="17"/>
        <v>2030.2566301457377</v>
      </c>
      <c r="J147" s="4">
        <f t="shared" si="18"/>
        <v>7.6159174828366547</v>
      </c>
      <c r="K147" s="4"/>
      <c r="L147" s="4"/>
      <c r="M147" s="4"/>
      <c r="N147" s="4"/>
      <c r="O147" s="4"/>
    </row>
    <row r="148" spans="1:15">
      <c r="A148" s="2">
        <v>143</v>
      </c>
      <c r="B148" s="19">
        <v>45237</v>
      </c>
      <c r="C148" s="26">
        <v>5.55</v>
      </c>
      <c r="D148" s="4">
        <f t="shared" si="19"/>
        <v>5.5500000000000001E-2</v>
      </c>
      <c r="E148" s="8">
        <f t="shared" si="14"/>
        <v>-1.7985611510790145E-3</v>
      </c>
      <c r="F148" s="4">
        <f t="shared" si="20"/>
        <v>-9.9999999999995925E-5</v>
      </c>
      <c r="G148" s="12">
        <f t="shared" si="15"/>
        <v>-3.0889751650127084E-5</v>
      </c>
      <c r="H148" s="12">
        <f t="shared" si="16"/>
        <v>-6.9110248349868849E-5</v>
      </c>
      <c r="I148" s="4">
        <f t="shared" si="17"/>
        <v>2049.7915251821164</v>
      </c>
      <c r="J148" s="4">
        <f t="shared" si="18"/>
        <v>7.6254933719280498</v>
      </c>
      <c r="K148" s="4"/>
      <c r="L148" s="4"/>
      <c r="M148" s="4"/>
      <c r="N148" s="4"/>
      <c r="O148" s="4"/>
    </row>
    <row r="149" spans="1:15">
      <c r="A149" s="2">
        <v>144</v>
      </c>
      <c r="B149" s="19">
        <v>45236</v>
      </c>
      <c r="C149" s="26">
        <v>5.56</v>
      </c>
      <c r="D149" s="4">
        <f t="shared" si="19"/>
        <v>5.5599999999999997E-2</v>
      </c>
      <c r="E149" s="8">
        <f t="shared" si="14"/>
        <v>5.4249547920433017E-3</v>
      </c>
      <c r="F149" s="4">
        <f t="shared" si="20"/>
        <v>2.9999999999999472E-4</v>
      </c>
      <c r="G149" s="12">
        <f t="shared" si="15"/>
        <v>-1.7701158702054108E-5</v>
      </c>
      <c r="H149" s="12">
        <f t="shared" si="16"/>
        <v>3.1770115870204883E-4</v>
      </c>
      <c r="I149" s="4">
        <f t="shared" si="17"/>
        <v>471.93960177144606</v>
      </c>
      <c r="J149" s="4">
        <f t="shared" si="18"/>
        <v>6.1568510150490443</v>
      </c>
      <c r="K149" s="4"/>
      <c r="L149" s="4"/>
      <c r="M149" s="4"/>
      <c r="N149" s="4"/>
      <c r="O149" s="4"/>
    </row>
    <row r="150" spans="1:15">
      <c r="A150" s="2">
        <v>145</v>
      </c>
      <c r="B150" s="19">
        <v>45233</v>
      </c>
      <c r="C150" s="26">
        <v>5.53</v>
      </c>
      <c r="D150" s="4">
        <f t="shared" si="19"/>
        <v>5.5300000000000002E-2</v>
      </c>
      <c r="E150" s="8">
        <f t="shared" si="14"/>
        <v>-1.8050541516244634E-3</v>
      </c>
      <c r="F150" s="4">
        <f t="shared" si="20"/>
        <v>-9.9999999999995925E-5</v>
      </c>
      <c r="G150" s="12">
        <f t="shared" si="15"/>
        <v>-2.2097356351411665E-5</v>
      </c>
      <c r="H150" s="12">
        <f t="shared" si="16"/>
        <v>-7.7902643648584261E-5</v>
      </c>
      <c r="I150" s="4">
        <f t="shared" si="17"/>
        <v>2009.7210997326679</v>
      </c>
      <c r="J150" s="4">
        <f t="shared" si="18"/>
        <v>7.6057512350736616</v>
      </c>
      <c r="K150" s="4"/>
      <c r="L150" s="4"/>
      <c r="M150" s="4"/>
      <c r="N150" s="4"/>
      <c r="O150" s="4"/>
    </row>
    <row r="151" spans="1:15">
      <c r="A151" s="2">
        <v>146</v>
      </c>
      <c r="B151" s="19">
        <v>45232</v>
      </c>
      <c r="C151" s="26">
        <v>5.54</v>
      </c>
      <c r="D151" s="4">
        <f t="shared" si="19"/>
        <v>5.5399999999999998E-2</v>
      </c>
      <c r="E151" s="8">
        <f t="shared" si="14"/>
        <v>-5.3859964093357915E-3</v>
      </c>
      <c r="F151" s="4">
        <f t="shared" si="20"/>
        <v>-3.0000000000000165E-4</v>
      </c>
      <c r="G151" s="12">
        <f t="shared" si="15"/>
        <v>-3.5285949299484952E-5</v>
      </c>
      <c r="H151" s="12">
        <f t="shared" si="16"/>
        <v>-2.6471405070051669E-4</v>
      </c>
      <c r="I151" s="4">
        <f t="shared" si="17"/>
        <v>756.11326573619851</v>
      </c>
      <c r="J151" s="4">
        <f t="shared" si="18"/>
        <v>6.6281911873596568</v>
      </c>
      <c r="K151" s="4"/>
      <c r="L151" s="4"/>
      <c r="M151" s="4"/>
      <c r="N151" s="4"/>
      <c r="O151" s="4"/>
    </row>
    <row r="152" spans="1:15">
      <c r="A152" s="2">
        <v>147</v>
      </c>
      <c r="B152" s="19">
        <v>45231</v>
      </c>
      <c r="C152" s="26">
        <v>5.57</v>
      </c>
      <c r="D152" s="4">
        <f t="shared" si="19"/>
        <v>5.57E-2</v>
      </c>
      <c r="E152" s="8">
        <f t="shared" si="14"/>
        <v>-3.5778175313059268E-3</v>
      </c>
      <c r="F152" s="4">
        <f t="shared" si="20"/>
        <v>-1.9999999999999879E-4</v>
      </c>
      <c r="G152" s="12">
        <f t="shared" si="15"/>
        <v>-4.4078344598200371E-5</v>
      </c>
      <c r="H152" s="12">
        <f t="shared" si="16"/>
        <v>-1.5592165540179843E-4</v>
      </c>
      <c r="I152" s="4">
        <f t="shared" si="17"/>
        <v>1521.0029768634522</v>
      </c>
      <c r="J152" s="4">
        <f t="shared" si="18"/>
        <v>7.3271252494325596</v>
      </c>
      <c r="K152" s="4"/>
      <c r="L152" s="4"/>
      <c r="M152" s="4"/>
      <c r="N152" s="4"/>
      <c r="O152" s="4"/>
    </row>
    <row r="153" spans="1:15">
      <c r="A153" s="2">
        <v>148</v>
      </c>
      <c r="B153" s="19">
        <v>45230</v>
      </c>
      <c r="C153" s="26">
        <v>5.59</v>
      </c>
      <c r="D153" s="4">
        <f t="shared" si="19"/>
        <v>5.5899999999999998E-2</v>
      </c>
      <c r="E153" s="8">
        <f t="shared" si="14"/>
        <v>-1.7857142857141683E-3</v>
      </c>
      <c r="F153" s="4">
        <f t="shared" si="20"/>
        <v>-9.9999999999995925E-5</v>
      </c>
      <c r="G153" s="12">
        <f t="shared" si="15"/>
        <v>-4.8474542247557935E-5</v>
      </c>
      <c r="H153" s="12">
        <f t="shared" si="16"/>
        <v>-5.1525457752437991E-5</v>
      </c>
      <c r="I153" s="4">
        <f t="shared" si="17"/>
        <v>2117.2923153061711</v>
      </c>
      <c r="J153" s="4">
        <f t="shared" si="18"/>
        <v>7.6578933415772763</v>
      </c>
      <c r="K153" s="4"/>
      <c r="L153" s="4"/>
      <c r="M153" s="4"/>
      <c r="N153" s="4"/>
      <c r="O153" s="4"/>
    </row>
    <row r="154" spans="1:15">
      <c r="A154" s="2">
        <v>149</v>
      </c>
      <c r="B154" s="19">
        <v>45229</v>
      </c>
      <c r="C154" s="26">
        <v>5.6</v>
      </c>
      <c r="D154" s="4">
        <f t="shared" si="19"/>
        <v>5.5999999999999994E-2</v>
      </c>
      <c r="E154" s="8">
        <f t="shared" si="14"/>
        <v>1.7889087656528524E-3</v>
      </c>
      <c r="F154" s="4">
        <f t="shared" si="20"/>
        <v>9.9999999999995925E-5</v>
      </c>
      <c r="G154" s="12">
        <f t="shared" si="15"/>
        <v>-4.4078344598200371E-5</v>
      </c>
      <c r="H154" s="12">
        <f t="shared" si="16"/>
        <v>1.4407834459819629E-4</v>
      </c>
      <c r="I154" s="4">
        <f t="shared" si="17"/>
        <v>1605.8219331321686</v>
      </c>
      <c r="J154" s="4">
        <f t="shared" si="18"/>
        <v>7.3813910123521413</v>
      </c>
      <c r="K154" s="4"/>
      <c r="L154" s="4"/>
      <c r="M154" s="4"/>
      <c r="N154" s="4"/>
      <c r="O154" s="4"/>
    </row>
    <row r="155" spans="1:15">
      <c r="A155" s="2">
        <v>150</v>
      </c>
      <c r="B155" s="19">
        <v>45226</v>
      </c>
      <c r="C155" s="26">
        <v>5.59</v>
      </c>
      <c r="D155" s="4">
        <f t="shared" si="19"/>
        <v>5.5899999999999998E-2</v>
      </c>
      <c r="E155" s="8">
        <f t="shared" si="14"/>
        <v>0</v>
      </c>
      <c r="F155" s="4">
        <f t="shared" si="20"/>
        <v>0</v>
      </c>
      <c r="G155" s="12">
        <f t="shared" si="15"/>
        <v>-4.4078344598200371E-5</v>
      </c>
      <c r="H155" s="12">
        <f t="shared" si="16"/>
        <v>4.4078344598200371E-5</v>
      </c>
      <c r="I155" s="4">
        <f t="shared" si="17"/>
        <v>2140.4416705157196</v>
      </c>
      <c r="J155" s="4">
        <f t="shared" si="18"/>
        <v>7.6687674748122632</v>
      </c>
      <c r="K155" s="4"/>
      <c r="L155" s="4"/>
      <c r="M155" s="4"/>
      <c r="N155" s="4"/>
      <c r="O155" s="4"/>
    </row>
    <row r="156" spans="1:15">
      <c r="A156" s="2">
        <v>151</v>
      </c>
      <c r="B156" s="19">
        <v>45225</v>
      </c>
      <c r="C156" s="26">
        <v>5.59</v>
      </c>
      <c r="D156" s="4">
        <f t="shared" si="19"/>
        <v>5.5899999999999998E-2</v>
      </c>
      <c r="E156" s="8">
        <f t="shared" si="14"/>
        <v>0</v>
      </c>
      <c r="F156" s="4">
        <f t="shared" si="20"/>
        <v>0</v>
      </c>
      <c r="G156" s="12">
        <f t="shared" si="15"/>
        <v>-4.4078344598200371E-5</v>
      </c>
      <c r="H156" s="12">
        <f t="shared" si="16"/>
        <v>4.4078344598200371E-5</v>
      </c>
      <c r="I156" s="4">
        <f t="shared" si="17"/>
        <v>2140.4416705157196</v>
      </c>
      <c r="J156" s="4">
        <f t="shared" si="18"/>
        <v>7.6687674748122632</v>
      </c>
      <c r="K156" s="4"/>
      <c r="L156" s="4"/>
      <c r="M156" s="4"/>
      <c r="N156" s="4"/>
      <c r="O156" s="4"/>
    </row>
    <row r="157" spans="1:15">
      <c r="A157" s="2">
        <v>152</v>
      </c>
      <c r="B157" s="19">
        <v>45224</v>
      </c>
      <c r="C157" s="26">
        <v>5.59</v>
      </c>
      <c r="D157" s="4">
        <f t="shared" si="19"/>
        <v>5.5899999999999998E-2</v>
      </c>
      <c r="E157" s="8">
        <f t="shared" si="14"/>
        <v>1.7921146953403522E-3</v>
      </c>
      <c r="F157" s="4">
        <f t="shared" si="20"/>
        <v>9.9999999999995925E-5</v>
      </c>
      <c r="G157" s="12">
        <f t="shared" si="15"/>
        <v>-3.9682146948842814E-5</v>
      </c>
      <c r="H157" s="12">
        <f t="shared" si="16"/>
        <v>1.3968214694883875E-4</v>
      </c>
      <c r="I157" s="4">
        <f t="shared" si="17"/>
        <v>1636.7107948381065</v>
      </c>
      <c r="J157" s="4">
        <f t="shared" si="18"/>
        <v>7.4004438939798582</v>
      </c>
      <c r="K157" s="4"/>
      <c r="L157" s="4"/>
      <c r="M157" s="4"/>
      <c r="N157" s="4"/>
      <c r="O157" s="4"/>
    </row>
    <row r="158" spans="1:15">
      <c r="A158" s="2">
        <v>153</v>
      </c>
      <c r="B158" s="19">
        <v>45223</v>
      </c>
      <c r="C158" s="26">
        <v>5.58</v>
      </c>
      <c r="D158" s="4">
        <f t="shared" si="19"/>
        <v>5.5800000000000002E-2</v>
      </c>
      <c r="E158" s="8">
        <f t="shared" si="14"/>
        <v>0</v>
      </c>
      <c r="F158" s="4">
        <f t="shared" si="20"/>
        <v>0</v>
      </c>
      <c r="G158" s="12">
        <f t="shared" si="15"/>
        <v>-3.9682146948842814E-5</v>
      </c>
      <c r="H158" s="12">
        <f t="shared" si="16"/>
        <v>3.9682146948842814E-5</v>
      </c>
      <c r="I158" s="4">
        <f t="shared" si="17"/>
        <v>2152.5135022141903</v>
      </c>
      <c r="J158" s="4">
        <f t="shared" si="18"/>
        <v>7.6743915090878749</v>
      </c>
      <c r="K158" s="4"/>
      <c r="L158" s="4"/>
      <c r="M158" s="4"/>
      <c r="N158" s="4"/>
      <c r="O158" s="4"/>
    </row>
    <row r="159" spans="1:15">
      <c r="A159" s="2">
        <v>154</v>
      </c>
      <c r="B159" s="19">
        <v>45222</v>
      </c>
      <c r="C159" s="26">
        <v>5.58</v>
      </c>
      <c r="D159" s="4">
        <f t="shared" si="19"/>
        <v>5.5800000000000002E-2</v>
      </c>
      <c r="E159" s="8">
        <f t="shared" si="14"/>
        <v>0</v>
      </c>
      <c r="F159" s="4">
        <f t="shared" si="20"/>
        <v>0</v>
      </c>
      <c r="G159" s="12">
        <f t="shared" si="15"/>
        <v>-3.9682146948842814E-5</v>
      </c>
      <c r="H159" s="12">
        <f t="shared" si="16"/>
        <v>3.9682146948842814E-5</v>
      </c>
      <c r="I159" s="4">
        <f t="shared" si="17"/>
        <v>2152.5135022141903</v>
      </c>
      <c r="J159" s="4">
        <f t="shared" si="18"/>
        <v>7.6743915090878749</v>
      </c>
      <c r="K159" s="4"/>
      <c r="L159" s="4"/>
      <c r="M159" s="4"/>
      <c r="N159" s="4"/>
      <c r="O159" s="4"/>
    </row>
    <row r="160" spans="1:15">
      <c r="A160" s="2">
        <v>155</v>
      </c>
      <c r="B160" s="19">
        <v>45219</v>
      </c>
      <c r="C160" s="26">
        <v>5.58</v>
      </c>
      <c r="D160" s="4">
        <f t="shared" si="19"/>
        <v>5.5800000000000002E-2</v>
      </c>
      <c r="E160" s="8">
        <f t="shared" si="14"/>
        <v>-3.5714285714284477E-3</v>
      </c>
      <c r="F160" s="4">
        <f t="shared" si="20"/>
        <v>-1.9999999999999185E-4</v>
      </c>
      <c r="G160" s="12">
        <f t="shared" si="15"/>
        <v>-4.8474542247557935E-5</v>
      </c>
      <c r="H160" s="12">
        <f t="shared" si="16"/>
        <v>-1.5152545775243392E-4</v>
      </c>
      <c r="I160" s="4">
        <f t="shared" si="17"/>
        <v>1552.7278265003638</v>
      </c>
      <c r="J160" s="4">
        <f t="shared" si="18"/>
        <v>7.3477685511895601</v>
      </c>
      <c r="K160" s="4"/>
      <c r="L160" s="4"/>
      <c r="M160" s="4"/>
      <c r="N160" s="4"/>
      <c r="O160" s="4"/>
    </row>
    <row r="161" spans="1:15">
      <c r="A161" s="2">
        <v>156</v>
      </c>
      <c r="B161" s="19">
        <v>45218</v>
      </c>
      <c r="C161" s="26">
        <v>5.6</v>
      </c>
      <c r="D161" s="4">
        <f t="shared" si="19"/>
        <v>5.5999999999999994E-2</v>
      </c>
      <c r="E161" s="8">
        <f t="shared" si="14"/>
        <v>-1.7825311942960553E-3</v>
      </c>
      <c r="F161" s="4">
        <f t="shared" si="20"/>
        <v>-1.000000000000098E-4</v>
      </c>
      <c r="G161" s="12">
        <f t="shared" si="15"/>
        <v>-5.2870739896916102E-5</v>
      </c>
      <c r="H161" s="12">
        <f t="shared" si="16"/>
        <v>-4.7129260103093702E-5</v>
      </c>
      <c r="I161" s="4">
        <f t="shared" si="17"/>
        <v>2131.364016993617</v>
      </c>
      <c r="J161" s="4">
        <f t="shared" si="18"/>
        <v>7.664517437310491</v>
      </c>
      <c r="K161" s="4"/>
      <c r="L161" s="4"/>
      <c r="M161" s="4"/>
      <c r="N161" s="4"/>
      <c r="O161" s="4"/>
    </row>
    <row r="162" spans="1:15">
      <c r="A162" s="2">
        <v>157</v>
      </c>
      <c r="B162" s="19">
        <v>45217</v>
      </c>
      <c r="C162" s="26">
        <v>5.61</v>
      </c>
      <c r="D162" s="4">
        <f t="shared" si="19"/>
        <v>5.6100000000000004E-2</v>
      </c>
      <c r="E162" s="8">
        <f t="shared" si="14"/>
        <v>-1.779359430604921E-3</v>
      </c>
      <c r="F162" s="4">
        <f t="shared" si="20"/>
        <v>-9.9999999999995925E-5</v>
      </c>
      <c r="G162" s="12">
        <f t="shared" si="15"/>
        <v>-5.7266937546273659E-5</v>
      </c>
      <c r="H162" s="12">
        <f t="shared" si="16"/>
        <v>-4.2733062453722267E-5</v>
      </c>
      <c r="I162" s="4">
        <f t="shared" si="17"/>
        <v>2144.2629824043229</v>
      </c>
      <c r="J162" s="4">
        <f t="shared" si="18"/>
        <v>7.6705511743721146</v>
      </c>
      <c r="K162" s="4"/>
      <c r="L162" s="4"/>
      <c r="M162" s="4"/>
      <c r="N162" s="4"/>
      <c r="O162" s="4"/>
    </row>
    <row r="163" spans="1:15">
      <c r="A163" s="2">
        <v>158</v>
      </c>
      <c r="B163" s="19">
        <v>45216</v>
      </c>
      <c r="C163" s="26">
        <v>5.62</v>
      </c>
      <c r="D163" s="4">
        <f t="shared" si="19"/>
        <v>5.62E-2</v>
      </c>
      <c r="E163" s="8">
        <f t="shared" si="14"/>
        <v>1.7825311942958333E-3</v>
      </c>
      <c r="F163" s="4">
        <f t="shared" si="20"/>
        <v>9.9999999999995925E-5</v>
      </c>
      <c r="G163" s="12">
        <f t="shared" si="15"/>
        <v>-5.2870739896916102E-5</v>
      </c>
      <c r="H163" s="12">
        <f t="shared" si="16"/>
        <v>1.5287073989691201E-4</v>
      </c>
      <c r="I163" s="4">
        <f t="shared" si="17"/>
        <v>1543.0467855781692</v>
      </c>
      <c r="J163" s="4">
        <f t="shared" si="18"/>
        <v>7.3415141730818174</v>
      </c>
      <c r="K163" s="4"/>
      <c r="L163" s="4"/>
      <c r="M163" s="4"/>
      <c r="N163" s="4"/>
      <c r="O163" s="4"/>
    </row>
    <row r="164" spans="1:15">
      <c r="A164" s="2">
        <v>159</v>
      </c>
      <c r="B164" s="19">
        <v>45215</v>
      </c>
      <c r="C164" s="26">
        <v>5.61</v>
      </c>
      <c r="D164" s="4">
        <f t="shared" si="19"/>
        <v>5.6100000000000004E-2</v>
      </c>
      <c r="E164" s="8">
        <f t="shared" si="14"/>
        <v>-1.779359430604921E-3</v>
      </c>
      <c r="F164" s="4">
        <f t="shared" si="20"/>
        <v>-9.9999999999995925E-5</v>
      </c>
      <c r="G164" s="12">
        <f t="shared" si="15"/>
        <v>-5.7266937546273659E-5</v>
      </c>
      <c r="H164" s="12">
        <f t="shared" si="16"/>
        <v>-4.2733062453722267E-5</v>
      </c>
      <c r="I164" s="4">
        <f t="shared" si="17"/>
        <v>2144.2629824043229</v>
      </c>
      <c r="J164" s="4">
        <f t="shared" si="18"/>
        <v>7.6705511743721146</v>
      </c>
      <c r="K164" s="4"/>
      <c r="L164" s="4"/>
      <c r="M164" s="4"/>
      <c r="N164" s="4"/>
      <c r="O164" s="4"/>
    </row>
    <row r="165" spans="1:15">
      <c r="A165" s="2">
        <v>160</v>
      </c>
      <c r="B165" s="19">
        <v>45212</v>
      </c>
      <c r="C165" s="26">
        <v>5.62</v>
      </c>
      <c r="D165" s="4">
        <f t="shared" si="19"/>
        <v>5.62E-2</v>
      </c>
      <c r="E165" s="8">
        <f t="shared" si="14"/>
        <v>-1.7761989342806039E-3</v>
      </c>
      <c r="F165" s="4">
        <f t="shared" si="20"/>
        <v>-9.9999999999995925E-5</v>
      </c>
      <c r="G165" s="12">
        <f t="shared" si="15"/>
        <v>-6.1663135195631216E-5</v>
      </c>
      <c r="H165" s="12">
        <f t="shared" si="16"/>
        <v>-3.833686480436471E-5</v>
      </c>
      <c r="I165" s="4">
        <f t="shared" si="17"/>
        <v>2155.9668425557543</v>
      </c>
      <c r="J165" s="4">
        <f t="shared" si="18"/>
        <v>7.6759945527620905</v>
      </c>
      <c r="K165" s="4"/>
      <c r="L165" s="4"/>
      <c r="M165" s="4"/>
      <c r="N165" s="4"/>
      <c r="O165" s="4"/>
    </row>
    <row r="166" spans="1:15">
      <c r="A166" s="2">
        <v>161</v>
      </c>
      <c r="B166" s="19">
        <v>45211</v>
      </c>
      <c r="C166" s="26">
        <v>5.63</v>
      </c>
      <c r="D166" s="4">
        <f t="shared" si="19"/>
        <v>5.6299999999999996E-2</v>
      </c>
      <c r="E166" s="8">
        <f t="shared" si="14"/>
        <v>3.5650623885916666E-3</v>
      </c>
      <c r="F166" s="4">
        <f t="shared" si="20"/>
        <v>1.9999999999999185E-4</v>
      </c>
      <c r="G166" s="12">
        <f t="shared" si="15"/>
        <v>-5.2870739896916102E-5</v>
      </c>
      <c r="H166" s="12">
        <f t="shared" si="16"/>
        <v>2.5287073989690794E-4</v>
      </c>
      <c r="I166" s="4">
        <f t="shared" si="17"/>
        <v>830.32315286427627</v>
      </c>
      <c r="J166" s="4">
        <f t="shared" si="18"/>
        <v>6.7218149658175141</v>
      </c>
      <c r="K166" s="4"/>
      <c r="L166" s="4"/>
      <c r="M166" s="4"/>
      <c r="N166" s="4"/>
      <c r="O166" s="4"/>
    </row>
    <row r="167" spans="1:15">
      <c r="A167" s="2">
        <v>162</v>
      </c>
      <c r="B167" s="19">
        <v>45210</v>
      </c>
      <c r="C167" s="26">
        <v>5.61</v>
      </c>
      <c r="D167" s="4">
        <f t="shared" si="19"/>
        <v>5.6100000000000004E-2</v>
      </c>
      <c r="E167" s="8">
        <f t="shared" si="14"/>
        <v>0</v>
      </c>
      <c r="F167" s="4">
        <f t="shared" si="20"/>
        <v>0</v>
      </c>
      <c r="G167" s="12">
        <f t="shared" si="15"/>
        <v>-5.2870739896916102E-5</v>
      </c>
      <c r="H167" s="12">
        <f t="shared" si="16"/>
        <v>5.2870739896916102E-5</v>
      </c>
      <c r="I167" s="4">
        <f t="shared" si="17"/>
        <v>2112.7555667265797</v>
      </c>
      <c r="J167" s="4">
        <f t="shared" si="18"/>
        <v>7.6557483302461495</v>
      </c>
      <c r="K167" s="4"/>
      <c r="L167" s="4"/>
      <c r="M167" s="4"/>
      <c r="N167" s="4"/>
      <c r="O167" s="4"/>
    </row>
    <row r="168" spans="1:15">
      <c r="A168" s="2">
        <v>163</v>
      </c>
      <c r="B168" s="19">
        <v>45209</v>
      </c>
      <c r="C168" s="26">
        <v>5.61</v>
      </c>
      <c r="D168" s="4">
        <f t="shared" si="19"/>
        <v>5.6100000000000004E-2</v>
      </c>
      <c r="E168" s="8">
        <f t="shared" si="14"/>
        <v>-3.5523978685610968E-3</v>
      </c>
      <c r="F168" s="4">
        <f t="shared" si="20"/>
        <v>-1.9999999999999185E-4</v>
      </c>
      <c r="G168" s="12">
        <f t="shared" si="15"/>
        <v>-6.1663135195631216E-5</v>
      </c>
      <c r="H168" s="12">
        <f t="shared" si="16"/>
        <v>-1.3833686480436064E-4</v>
      </c>
      <c r="I168" s="4">
        <f t="shared" si="17"/>
        <v>1646.0871138819402</v>
      </c>
      <c r="J168" s="4">
        <f t="shared" si="18"/>
        <v>7.4061563044306897</v>
      </c>
      <c r="K168" s="4"/>
      <c r="L168" s="4"/>
      <c r="M168" s="4"/>
      <c r="N168" s="4"/>
      <c r="O168" s="4"/>
    </row>
    <row r="169" spans="1:15">
      <c r="A169" s="2">
        <v>164</v>
      </c>
      <c r="B169" s="19">
        <v>45205</v>
      </c>
      <c r="C169" s="26">
        <v>5.63</v>
      </c>
      <c r="D169" s="4">
        <f t="shared" si="19"/>
        <v>5.6299999999999996E-2</v>
      </c>
      <c r="E169" s="8">
        <f t="shared" si="14"/>
        <v>3.5650623885916666E-3</v>
      </c>
      <c r="F169" s="4">
        <f t="shared" si="20"/>
        <v>1.9999999999999185E-4</v>
      </c>
      <c r="G169" s="12">
        <f t="shared" si="15"/>
        <v>-5.2870739896916102E-5</v>
      </c>
      <c r="H169" s="12">
        <f t="shared" si="16"/>
        <v>2.5287073989690794E-4</v>
      </c>
      <c r="I169" s="4">
        <f t="shared" si="17"/>
        <v>830.32315286427627</v>
      </c>
      <c r="J169" s="4">
        <f t="shared" si="18"/>
        <v>6.7218149658175141</v>
      </c>
      <c r="K169" s="4"/>
      <c r="L169" s="4"/>
      <c r="M169" s="4"/>
      <c r="N169" s="4"/>
      <c r="O169" s="4"/>
    </row>
    <row r="170" spans="1:15">
      <c r="A170" s="2">
        <v>165</v>
      </c>
      <c r="B170" s="19">
        <v>45204</v>
      </c>
      <c r="C170" s="26">
        <v>5.61</v>
      </c>
      <c r="D170" s="4">
        <f t="shared" si="19"/>
        <v>5.6100000000000004E-2</v>
      </c>
      <c r="E170" s="8">
        <f t="shared" si="14"/>
        <v>0</v>
      </c>
      <c r="F170" s="4">
        <f t="shared" si="20"/>
        <v>0</v>
      </c>
      <c r="G170" s="12">
        <f t="shared" si="15"/>
        <v>-5.2870739896916102E-5</v>
      </c>
      <c r="H170" s="12">
        <f t="shared" si="16"/>
        <v>5.2870739896916102E-5</v>
      </c>
      <c r="I170" s="4">
        <f t="shared" si="17"/>
        <v>2112.7555667265797</v>
      </c>
      <c r="J170" s="4">
        <f t="shared" si="18"/>
        <v>7.6557483302461495</v>
      </c>
      <c r="K170" s="4"/>
      <c r="L170" s="4"/>
      <c r="M170" s="4"/>
      <c r="N170" s="4"/>
      <c r="O170" s="4"/>
    </row>
    <row r="171" spans="1:15">
      <c r="A171" s="2">
        <v>166</v>
      </c>
      <c r="B171" s="19">
        <v>45203</v>
      </c>
      <c r="C171" s="26">
        <v>5.61</v>
      </c>
      <c r="D171" s="4">
        <f t="shared" si="19"/>
        <v>5.6100000000000004E-2</v>
      </c>
      <c r="E171" s="8">
        <f t="shared" si="14"/>
        <v>-1.779359430604921E-3</v>
      </c>
      <c r="F171" s="4">
        <f t="shared" si="20"/>
        <v>-9.9999999999995925E-5</v>
      </c>
      <c r="G171" s="12">
        <f t="shared" si="15"/>
        <v>-5.7266937546273659E-5</v>
      </c>
      <c r="H171" s="12">
        <f t="shared" si="16"/>
        <v>-4.2733062453722267E-5</v>
      </c>
      <c r="I171" s="4">
        <f t="shared" si="17"/>
        <v>2144.2629824043229</v>
      </c>
      <c r="J171" s="4">
        <f t="shared" si="18"/>
        <v>7.6705511743721146</v>
      </c>
      <c r="K171" s="4"/>
      <c r="L171" s="4"/>
      <c r="M171" s="4"/>
      <c r="N171" s="4"/>
      <c r="O171" s="4"/>
    </row>
    <row r="172" spans="1:15">
      <c r="A172" s="2">
        <v>167</v>
      </c>
      <c r="B172" s="19">
        <v>45202</v>
      </c>
      <c r="C172" s="26">
        <v>5.62</v>
      </c>
      <c r="D172" s="4">
        <f t="shared" si="19"/>
        <v>5.62E-2</v>
      </c>
      <c r="E172" s="8">
        <f t="shared" si="14"/>
        <v>0</v>
      </c>
      <c r="F172" s="4">
        <f t="shared" si="20"/>
        <v>0</v>
      </c>
      <c r="G172" s="12">
        <f t="shared" si="15"/>
        <v>-5.7266937546273659E-5</v>
      </c>
      <c r="H172" s="12">
        <f t="shared" si="16"/>
        <v>5.7266937546273659E-5</v>
      </c>
      <c r="I172" s="4">
        <f t="shared" si="17"/>
        <v>2097.1891349744947</v>
      </c>
      <c r="J172" s="4">
        <f t="shared" si="18"/>
        <v>7.6483532199556494</v>
      </c>
      <c r="K172" s="4"/>
      <c r="L172" s="4"/>
      <c r="M172" s="4"/>
      <c r="N172" s="4"/>
      <c r="O172" s="4"/>
    </row>
    <row r="173" spans="1:15">
      <c r="A173" s="2">
        <v>168</v>
      </c>
      <c r="B173" s="19">
        <v>45201</v>
      </c>
      <c r="C173" s="26">
        <v>5.62</v>
      </c>
      <c r="D173" s="4">
        <f t="shared" si="19"/>
        <v>5.62E-2</v>
      </c>
      <c r="E173" s="8">
        <f t="shared" si="14"/>
        <v>1.2612612612612706E-2</v>
      </c>
      <c r="F173" s="4">
        <f t="shared" si="20"/>
        <v>6.9999999999999923E-4</v>
      </c>
      <c r="G173" s="12">
        <f t="shared" si="15"/>
        <v>-2.6493554000769527E-5</v>
      </c>
      <c r="H173" s="12">
        <f t="shared" si="16"/>
        <v>7.264935540007688E-4</v>
      </c>
      <c r="I173" s="4">
        <f t="shared" si="17"/>
        <v>0.69581455119998337</v>
      </c>
      <c r="J173" s="4">
        <f t="shared" si="18"/>
        <v>-0.3626721035769836</v>
      </c>
      <c r="K173" s="4"/>
      <c r="L173" s="4"/>
      <c r="M173" s="4"/>
      <c r="N173" s="4"/>
      <c r="O173" s="4"/>
    </row>
    <row r="174" spans="1:15">
      <c r="A174" s="2">
        <v>169</v>
      </c>
      <c r="B174" s="19">
        <v>45198</v>
      </c>
      <c r="C174" s="26">
        <v>5.55</v>
      </c>
      <c r="D174" s="4">
        <f t="shared" si="19"/>
        <v>5.5500000000000001E-2</v>
      </c>
      <c r="E174" s="8">
        <f t="shared" si="14"/>
        <v>-1.7985611510790145E-3</v>
      </c>
      <c r="F174" s="4">
        <f t="shared" si="20"/>
        <v>-9.9999999999995925E-5</v>
      </c>
      <c r="G174" s="12">
        <f t="shared" si="15"/>
        <v>-3.0889751650127084E-5</v>
      </c>
      <c r="H174" s="12">
        <f t="shared" si="16"/>
        <v>-6.9110248349868849E-5</v>
      </c>
      <c r="I174" s="4">
        <f t="shared" si="17"/>
        <v>2049.7915251821164</v>
      </c>
      <c r="J174" s="4">
        <f t="shared" si="18"/>
        <v>7.6254933719280498</v>
      </c>
      <c r="K174" s="4"/>
      <c r="L174" s="4"/>
      <c r="M174" s="4"/>
      <c r="N174" s="4"/>
      <c r="O174" s="4"/>
    </row>
    <row r="175" spans="1:15">
      <c r="A175" s="2">
        <v>170</v>
      </c>
      <c r="B175" s="19">
        <v>45197</v>
      </c>
      <c r="C175" s="26">
        <v>5.56</v>
      </c>
      <c r="D175" s="4">
        <f t="shared" si="19"/>
        <v>5.5599999999999997E-2</v>
      </c>
      <c r="E175" s="8">
        <f t="shared" si="14"/>
        <v>-3.5842293906811484E-3</v>
      </c>
      <c r="F175" s="4">
        <f t="shared" si="20"/>
        <v>-2.0000000000000573E-4</v>
      </c>
      <c r="G175" s="12">
        <f t="shared" si="15"/>
        <v>-3.9682146948842814E-5</v>
      </c>
      <c r="H175" s="12">
        <f t="shared" si="16"/>
        <v>-1.603178530511629E-4</v>
      </c>
      <c r="I175" s="4">
        <f t="shared" si="17"/>
        <v>1489.0469881017425</v>
      </c>
      <c r="J175" s="4">
        <f t="shared" si="18"/>
        <v>7.3058915890039291</v>
      </c>
      <c r="K175" s="4"/>
      <c r="L175" s="4"/>
      <c r="M175" s="4"/>
      <c r="N175" s="4"/>
      <c r="O175" s="4"/>
    </row>
    <row r="176" spans="1:15">
      <c r="A176" s="2">
        <v>171</v>
      </c>
      <c r="B176" s="19">
        <v>45196</v>
      </c>
      <c r="C176" s="26">
        <v>5.58</v>
      </c>
      <c r="D176" s="4">
        <f t="shared" si="19"/>
        <v>5.5800000000000002E-2</v>
      </c>
      <c r="E176" s="8">
        <f t="shared" si="14"/>
        <v>0</v>
      </c>
      <c r="F176" s="4">
        <f t="shared" si="20"/>
        <v>0</v>
      </c>
      <c r="G176" s="12">
        <f t="shared" si="15"/>
        <v>-3.9682146948842814E-5</v>
      </c>
      <c r="H176" s="12">
        <f t="shared" si="16"/>
        <v>3.9682146948842814E-5</v>
      </c>
      <c r="I176" s="4">
        <f t="shared" si="17"/>
        <v>2152.5135022141903</v>
      </c>
      <c r="J176" s="4">
        <f t="shared" si="18"/>
        <v>7.6743915090878749</v>
      </c>
      <c r="K176" s="4"/>
      <c r="L176" s="4"/>
      <c r="M176" s="4"/>
      <c r="N176" s="4"/>
      <c r="O176" s="4"/>
    </row>
    <row r="177" spans="1:15">
      <c r="A177" s="2">
        <v>172</v>
      </c>
      <c r="B177" s="19">
        <v>45195</v>
      </c>
      <c r="C177" s="26">
        <v>5.58</v>
      </c>
      <c r="D177" s="4">
        <f t="shared" si="19"/>
        <v>5.5800000000000002E-2</v>
      </c>
      <c r="E177" s="8">
        <f t="shared" si="14"/>
        <v>0</v>
      </c>
      <c r="F177" s="4">
        <f t="shared" si="20"/>
        <v>0</v>
      </c>
      <c r="G177" s="12">
        <f t="shared" si="15"/>
        <v>-3.9682146948842814E-5</v>
      </c>
      <c r="H177" s="12">
        <f t="shared" si="16"/>
        <v>3.9682146948842814E-5</v>
      </c>
      <c r="I177" s="4">
        <f t="shared" si="17"/>
        <v>2152.5135022141903</v>
      </c>
      <c r="J177" s="4">
        <f t="shared" si="18"/>
        <v>7.6743915090878749</v>
      </c>
      <c r="K177" s="4"/>
      <c r="L177" s="4"/>
      <c r="M177" s="4"/>
      <c r="N177" s="4"/>
      <c r="O177" s="4"/>
    </row>
    <row r="178" spans="1:15">
      <c r="A178" s="2">
        <v>173</v>
      </c>
      <c r="B178" s="19">
        <v>45194</v>
      </c>
      <c r="C178" s="26">
        <v>5.58</v>
      </c>
      <c r="D178" s="4">
        <f t="shared" si="19"/>
        <v>5.5800000000000002E-2</v>
      </c>
      <c r="E178" s="8">
        <f t="shared" si="14"/>
        <v>3.5971223021584731E-3</v>
      </c>
      <c r="F178" s="4">
        <f t="shared" si="20"/>
        <v>2.0000000000000573E-4</v>
      </c>
      <c r="G178" s="12">
        <f t="shared" si="15"/>
        <v>-3.0889751650127084E-5</v>
      </c>
      <c r="H178" s="12">
        <f t="shared" si="16"/>
        <v>2.3088975165013281E-4</v>
      </c>
      <c r="I178" s="4">
        <f t="shared" si="17"/>
        <v>976.74304242096537</v>
      </c>
      <c r="J178" s="4">
        <f t="shared" si="18"/>
        <v>6.884223610716532</v>
      </c>
      <c r="K178" s="4"/>
      <c r="L178" s="4"/>
      <c r="M178" s="4"/>
      <c r="N178" s="4"/>
      <c r="O178" s="4"/>
    </row>
    <row r="179" spans="1:15">
      <c r="A179" s="2">
        <v>174</v>
      </c>
      <c r="B179" s="19">
        <v>45191</v>
      </c>
      <c r="C179" s="26">
        <v>5.56</v>
      </c>
      <c r="D179" s="4">
        <f t="shared" si="19"/>
        <v>5.5599999999999997E-2</v>
      </c>
      <c r="E179" s="8">
        <f t="shared" si="14"/>
        <v>-1.7953321364453378E-3</v>
      </c>
      <c r="F179" s="4">
        <f t="shared" si="20"/>
        <v>-1.0000000000000286E-4</v>
      </c>
      <c r="G179" s="12">
        <f t="shared" si="15"/>
        <v>-3.5285949299484952E-5</v>
      </c>
      <c r="H179" s="12">
        <f t="shared" si="16"/>
        <v>-6.4714050700517912E-5</v>
      </c>
      <c r="I179" s="4">
        <f t="shared" si="17"/>
        <v>2068.2929875286577</v>
      </c>
      <c r="J179" s="4">
        <f t="shared" si="18"/>
        <v>7.6344789023477864</v>
      </c>
      <c r="K179" s="4"/>
      <c r="L179" s="4"/>
      <c r="M179" s="4"/>
      <c r="N179" s="4"/>
      <c r="O179" s="4"/>
    </row>
    <row r="180" spans="1:15">
      <c r="A180" s="2">
        <v>175</v>
      </c>
      <c r="B180" s="19">
        <v>45190</v>
      </c>
      <c r="C180" s="26">
        <v>5.57</v>
      </c>
      <c r="D180" s="4">
        <f t="shared" si="19"/>
        <v>5.57E-2</v>
      </c>
      <c r="E180" s="8">
        <f t="shared" si="14"/>
        <v>1.7985611510791255E-3</v>
      </c>
      <c r="F180" s="4">
        <f t="shared" si="20"/>
        <v>1.0000000000000286E-4</v>
      </c>
      <c r="G180" s="12">
        <f t="shared" si="15"/>
        <v>-3.0889751650127084E-5</v>
      </c>
      <c r="H180" s="12">
        <f t="shared" si="16"/>
        <v>1.3088975165012994E-4</v>
      </c>
      <c r="I180" s="4">
        <f t="shared" si="17"/>
        <v>1697.2737753100755</v>
      </c>
      <c r="J180" s="4">
        <f t="shared" si="18"/>
        <v>7.4367785812203797</v>
      </c>
      <c r="K180" s="4"/>
      <c r="L180" s="4"/>
      <c r="M180" s="4"/>
      <c r="N180" s="4"/>
      <c r="O180" s="4"/>
    </row>
    <row r="181" spans="1:15">
      <c r="A181" s="2">
        <v>176</v>
      </c>
      <c r="B181" s="19">
        <v>45189</v>
      </c>
      <c r="C181" s="26">
        <v>5.56</v>
      </c>
      <c r="D181" s="4">
        <f t="shared" si="19"/>
        <v>5.5599999999999997E-2</v>
      </c>
      <c r="E181" s="8">
        <f t="shared" si="14"/>
        <v>3.6101083032491488E-3</v>
      </c>
      <c r="F181" s="4">
        <f t="shared" si="20"/>
        <v>1.9999999999999879E-4</v>
      </c>
      <c r="G181" s="12">
        <f t="shared" si="15"/>
        <v>-2.2097356351411665E-5</v>
      </c>
      <c r="H181" s="12">
        <f t="shared" si="16"/>
        <v>2.2209735635141044E-4</v>
      </c>
      <c r="I181" s="4">
        <f t="shared" si="17"/>
        <v>1038.003627036788</v>
      </c>
      <c r="J181" s="4">
        <f t="shared" si="18"/>
        <v>6.9450545579748235</v>
      </c>
      <c r="K181" s="4"/>
      <c r="L181" s="4"/>
      <c r="M181" s="4"/>
      <c r="N181" s="4"/>
      <c r="O181" s="4"/>
    </row>
    <row r="182" spans="1:15">
      <c r="A182" s="2">
        <v>177</v>
      </c>
      <c r="B182" s="19">
        <v>45188</v>
      </c>
      <c r="C182" s="26">
        <v>5.54</v>
      </c>
      <c r="D182" s="4">
        <f t="shared" si="19"/>
        <v>5.5399999999999998E-2</v>
      </c>
      <c r="E182" s="8">
        <f t="shared" si="14"/>
        <v>-1.8018018018018944E-3</v>
      </c>
      <c r="F182" s="4">
        <f t="shared" si="20"/>
        <v>-1.0000000000000286E-4</v>
      </c>
      <c r="G182" s="12">
        <f t="shared" si="15"/>
        <v>-2.6493554000769527E-5</v>
      </c>
      <c r="H182" s="12">
        <f t="shared" si="16"/>
        <v>-7.3506445999233338E-5</v>
      </c>
      <c r="I182" s="4">
        <f t="shared" si="17"/>
        <v>2030.2566301457377</v>
      </c>
      <c r="J182" s="4">
        <f t="shared" si="18"/>
        <v>7.6159174828366547</v>
      </c>
      <c r="K182" s="4"/>
      <c r="L182" s="4"/>
      <c r="M182" s="4"/>
      <c r="N182" s="4"/>
      <c r="O182" s="4"/>
    </row>
    <row r="183" spans="1:15">
      <c r="A183" s="2">
        <v>178</v>
      </c>
      <c r="B183" s="19">
        <v>45187</v>
      </c>
      <c r="C183" s="26">
        <v>5.55</v>
      </c>
      <c r="D183" s="4">
        <f t="shared" si="19"/>
        <v>5.5500000000000001E-2</v>
      </c>
      <c r="E183" s="8">
        <f t="shared" si="14"/>
        <v>-1.7985611510790145E-3</v>
      </c>
      <c r="F183" s="4">
        <f t="shared" si="20"/>
        <v>-9.9999999999995925E-5</v>
      </c>
      <c r="G183" s="12">
        <f t="shared" si="15"/>
        <v>-3.0889751650127084E-5</v>
      </c>
      <c r="H183" s="12">
        <f t="shared" si="16"/>
        <v>-6.9110248349868849E-5</v>
      </c>
      <c r="I183" s="4">
        <f t="shared" si="17"/>
        <v>2049.7915251821164</v>
      </c>
      <c r="J183" s="4">
        <f t="shared" si="18"/>
        <v>7.6254933719280498</v>
      </c>
      <c r="K183" s="4"/>
      <c r="L183" s="4"/>
      <c r="M183" s="4"/>
      <c r="N183" s="4"/>
      <c r="O183" s="4"/>
    </row>
    <row r="184" spans="1:15">
      <c r="A184" s="2">
        <v>179</v>
      </c>
      <c r="B184" s="19">
        <v>45184</v>
      </c>
      <c r="C184" s="26">
        <v>5.56</v>
      </c>
      <c r="D184" s="4">
        <f t="shared" si="19"/>
        <v>5.5599999999999997E-2</v>
      </c>
      <c r="E184" s="8">
        <f t="shared" si="14"/>
        <v>1.8018018018017834E-3</v>
      </c>
      <c r="F184" s="4">
        <f t="shared" si="20"/>
        <v>9.9999999999995925E-5</v>
      </c>
      <c r="G184" s="12">
        <f t="shared" si="15"/>
        <v>-2.6493554000769527E-5</v>
      </c>
      <c r="H184" s="12">
        <f t="shared" si="16"/>
        <v>1.2649355400076544E-4</v>
      </c>
      <c r="I184" s="4">
        <f t="shared" si="17"/>
        <v>1726.8606517238593</v>
      </c>
      <c r="J184" s="4">
        <f t="shared" si="18"/>
        <v>7.4540603868332367</v>
      </c>
      <c r="K184" s="4"/>
      <c r="L184" s="4"/>
      <c r="M184" s="4"/>
      <c r="N184" s="4"/>
      <c r="O184" s="4"/>
    </row>
    <row r="185" spans="1:15">
      <c r="A185" s="2">
        <v>180</v>
      </c>
      <c r="B185" s="19">
        <v>45183</v>
      </c>
      <c r="C185" s="26">
        <v>5.55</v>
      </c>
      <c r="D185" s="4">
        <f t="shared" si="19"/>
        <v>5.5500000000000001E-2</v>
      </c>
      <c r="E185" s="8">
        <f t="shared" si="14"/>
        <v>0</v>
      </c>
      <c r="F185" s="4">
        <f t="shared" si="20"/>
        <v>0</v>
      </c>
      <c r="G185" s="12">
        <f t="shared" si="15"/>
        <v>-2.6493554000769527E-5</v>
      </c>
      <c r="H185" s="12">
        <f t="shared" si="16"/>
        <v>2.6493554000769527E-5</v>
      </c>
      <c r="I185" s="4">
        <f t="shared" si="17"/>
        <v>2181.3984913231147</v>
      </c>
      <c r="J185" s="4">
        <f t="shared" si="18"/>
        <v>7.6877214598849388</v>
      </c>
      <c r="K185" s="4"/>
      <c r="L185" s="4"/>
      <c r="M185" s="4"/>
      <c r="N185" s="4"/>
      <c r="O185" s="4"/>
    </row>
    <row r="186" spans="1:15">
      <c r="A186" s="2">
        <v>181</v>
      </c>
      <c r="B186" s="19">
        <v>45182</v>
      </c>
      <c r="C186" s="26">
        <v>5.55</v>
      </c>
      <c r="D186" s="4">
        <f t="shared" si="19"/>
        <v>5.5500000000000001E-2</v>
      </c>
      <c r="E186" s="8">
        <f t="shared" si="14"/>
        <v>-1.7985611510790145E-3</v>
      </c>
      <c r="F186" s="4">
        <f t="shared" si="20"/>
        <v>-9.9999999999995925E-5</v>
      </c>
      <c r="G186" s="12">
        <f t="shared" si="15"/>
        <v>-3.0889751650127084E-5</v>
      </c>
      <c r="H186" s="12">
        <f t="shared" si="16"/>
        <v>-6.9110248349868849E-5</v>
      </c>
      <c r="I186" s="4">
        <f t="shared" si="17"/>
        <v>2049.7915251821164</v>
      </c>
      <c r="J186" s="4">
        <f t="shared" si="18"/>
        <v>7.6254933719280498</v>
      </c>
      <c r="K186" s="4"/>
      <c r="L186" s="4"/>
      <c r="M186" s="4"/>
      <c r="N186" s="4"/>
      <c r="O186" s="4"/>
    </row>
    <row r="187" spans="1:15">
      <c r="A187" s="2">
        <v>182</v>
      </c>
      <c r="B187" s="19">
        <v>45181</v>
      </c>
      <c r="C187" s="26">
        <v>5.56</v>
      </c>
      <c r="D187" s="4">
        <f t="shared" si="19"/>
        <v>5.5599999999999997E-2</v>
      </c>
      <c r="E187" s="8">
        <f t="shared" si="14"/>
        <v>1.8018018018017834E-3</v>
      </c>
      <c r="F187" s="4">
        <f t="shared" si="20"/>
        <v>9.9999999999995925E-5</v>
      </c>
      <c r="G187" s="12">
        <f t="shared" si="15"/>
        <v>-2.6493554000769527E-5</v>
      </c>
      <c r="H187" s="12">
        <f t="shared" si="16"/>
        <v>1.2649355400076544E-4</v>
      </c>
      <c r="I187" s="4">
        <f t="shared" si="17"/>
        <v>1726.8606517238593</v>
      </c>
      <c r="J187" s="4">
        <f t="shared" si="18"/>
        <v>7.4540603868332367</v>
      </c>
      <c r="K187" s="4"/>
      <c r="L187" s="4"/>
      <c r="M187" s="4"/>
      <c r="N187" s="4"/>
      <c r="O187" s="4"/>
    </row>
    <row r="188" spans="1:15">
      <c r="A188" s="2">
        <v>183</v>
      </c>
      <c r="B188" s="19">
        <v>45180</v>
      </c>
      <c r="C188" s="26">
        <v>5.55</v>
      </c>
      <c r="D188" s="4">
        <f t="shared" si="19"/>
        <v>5.5500000000000001E-2</v>
      </c>
      <c r="E188" s="8">
        <f t="shared" si="14"/>
        <v>0</v>
      </c>
      <c r="F188" s="4">
        <f t="shared" si="20"/>
        <v>0</v>
      </c>
      <c r="G188" s="12">
        <f t="shared" si="15"/>
        <v>-2.6493554000769527E-5</v>
      </c>
      <c r="H188" s="12">
        <f t="shared" si="16"/>
        <v>2.6493554000769527E-5</v>
      </c>
      <c r="I188" s="4">
        <f t="shared" si="17"/>
        <v>2181.3984913231147</v>
      </c>
      <c r="J188" s="4">
        <f t="shared" si="18"/>
        <v>7.6877214598849388</v>
      </c>
      <c r="K188" s="4"/>
      <c r="L188" s="4"/>
      <c r="M188" s="4"/>
      <c r="N188" s="4"/>
      <c r="O188" s="4"/>
    </row>
    <row r="189" spans="1:15">
      <c r="A189" s="2">
        <v>184</v>
      </c>
      <c r="B189" s="19">
        <v>45177</v>
      </c>
      <c r="C189" s="26">
        <v>5.55</v>
      </c>
      <c r="D189" s="4">
        <f t="shared" si="19"/>
        <v>5.5500000000000001E-2</v>
      </c>
      <c r="E189" s="8">
        <f t="shared" si="14"/>
        <v>3.6166365280290158E-3</v>
      </c>
      <c r="F189" s="4">
        <f t="shared" si="20"/>
        <v>1.9999999999999879E-4</v>
      </c>
      <c r="G189" s="12">
        <f t="shared" si="15"/>
        <v>-1.7701158702054108E-5</v>
      </c>
      <c r="H189" s="12">
        <f t="shared" si="16"/>
        <v>2.177011587020529E-4</v>
      </c>
      <c r="I189" s="4">
        <f t="shared" si="17"/>
        <v>1069.1128737275296</v>
      </c>
      <c r="J189" s="4">
        <f t="shared" si="18"/>
        <v>6.9745844935964998</v>
      </c>
      <c r="K189" s="4"/>
      <c r="L189" s="4"/>
      <c r="M189" s="4"/>
      <c r="N189" s="4"/>
      <c r="O189" s="4"/>
    </row>
    <row r="190" spans="1:15">
      <c r="A190" s="2">
        <v>185</v>
      </c>
      <c r="B190" s="19">
        <v>45176</v>
      </c>
      <c r="C190" s="26">
        <v>5.53</v>
      </c>
      <c r="D190" s="4">
        <f t="shared" si="19"/>
        <v>5.5300000000000002E-2</v>
      </c>
      <c r="E190" s="8">
        <f t="shared" si="14"/>
        <v>-3.6036036036035668E-3</v>
      </c>
      <c r="F190" s="4">
        <f t="shared" si="20"/>
        <v>-1.9999999999999879E-4</v>
      </c>
      <c r="G190" s="12">
        <f t="shared" si="15"/>
        <v>-2.6493554000769527E-5</v>
      </c>
      <c r="H190" s="12">
        <f t="shared" si="16"/>
        <v>-1.7350644599922928E-4</v>
      </c>
      <c r="I190" s="4">
        <f t="shared" si="17"/>
        <v>1392.2110637930807</v>
      </c>
      <c r="J190" s="4">
        <f t="shared" si="18"/>
        <v>7.2386484556883941</v>
      </c>
      <c r="K190" s="4"/>
      <c r="L190" s="4"/>
      <c r="M190" s="4"/>
      <c r="N190" s="4"/>
      <c r="O190" s="4"/>
    </row>
    <row r="191" spans="1:15">
      <c r="A191" s="2">
        <v>186</v>
      </c>
      <c r="B191" s="19">
        <v>45175</v>
      </c>
      <c r="C191" s="26">
        <v>5.55</v>
      </c>
      <c r="D191" s="4">
        <f t="shared" si="19"/>
        <v>5.5500000000000001E-2</v>
      </c>
      <c r="E191" s="8">
        <f t="shared" si="14"/>
        <v>0</v>
      </c>
      <c r="F191" s="4">
        <f t="shared" si="20"/>
        <v>0</v>
      </c>
      <c r="G191" s="12">
        <f t="shared" si="15"/>
        <v>-2.6493554000769527E-5</v>
      </c>
      <c r="H191" s="12">
        <f t="shared" si="16"/>
        <v>2.6493554000769527E-5</v>
      </c>
      <c r="I191" s="4">
        <f t="shared" si="17"/>
        <v>2181.3984913231147</v>
      </c>
      <c r="J191" s="4">
        <f t="shared" si="18"/>
        <v>7.6877214598849388</v>
      </c>
      <c r="K191" s="4"/>
      <c r="L191" s="4"/>
      <c r="M191" s="4"/>
      <c r="N191" s="4"/>
      <c r="O191" s="4"/>
    </row>
    <row r="192" spans="1:15">
      <c r="A192" s="2">
        <v>187</v>
      </c>
      <c r="B192" s="19">
        <v>45174</v>
      </c>
      <c r="C192" s="26">
        <v>5.55</v>
      </c>
      <c r="D192" s="4">
        <f t="shared" si="19"/>
        <v>5.5500000000000001E-2</v>
      </c>
      <c r="E192" s="8">
        <f t="shared" si="14"/>
        <v>3.6166365280290158E-3</v>
      </c>
      <c r="F192" s="4">
        <f t="shared" si="20"/>
        <v>1.9999999999999879E-4</v>
      </c>
      <c r="G192" s="12">
        <f t="shared" si="15"/>
        <v>-1.7701158702054108E-5</v>
      </c>
      <c r="H192" s="12">
        <f t="shared" si="16"/>
        <v>2.177011587020529E-4</v>
      </c>
      <c r="I192" s="4">
        <f t="shared" si="17"/>
        <v>1069.1128737275296</v>
      </c>
      <c r="J192" s="4">
        <f t="shared" si="18"/>
        <v>6.9745844935964998</v>
      </c>
      <c r="K192" s="4"/>
      <c r="L192" s="4"/>
      <c r="M192" s="4"/>
      <c r="N192" s="4"/>
      <c r="O192" s="4"/>
    </row>
    <row r="193" spans="1:15">
      <c r="A193" s="2">
        <v>188</v>
      </c>
      <c r="B193" s="19">
        <v>45170</v>
      </c>
      <c r="C193" s="26">
        <v>5.53</v>
      </c>
      <c r="D193" s="4">
        <f t="shared" si="19"/>
        <v>5.5300000000000002E-2</v>
      </c>
      <c r="E193" s="8">
        <f t="shared" si="14"/>
        <v>-5.3956834532372655E-3</v>
      </c>
      <c r="F193" s="4">
        <f t="shared" si="20"/>
        <v>-2.9999999999999472E-4</v>
      </c>
      <c r="G193" s="12">
        <f t="shared" si="15"/>
        <v>-3.0889751650127084E-5</v>
      </c>
      <c r="H193" s="12">
        <f t="shared" si="16"/>
        <v>-2.6911024834986761E-4</v>
      </c>
      <c r="I193" s="4">
        <f t="shared" si="17"/>
        <v>729.49167956953863</v>
      </c>
      <c r="J193" s="4">
        <f t="shared" si="18"/>
        <v>6.5923479622357508</v>
      </c>
      <c r="K193" s="4"/>
      <c r="L193" s="4"/>
      <c r="M193" s="4"/>
      <c r="N193" s="4"/>
      <c r="O193" s="4"/>
    </row>
    <row r="194" spans="1:15">
      <c r="A194" s="2">
        <v>189</v>
      </c>
      <c r="B194" s="19">
        <v>45169</v>
      </c>
      <c r="C194" s="26">
        <v>5.56</v>
      </c>
      <c r="D194" s="4">
        <f t="shared" si="19"/>
        <v>5.5599999999999997E-2</v>
      </c>
      <c r="E194" s="8">
        <f t="shared" si="14"/>
        <v>0</v>
      </c>
      <c r="F194" s="4">
        <f t="shared" si="20"/>
        <v>0</v>
      </c>
      <c r="G194" s="12">
        <f t="shared" si="15"/>
        <v>-3.0889751650127084E-5</v>
      </c>
      <c r="H194" s="12">
        <f t="shared" si="16"/>
        <v>3.0889751650127084E-5</v>
      </c>
      <c r="I194" s="4">
        <f t="shared" si="17"/>
        <v>2173.0098249544062</v>
      </c>
      <c r="J194" s="4">
        <f t="shared" si="18"/>
        <v>7.6838685016242136</v>
      </c>
      <c r="K194" s="4"/>
      <c r="L194" s="4"/>
      <c r="M194" s="4"/>
      <c r="N194" s="4"/>
      <c r="O194" s="4"/>
    </row>
    <row r="195" spans="1:15">
      <c r="A195" s="2">
        <v>190</v>
      </c>
      <c r="B195" s="19">
        <v>45168</v>
      </c>
      <c r="C195" s="26">
        <v>5.56</v>
      </c>
      <c r="D195" s="4">
        <f t="shared" si="19"/>
        <v>5.5599999999999997E-2</v>
      </c>
      <c r="E195" s="8">
        <f t="shared" si="14"/>
        <v>0</v>
      </c>
      <c r="F195" s="4">
        <f t="shared" si="20"/>
        <v>0</v>
      </c>
      <c r="G195" s="12">
        <f t="shared" si="15"/>
        <v>-3.0889751650127084E-5</v>
      </c>
      <c r="H195" s="12">
        <f t="shared" si="16"/>
        <v>3.0889751650127084E-5</v>
      </c>
      <c r="I195" s="4">
        <f t="shared" si="17"/>
        <v>2173.0098249544062</v>
      </c>
      <c r="J195" s="4">
        <f t="shared" si="18"/>
        <v>7.6838685016242136</v>
      </c>
      <c r="K195" s="4"/>
      <c r="L195" s="4"/>
      <c r="M195" s="4"/>
      <c r="N195" s="4"/>
      <c r="O195" s="4"/>
    </row>
    <row r="196" spans="1:15">
      <c r="A196" s="2">
        <v>191</v>
      </c>
      <c r="B196" s="19">
        <v>45167</v>
      </c>
      <c r="C196" s="26">
        <v>5.56</v>
      </c>
      <c r="D196" s="4">
        <f t="shared" si="19"/>
        <v>5.5599999999999997E-2</v>
      </c>
      <c r="E196" s="8">
        <f t="shared" si="14"/>
        <v>-3.5842293906811484E-3</v>
      </c>
      <c r="F196" s="4">
        <f t="shared" si="20"/>
        <v>-2.0000000000000573E-4</v>
      </c>
      <c r="G196" s="12">
        <f t="shared" si="15"/>
        <v>-3.9682146948842814E-5</v>
      </c>
      <c r="H196" s="12">
        <f t="shared" si="16"/>
        <v>-1.603178530511629E-4</v>
      </c>
      <c r="I196" s="4">
        <f t="shared" si="17"/>
        <v>1489.0469881017425</v>
      </c>
      <c r="J196" s="4">
        <f t="shared" si="18"/>
        <v>7.3058915890039291</v>
      </c>
      <c r="K196" s="4"/>
      <c r="L196" s="4"/>
      <c r="M196" s="4"/>
      <c r="N196" s="4"/>
      <c r="O196" s="4"/>
    </row>
    <row r="197" spans="1:15">
      <c r="A197" s="2">
        <v>192</v>
      </c>
      <c r="B197" s="19">
        <v>45166</v>
      </c>
      <c r="C197" s="26">
        <v>5.58</v>
      </c>
      <c r="D197" s="4">
        <f t="shared" si="19"/>
        <v>5.5800000000000002E-2</v>
      </c>
      <c r="E197" s="8">
        <f t="shared" si="14"/>
        <v>-5.3475935828877219E-3</v>
      </c>
      <c r="F197" s="4">
        <f t="shared" si="20"/>
        <v>-3.0000000000000165E-4</v>
      </c>
      <c r="G197" s="12">
        <f t="shared" si="15"/>
        <v>-5.2870739896916102E-5</v>
      </c>
      <c r="H197" s="12">
        <f t="shared" si="16"/>
        <v>-2.4712926010308557E-4</v>
      </c>
      <c r="I197" s="4">
        <f t="shared" si="17"/>
        <v>867.53902911147929</v>
      </c>
      <c r="J197" s="4">
        <f t="shared" si="18"/>
        <v>6.765660501139215</v>
      </c>
      <c r="K197" s="4"/>
      <c r="L197" s="4"/>
      <c r="M197" s="4"/>
      <c r="N197" s="4"/>
      <c r="O197" s="4"/>
    </row>
    <row r="198" spans="1:15">
      <c r="A198" s="2">
        <v>193</v>
      </c>
      <c r="B198" s="19">
        <v>45163</v>
      </c>
      <c r="C198" s="26">
        <v>5.61</v>
      </c>
      <c r="D198" s="4">
        <f t="shared" si="19"/>
        <v>5.6100000000000004E-2</v>
      </c>
      <c r="E198" s="8">
        <f t="shared" si="14"/>
        <v>5.3763440860215006E-3</v>
      </c>
      <c r="F198" s="4">
        <f t="shared" si="20"/>
        <v>3.0000000000000165E-4</v>
      </c>
      <c r="G198" s="12">
        <f t="shared" si="15"/>
        <v>-3.9682146948842814E-5</v>
      </c>
      <c r="H198" s="12">
        <f t="shared" si="16"/>
        <v>3.3968214694884448E-4</v>
      </c>
      <c r="I198" s="4">
        <f t="shared" si="17"/>
        <v>378.47632200254901</v>
      </c>
      <c r="J198" s="4">
        <f t="shared" si="18"/>
        <v>5.9361535134637666</v>
      </c>
      <c r="K198" s="4"/>
      <c r="L198" s="4"/>
      <c r="M198" s="4"/>
      <c r="N198" s="4"/>
      <c r="O198" s="4"/>
    </row>
    <row r="199" spans="1:15">
      <c r="A199" s="2">
        <v>194</v>
      </c>
      <c r="B199" s="19">
        <v>45162</v>
      </c>
      <c r="C199" s="26">
        <v>5.58</v>
      </c>
      <c r="D199" s="4">
        <f t="shared" si="19"/>
        <v>5.5800000000000002E-2</v>
      </c>
      <c r="E199" s="8">
        <f t="shared" ref="E199:E256" si="21">(D199/D200-1)</f>
        <v>1.7953321364452268E-3</v>
      </c>
      <c r="F199" s="4">
        <f t="shared" si="20"/>
        <v>1.0000000000000286E-4</v>
      </c>
      <c r="G199" s="12">
        <f t="shared" ref="G199:G256" si="22">$N$5*($N$6-D200)*$N$10</f>
        <v>-3.5285949299484952E-5</v>
      </c>
      <c r="H199" s="12">
        <f t="shared" ref="H199:H256" si="23">F199-G199</f>
        <v>1.3528594929948783E-4</v>
      </c>
      <c r="I199" s="4">
        <f t="shared" ref="I199:I256" si="24">_xlfn.NORM.DIST(H199,0,$N$7,FALSE)</f>
        <v>1667.2092786221381</v>
      </c>
      <c r="J199" s="4">
        <f t="shared" ref="J199:J256" si="25">LN(I199)</f>
        <v>7.4189064169359185</v>
      </c>
      <c r="K199" s="4"/>
      <c r="L199" s="4"/>
      <c r="M199" s="4"/>
      <c r="N199" s="4"/>
      <c r="O199" s="4"/>
    </row>
    <row r="200" spans="1:15">
      <c r="A200" s="2">
        <v>195</v>
      </c>
      <c r="B200" s="19">
        <v>45161</v>
      </c>
      <c r="C200" s="26">
        <v>5.57</v>
      </c>
      <c r="D200" s="4">
        <f t="shared" ref="D200:D257" si="26">C200/100</f>
        <v>5.57E-2</v>
      </c>
      <c r="E200" s="8">
        <f t="shared" si="21"/>
        <v>0</v>
      </c>
      <c r="F200" s="4">
        <f t="shared" ref="F200:F256" si="27">D200-D201</f>
        <v>0</v>
      </c>
      <c r="G200" s="12">
        <f t="shared" si="22"/>
        <v>-3.5285949299484952E-5</v>
      </c>
      <c r="H200" s="12">
        <f t="shared" si="23"/>
        <v>3.5285949299484952E-5</v>
      </c>
      <c r="I200" s="4">
        <f t="shared" si="24"/>
        <v>2163.3758728066719</v>
      </c>
      <c r="J200" s="4">
        <f t="shared" si="25"/>
        <v>7.6794251846918593</v>
      </c>
      <c r="K200" s="4"/>
      <c r="L200" s="4"/>
      <c r="M200" s="4"/>
      <c r="N200" s="4"/>
      <c r="O200" s="4"/>
    </row>
    <row r="201" spans="1:15">
      <c r="A201" s="2">
        <v>196</v>
      </c>
      <c r="B201" s="19">
        <v>45160</v>
      </c>
      <c r="C201" s="26">
        <v>5.57</v>
      </c>
      <c r="D201" s="4">
        <f t="shared" si="26"/>
        <v>5.57E-2</v>
      </c>
      <c r="E201" s="8">
        <f t="shared" si="21"/>
        <v>0</v>
      </c>
      <c r="F201" s="4">
        <f t="shared" si="27"/>
        <v>0</v>
      </c>
      <c r="G201" s="12">
        <f t="shared" si="22"/>
        <v>-3.5285949299484952E-5</v>
      </c>
      <c r="H201" s="12">
        <f t="shared" si="23"/>
        <v>3.5285949299484952E-5</v>
      </c>
      <c r="I201" s="4">
        <f t="shared" si="24"/>
        <v>2163.3758728066719</v>
      </c>
      <c r="J201" s="4">
        <f t="shared" si="25"/>
        <v>7.6794251846918593</v>
      </c>
      <c r="K201" s="4"/>
      <c r="L201" s="4"/>
      <c r="M201" s="4"/>
      <c r="N201" s="4"/>
      <c r="O201" s="4"/>
    </row>
    <row r="202" spans="1:15">
      <c r="A202" s="2">
        <v>197</v>
      </c>
      <c r="B202" s="19">
        <v>45159</v>
      </c>
      <c r="C202" s="26">
        <v>5.57</v>
      </c>
      <c r="D202" s="4">
        <f t="shared" si="26"/>
        <v>5.57E-2</v>
      </c>
      <c r="E202" s="8">
        <f t="shared" si="21"/>
        <v>3.6036036036035668E-3</v>
      </c>
      <c r="F202" s="4">
        <f t="shared" si="27"/>
        <v>1.9999999999999879E-4</v>
      </c>
      <c r="G202" s="12">
        <f t="shared" si="22"/>
        <v>-2.6493554000769527E-5</v>
      </c>
      <c r="H202" s="12">
        <f t="shared" si="23"/>
        <v>2.264935540007683E-4</v>
      </c>
      <c r="I202" s="4">
        <f t="shared" si="24"/>
        <v>1007.2048153857392</v>
      </c>
      <c r="J202" s="4">
        <f t="shared" si="25"/>
        <v>6.9149342636815154</v>
      </c>
      <c r="K202" s="4"/>
      <c r="L202" s="4"/>
      <c r="M202" s="4"/>
      <c r="N202" s="4"/>
      <c r="O202" s="4"/>
    </row>
    <row r="203" spans="1:15">
      <c r="A203" s="2">
        <v>198</v>
      </c>
      <c r="B203" s="19">
        <v>45156</v>
      </c>
      <c r="C203" s="26">
        <v>5.55</v>
      </c>
      <c r="D203" s="4">
        <f t="shared" si="26"/>
        <v>5.5500000000000001E-2</v>
      </c>
      <c r="E203" s="8">
        <f t="shared" si="21"/>
        <v>-1.7985611510790145E-3</v>
      </c>
      <c r="F203" s="4">
        <f t="shared" si="27"/>
        <v>-9.9999999999995925E-5</v>
      </c>
      <c r="G203" s="12">
        <f t="shared" si="22"/>
        <v>-3.0889751650127084E-5</v>
      </c>
      <c r="H203" s="12">
        <f t="shared" si="23"/>
        <v>-6.9110248349868849E-5</v>
      </c>
      <c r="I203" s="4">
        <f t="shared" si="24"/>
        <v>2049.7915251821164</v>
      </c>
      <c r="J203" s="4">
        <f t="shared" si="25"/>
        <v>7.6254933719280498</v>
      </c>
      <c r="K203" s="4"/>
      <c r="L203" s="4"/>
      <c r="M203" s="4"/>
      <c r="N203" s="4"/>
      <c r="O203" s="4"/>
    </row>
    <row r="204" spans="1:15">
      <c r="A204" s="2">
        <v>199</v>
      </c>
      <c r="B204" s="19">
        <v>45155</v>
      </c>
      <c r="C204" s="26">
        <v>5.56</v>
      </c>
      <c r="D204" s="4">
        <f t="shared" si="26"/>
        <v>5.5599999999999997E-2</v>
      </c>
      <c r="E204" s="8">
        <f t="shared" si="21"/>
        <v>0</v>
      </c>
      <c r="F204" s="4">
        <f t="shared" si="27"/>
        <v>0</v>
      </c>
      <c r="G204" s="12">
        <f t="shared" si="22"/>
        <v>-3.0889751650127084E-5</v>
      </c>
      <c r="H204" s="12">
        <f t="shared" si="23"/>
        <v>3.0889751650127084E-5</v>
      </c>
      <c r="I204" s="4">
        <f t="shared" si="24"/>
        <v>2173.0098249544062</v>
      </c>
      <c r="J204" s="4">
        <f t="shared" si="25"/>
        <v>7.6838685016242136</v>
      </c>
      <c r="K204" s="4"/>
      <c r="L204" s="4"/>
      <c r="M204" s="4"/>
      <c r="N204" s="4"/>
      <c r="O204" s="4"/>
    </row>
    <row r="205" spans="1:15">
      <c r="A205" s="2">
        <v>200</v>
      </c>
      <c r="B205" s="19">
        <v>45154</v>
      </c>
      <c r="C205" s="26">
        <v>5.56</v>
      </c>
      <c r="D205" s="4">
        <f t="shared" si="26"/>
        <v>5.5599999999999997E-2</v>
      </c>
      <c r="E205" s="8">
        <f t="shared" si="21"/>
        <v>0</v>
      </c>
      <c r="F205" s="4">
        <f t="shared" si="27"/>
        <v>0</v>
      </c>
      <c r="G205" s="12">
        <f t="shared" si="22"/>
        <v>-3.0889751650127084E-5</v>
      </c>
      <c r="H205" s="12">
        <f t="shared" si="23"/>
        <v>3.0889751650127084E-5</v>
      </c>
      <c r="I205" s="4">
        <f t="shared" si="24"/>
        <v>2173.0098249544062</v>
      </c>
      <c r="J205" s="4">
        <f t="shared" si="25"/>
        <v>7.6838685016242136</v>
      </c>
      <c r="K205" s="4"/>
      <c r="L205" s="4"/>
      <c r="M205" s="4"/>
      <c r="N205" s="4"/>
      <c r="O205" s="4"/>
    </row>
    <row r="206" spans="1:15">
      <c r="A206" s="2">
        <v>201</v>
      </c>
      <c r="B206" s="19">
        <v>45153</v>
      </c>
      <c r="C206" s="26">
        <v>5.56</v>
      </c>
      <c r="D206" s="4">
        <f t="shared" si="26"/>
        <v>5.5599999999999997E-2</v>
      </c>
      <c r="E206" s="8">
        <f t="shared" si="21"/>
        <v>0</v>
      </c>
      <c r="F206" s="4">
        <f t="shared" si="27"/>
        <v>0</v>
      </c>
      <c r="G206" s="12">
        <f t="shared" si="22"/>
        <v>-3.0889751650127084E-5</v>
      </c>
      <c r="H206" s="12">
        <f t="shared" si="23"/>
        <v>3.0889751650127084E-5</v>
      </c>
      <c r="I206" s="4">
        <f t="shared" si="24"/>
        <v>2173.0098249544062</v>
      </c>
      <c r="J206" s="4">
        <f t="shared" si="25"/>
        <v>7.6838685016242136</v>
      </c>
      <c r="K206" s="4"/>
      <c r="L206" s="4"/>
      <c r="M206" s="4"/>
      <c r="N206" s="4"/>
      <c r="O206" s="4"/>
    </row>
    <row r="207" spans="1:15">
      <c r="A207" s="2">
        <v>202</v>
      </c>
      <c r="B207" s="19">
        <v>45152</v>
      </c>
      <c r="C207" s="26">
        <v>5.56</v>
      </c>
      <c r="D207" s="4">
        <f t="shared" si="26"/>
        <v>5.5599999999999997E-2</v>
      </c>
      <c r="E207" s="8">
        <f t="shared" si="21"/>
        <v>3.6101083032491488E-3</v>
      </c>
      <c r="F207" s="4">
        <f t="shared" si="27"/>
        <v>1.9999999999999879E-4</v>
      </c>
      <c r="G207" s="12">
        <f t="shared" si="22"/>
        <v>-2.2097356351411665E-5</v>
      </c>
      <c r="H207" s="12">
        <f t="shared" si="23"/>
        <v>2.2209735635141044E-4</v>
      </c>
      <c r="I207" s="4">
        <f t="shared" si="24"/>
        <v>1038.003627036788</v>
      </c>
      <c r="J207" s="4">
        <f t="shared" si="25"/>
        <v>6.9450545579748235</v>
      </c>
      <c r="K207" s="4"/>
      <c r="L207" s="4"/>
      <c r="M207" s="4"/>
      <c r="N207" s="4"/>
      <c r="O207" s="4"/>
    </row>
    <row r="208" spans="1:15">
      <c r="A208" s="2">
        <v>203</v>
      </c>
      <c r="B208" s="19">
        <v>45149</v>
      </c>
      <c r="C208" s="26">
        <v>5.54</v>
      </c>
      <c r="D208" s="4">
        <f t="shared" si="26"/>
        <v>5.5399999999999998E-2</v>
      </c>
      <c r="E208" s="8">
        <f t="shared" si="21"/>
        <v>0</v>
      </c>
      <c r="F208" s="4">
        <f t="shared" si="27"/>
        <v>0</v>
      </c>
      <c r="G208" s="12">
        <f t="shared" si="22"/>
        <v>-2.2097356351411665E-5</v>
      </c>
      <c r="H208" s="12">
        <f t="shared" si="23"/>
        <v>2.2097356351411665E-5</v>
      </c>
      <c r="I208" s="4">
        <f t="shared" si="24"/>
        <v>2188.527143790423</v>
      </c>
      <c r="J208" s="4">
        <f t="shared" si="25"/>
        <v>7.6909840594740357</v>
      </c>
      <c r="K208" s="4"/>
      <c r="L208" s="4"/>
      <c r="M208" s="4"/>
      <c r="N208" s="4"/>
      <c r="O208" s="4"/>
    </row>
    <row r="209" spans="1:15">
      <c r="A209" s="2">
        <v>204</v>
      </c>
      <c r="B209" s="19">
        <v>45148</v>
      </c>
      <c r="C209" s="26">
        <v>5.54</v>
      </c>
      <c r="D209" s="4">
        <f t="shared" si="26"/>
        <v>5.5399999999999998E-2</v>
      </c>
      <c r="E209" s="8">
        <f t="shared" si="21"/>
        <v>-1.8018018018018944E-3</v>
      </c>
      <c r="F209" s="4">
        <f t="shared" si="27"/>
        <v>-1.0000000000000286E-4</v>
      </c>
      <c r="G209" s="12">
        <f t="shared" si="22"/>
        <v>-2.6493554000769527E-5</v>
      </c>
      <c r="H209" s="12">
        <f t="shared" si="23"/>
        <v>-7.3506445999233338E-5</v>
      </c>
      <c r="I209" s="4">
        <f t="shared" si="24"/>
        <v>2030.2566301457377</v>
      </c>
      <c r="J209" s="4">
        <f t="shared" si="25"/>
        <v>7.6159174828366547</v>
      </c>
      <c r="K209" s="4"/>
      <c r="L209" s="4"/>
      <c r="M209" s="4"/>
      <c r="N209" s="4"/>
      <c r="O209" s="4"/>
    </row>
    <row r="210" spans="1:15">
      <c r="A210" s="2">
        <v>205</v>
      </c>
      <c r="B210" s="19">
        <v>45147</v>
      </c>
      <c r="C210" s="26">
        <v>5.55</v>
      </c>
      <c r="D210" s="4">
        <f t="shared" si="26"/>
        <v>5.5500000000000001E-2</v>
      </c>
      <c r="E210" s="8">
        <f t="shared" si="21"/>
        <v>-3.5906642728904536E-3</v>
      </c>
      <c r="F210" s="4">
        <f t="shared" si="27"/>
        <v>-1.9999999999999879E-4</v>
      </c>
      <c r="G210" s="12">
        <f t="shared" si="22"/>
        <v>-3.5285949299484952E-5</v>
      </c>
      <c r="H210" s="12">
        <f t="shared" si="23"/>
        <v>-1.6471405070051382E-4</v>
      </c>
      <c r="I210" s="4">
        <f t="shared" si="24"/>
        <v>1456.9020400165987</v>
      </c>
      <c r="J210" s="4">
        <f t="shared" si="25"/>
        <v>7.2840675699037352</v>
      </c>
      <c r="K210" s="4"/>
      <c r="L210" s="4"/>
      <c r="M210" s="4"/>
      <c r="N210" s="4"/>
      <c r="O210" s="4"/>
    </row>
    <row r="211" spans="1:15">
      <c r="A211" s="2">
        <v>206</v>
      </c>
      <c r="B211" s="19">
        <v>45146</v>
      </c>
      <c r="C211" s="26">
        <v>5.57</v>
      </c>
      <c r="D211" s="4">
        <f t="shared" si="26"/>
        <v>5.57E-2</v>
      </c>
      <c r="E211" s="8">
        <f t="shared" si="21"/>
        <v>1.7985611510791255E-3</v>
      </c>
      <c r="F211" s="4">
        <f t="shared" si="27"/>
        <v>1.0000000000000286E-4</v>
      </c>
      <c r="G211" s="12">
        <f t="shared" si="22"/>
        <v>-3.0889751650127084E-5</v>
      </c>
      <c r="H211" s="12">
        <f t="shared" si="23"/>
        <v>1.3088975165012994E-4</v>
      </c>
      <c r="I211" s="4">
        <f t="shared" si="24"/>
        <v>1697.2737753100755</v>
      </c>
      <c r="J211" s="4">
        <f t="shared" si="25"/>
        <v>7.4367785812203797</v>
      </c>
      <c r="K211" s="4"/>
      <c r="L211" s="4"/>
      <c r="M211" s="4"/>
      <c r="N211" s="4"/>
      <c r="O211" s="4"/>
    </row>
    <row r="212" spans="1:15">
      <c r="A212" s="2">
        <v>207</v>
      </c>
      <c r="B212" s="19">
        <v>45145</v>
      </c>
      <c r="C212" s="26">
        <v>5.56</v>
      </c>
      <c r="D212" s="4">
        <f t="shared" si="26"/>
        <v>5.5599999999999997E-2</v>
      </c>
      <c r="E212" s="8">
        <f t="shared" si="21"/>
        <v>3.6101083032491488E-3</v>
      </c>
      <c r="F212" s="4">
        <f t="shared" si="27"/>
        <v>1.9999999999999879E-4</v>
      </c>
      <c r="G212" s="12">
        <f t="shared" si="22"/>
        <v>-2.2097356351411665E-5</v>
      </c>
      <c r="H212" s="12">
        <f t="shared" si="23"/>
        <v>2.2209735635141044E-4</v>
      </c>
      <c r="I212" s="4">
        <f t="shared" si="24"/>
        <v>1038.003627036788</v>
      </c>
      <c r="J212" s="4">
        <f t="shared" si="25"/>
        <v>6.9450545579748235</v>
      </c>
      <c r="K212" s="4"/>
      <c r="L212" s="4"/>
      <c r="M212" s="4"/>
      <c r="N212" s="4"/>
      <c r="O212" s="4"/>
    </row>
    <row r="213" spans="1:15">
      <c r="A213" s="2">
        <v>208</v>
      </c>
      <c r="B213" s="19">
        <v>45142</v>
      </c>
      <c r="C213" s="26">
        <v>5.54</v>
      </c>
      <c r="D213" s="4">
        <f t="shared" si="26"/>
        <v>5.5399999999999998E-2</v>
      </c>
      <c r="E213" s="8">
        <f t="shared" si="21"/>
        <v>0</v>
      </c>
      <c r="F213" s="4">
        <f t="shared" si="27"/>
        <v>0</v>
      </c>
      <c r="G213" s="12">
        <f t="shared" si="22"/>
        <v>-2.2097356351411665E-5</v>
      </c>
      <c r="H213" s="12">
        <f t="shared" si="23"/>
        <v>2.2097356351411665E-5</v>
      </c>
      <c r="I213" s="4">
        <f t="shared" si="24"/>
        <v>2188.527143790423</v>
      </c>
      <c r="J213" s="4">
        <f t="shared" si="25"/>
        <v>7.6909840594740357</v>
      </c>
      <c r="K213" s="4"/>
      <c r="L213" s="4"/>
      <c r="M213" s="4"/>
      <c r="N213" s="4"/>
      <c r="O213" s="4"/>
    </row>
    <row r="214" spans="1:15">
      <c r="A214" s="2">
        <v>209</v>
      </c>
      <c r="B214" s="19">
        <v>45141</v>
      </c>
      <c r="C214" s="26">
        <v>5.54</v>
      </c>
      <c r="D214" s="4">
        <f t="shared" si="26"/>
        <v>5.5399999999999998E-2</v>
      </c>
      <c r="E214" s="8">
        <f t="shared" si="21"/>
        <v>1.8083182640142859E-3</v>
      </c>
      <c r="F214" s="4">
        <f t="shared" si="27"/>
        <v>9.9999999999995925E-5</v>
      </c>
      <c r="G214" s="12">
        <f t="shared" si="22"/>
        <v>-1.7701158702054108E-5</v>
      </c>
      <c r="H214" s="12">
        <f t="shared" si="23"/>
        <v>1.1770115870205004E-4</v>
      </c>
      <c r="I214" s="4">
        <f t="shared" si="24"/>
        <v>1784.4275135008104</v>
      </c>
      <c r="J214" s="4">
        <f t="shared" si="25"/>
        <v>7.4868529220440099</v>
      </c>
      <c r="K214" s="4"/>
      <c r="L214" s="4"/>
      <c r="M214" s="4"/>
      <c r="N214" s="4"/>
      <c r="O214" s="4"/>
    </row>
    <row r="215" spans="1:15">
      <c r="A215" s="2">
        <v>210</v>
      </c>
      <c r="B215" s="19">
        <v>45140</v>
      </c>
      <c r="C215" s="26">
        <v>5.53</v>
      </c>
      <c r="D215" s="4">
        <f t="shared" si="26"/>
        <v>5.5300000000000002E-2</v>
      </c>
      <c r="E215" s="8">
        <f t="shared" si="21"/>
        <v>-1.8050541516244634E-3</v>
      </c>
      <c r="F215" s="4">
        <f t="shared" si="27"/>
        <v>-9.9999999999995925E-5</v>
      </c>
      <c r="G215" s="12">
        <f t="shared" si="22"/>
        <v>-2.2097356351411665E-5</v>
      </c>
      <c r="H215" s="12">
        <f t="shared" si="23"/>
        <v>-7.7902643648584261E-5</v>
      </c>
      <c r="I215" s="4">
        <f t="shared" si="24"/>
        <v>2009.7210997326679</v>
      </c>
      <c r="J215" s="4">
        <f t="shared" si="25"/>
        <v>7.6057512350736616</v>
      </c>
      <c r="K215" s="4"/>
      <c r="L215" s="4"/>
      <c r="M215" s="4"/>
      <c r="N215" s="4"/>
      <c r="O215" s="4"/>
    </row>
    <row r="216" spans="1:15">
      <c r="A216" s="2">
        <v>211</v>
      </c>
      <c r="B216" s="19">
        <v>45139</v>
      </c>
      <c r="C216" s="26">
        <v>5.54</v>
      </c>
      <c r="D216" s="4">
        <f t="shared" si="26"/>
        <v>5.5399999999999998E-2</v>
      </c>
      <c r="E216" s="8">
        <f t="shared" si="21"/>
        <v>-1.8018018018018944E-3</v>
      </c>
      <c r="F216" s="4">
        <f t="shared" si="27"/>
        <v>-1.0000000000000286E-4</v>
      </c>
      <c r="G216" s="12">
        <f t="shared" si="22"/>
        <v>-2.6493554000769527E-5</v>
      </c>
      <c r="H216" s="12">
        <f t="shared" si="23"/>
        <v>-7.3506445999233338E-5</v>
      </c>
      <c r="I216" s="4">
        <f t="shared" si="24"/>
        <v>2030.2566301457377</v>
      </c>
      <c r="J216" s="4">
        <f t="shared" si="25"/>
        <v>7.6159174828366547</v>
      </c>
      <c r="K216" s="4"/>
      <c r="L216" s="4"/>
      <c r="M216" s="4"/>
      <c r="N216" s="4"/>
      <c r="O216" s="4"/>
    </row>
    <row r="217" spans="1:15">
      <c r="A217" s="2">
        <v>212</v>
      </c>
      <c r="B217" s="19">
        <v>45138</v>
      </c>
      <c r="C217" s="26">
        <v>5.55</v>
      </c>
      <c r="D217" s="4">
        <f t="shared" si="26"/>
        <v>5.5500000000000001E-2</v>
      </c>
      <c r="E217" s="8">
        <f t="shared" si="21"/>
        <v>5.4347826086957873E-3</v>
      </c>
      <c r="F217" s="4">
        <f t="shared" si="27"/>
        <v>3.0000000000000165E-4</v>
      </c>
      <c r="G217" s="12">
        <f t="shared" si="22"/>
        <v>-1.3304961052696244E-5</v>
      </c>
      <c r="H217" s="12">
        <f t="shared" si="23"/>
        <v>3.1330496105269791E-4</v>
      </c>
      <c r="I217" s="4">
        <f t="shared" si="24"/>
        <v>492.36457065278086</v>
      </c>
      <c r="J217" s="4">
        <f t="shared" si="25"/>
        <v>6.1992194393511326</v>
      </c>
      <c r="K217" s="4"/>
      <c r="L217" s="4"/>
      <c r="M217" s="4"/>
      <c r="N217" s="4"/>
      <c r="O217" s="4"/>
    </row>
    <row r="218" spans="1:15">
      <c r="A218" s="2">
        <v>213</v>
      </c>
      <c r="B218" s="19">
        <v>45135</v>
      </c>
      <c r="C218" s="26">
        <v>5.52</v>
      </c>
      <c r="D218" s="4">
        <f t="shared" si="26"/>
        <v>5.5199999999999999E-2</v>
      </c>
      <c r="E218" s="8">
        <f t="shared" si="21"/>
        <v>1.8148820326679971E-3</v>
      </c>
      <c r="F218" s="4">
        <f t="shared" si="27"/>
        <v>1.0000000000000286E-4</v>
      </c>
      <c r="G218" s="12">
        <f t="shared" si="22"/>
        <v>-8.9087634033383808E-6</v>
      </c>
      <c r="H218" s="12">
        <f t="shared" si="23"/>
        <v>1.0890876340334124E-4</v>
      </c>
      <c r="I218" s="4">
        <f t="shared" si="24"/>
        <v>1839.5642880124367</v>
      </c>
      <c r="J218" s="4">
        <f t="shared" si="25"/>
        <v>7.5172840225682451</v>
      </c>
      <c r="K218" s="4"/>
      <c r="L218" s="4"/>
      <c r="M218" s="4"/>
      <c r="N218" s="4"/>
      <c r="O218" s="4"/>
    </row>
    <row r="219" spans="1:15">
      <c r="A219" s="2">
        <v>214</v>
      </c>
      <c r="B219" s="19">
        <v>45134</v>
      </c>
      <c r="C219" s="26">
        <v>5.51</v>
      </c>
      <c r="D219" s="4">
        <f t="shared" si="26"/>
        <v>5.5099999999999996E-2</v>
      </c>
      <c r="E219" s="8">
        <f t="shared" si="21"/>
        <v>0</v>
      </c>
      <c r="F219" s="4">
        <f t="shared" si="27"/>
        <v>0</v>
      </c>
      <c r="G219" s="12">
        <f t="shared" si="22"/>
        <v>-8.9087634033383808E-6</v>
      </c>
      <c r="H219" s="12">
        <f t="shared" si="23"/>
        <v>8.9087634033383808E-6</v>
      </c>
      <c r="I219" s="4">
        <f t="shared" si="24"/>
        <v>2202.2386853566845</v>
      </c>
      <c r="J219" s="4">
        <f t="shared" si="25"/>
        <v>7.6972297062115507</v>
      </c>
      <c r="K219" s="4"/>
      <c r="L219" s="4"/>
      <c r="M219" s="4"/>
      <c r="N219" s="4"/>
      <c r="O219" s="4"/>
    </row>
    <row r="220" spans="1:15">
      <c r="A220" s="2">
        <v>215</v>
      </c>
      <c r="B220" s="19">
        <v>45133</v>
      </c>
      <c r="C220" s="26">
        <v>5.51</v>
      </c>
      <c r="D220" s="4">
        <f t="shared" si="26"/>
        <v>5.5099999999999996E-2</v>
      </c>
      <c r="E220" s="8">
        <f t="shared" si="21"/>
        <v>0</v>
      </c>
      <c r="F220" s="4">
        <f t="shared" si="27"/>
        <v>0</v>
      </c>
      <c r="G220" s="12">
        <f t="shared" si="22"/>
        <v>-8.9087634033383808E-6</v>
      </c>
      <c r="H220" s="12">
        <f t="shared" si="23"/>
        <v>8.9087634033383808E-6</v>
      </c>
      <c r="I220" s="4">
        <f t="shared" si="24"/>
        <v>2202.2386853566845</v>
      </c>
      <c r="J220" s="4">
        <f t="shared" si="25"/>
        <v>7.6972297062115507</v>
      </c>
      <c r="K220" s="4"/>
      <c r="L220" s="4"/>
      <c r="M220" s="4"/>
      <c r="N220" s="4"/>
      <c r="O220" s="4"/>
    </row>
    <row r="221" spans="1:15">
      <c r="A221" s="2">
        <v>216</v>
      </c>
      <c r="B221" s="19">
        <v>45132</v>
      </c>
      <c r="C221" s="26">
        <v>5.51</v>
      </c>
      <c r="D221" s="4">
        <f t="shared" si="26"/>
        <v>5.5099999999999996E-2</v>
      </c>
      <c r="E221" s="8">
        <f t="shared" si="21"/>
        <v>0</v>
      </c>
      <c r="F221" s="4">
        <f t="shared" si="27"/>
        <v>0</v>
      </c>
      <c r="G221" s="12">
        <f t="shared" si="22"/>
        <v>-8.9087634033383808E-6</v>
      </c>
      <c r="H221" s="12">
        <f t="shared" si="23"/>
        <v>8.9087634033383808E-6</v>
      </c>
      <c r="I221" s="4">
        <f t="shared" si="24"/>
        <v>2202.2386853566845</v>
      </c>
      <c r="J221" s="4">
        <f t="shared" si="25"/>
        <v>7.6972297062115507</v>
      </c>
      <c r="K221" s="4"/>
      <c r="L221" s="4"/>
      <c r="M221" s="4"/>
      <c r="N221" s="4"/>
      <c r="O221" s="4"/>
    </row>
    <row r="222" spans="1:15">
      <c r="A222" s="2">
        <v>217</v>
      </c>
      <c r="B222" s="19">
        <v>45131</v>
      </c>
      <c r="C222" s="26">
        <v>5.51</v>
      </c>
      <c r="D222" s="4">
        <f t="shared" si="26"/>
        <v>5.5099999999999996E-2</v>
      </c>
      <c r="E222" s="8">
        <f t="shared" si="21"/>
        <v>1.8181818181817189E-3</v>
      </c>
      <c r="F222" s="4">
        <f t="shared" si="27"/>
        <v>9.9999999999995925E-5</v>
      </c>
      <c r="G222" s="12">
        <f t="shared" si="22"/>
        <v>-4.5125657539808213E-6</v>
      </c>
      <c r="H222" s="12">
        <f t="shared" si="23"/>
        <v>1.0451256575397675E-4</v>
      </c>
      <c r="I222" s="4">
        <f t="shared" si="24"/>
        <v>1866.1150488201677</v>
      </c>
      <c r="J222" s="4">
        <f t="shared" si="25"/>
        <v>7.5316140348229528</v>
      </c>
      <c r="K222" s="4"/>
      <c r="L222" s="4"/>
      <c r="M222" s="4"/>
      <c r="N222" s="4"/>
      <c r="O222" s="4"/>
    </row>
    <row r="223" spans="1:15">
      <c r="A223" s="2">
        <v>218</v>
      </c>
      <c r="B223" s="19">
        <v>45128</v>
      </c>
      <c r="C223" s="26">
        <v>5.5</v>
      </c>
      <c r="D223" s="4">
        <f t="shared" si="26"/>
        <v>5.5E-2</v>
      </c>
      <c r="E223" s="8">
        <f t="shared" si="21"/>
        <v>1.8214936247722413E-3</v>
      </c>
      <c r="F223" s="4">
        <f t="shared" si="27"/>
        <v>9.9999999999995925E-5</v>
      </c>
      <c r="G223" s="12">
        <f t="shared" si="22"/>
        <v>-1.1636810462326331E-7</v>
      </c>
      <c r="H223" s="12">
        <f t="shared" si="23"/>
        <v>1.0011636810461919E-4</v>
      </c>
      <c r="I223" s="4">
        <f t="shared" si="24"/>
        <v>1891.9317734287704</v>
      </c>
      <c r="J223" s="4">
        <f t="shared" si="25"/>
        <v>7.5453536884060082</v>
      </c>
      <c r="K223" s="4"/>
      <c r="L223" s="4"/>
      <c r="M223" s="4"/>
      <c r="N223" s="4"/>
      <c r="O223" s="4"/>
    </row>
    <row r="224" spans="1:15">
      <c r="A224" s="2">
        <v>219</v>
      </c>
      <c r="B224" s="19">
        <v>45127</v>
      </c>
      <c r="C224" s="26">
        <v>5.49</v>
      </c>
      <c r="D224" s="4">
        <f t="shared" si="26"/>
        <v>5.4900000000000004E-2</v>
      </c>
      <c r="E224" s="8">
        <f t="shared" si="21"/>
        <v>0</v>
      </c>
      <c r="F224" s="4">
        <f t="shared" si="27"/>
        <v>0</v>
      </c>
      <c r="G224" s="12">
        <f t="shared" si="22"/>
        <v>-1.1636810462326331E-7</v>
      </c>
      <c r="H224" s="12">
        <f t="shared" si="23"/>
        <v>1.1636810462326331E-7</v>
      </c>
      <c r="I224" s="4">
        <f t="shared" si="24"/>
        <v>2204.9093531317008</v>
      </c>
      <c r="J224" s="4">
        <f t="shared" si="25"/>
        <v>7.6984416773450812</v>
      </c>
      <c r="K224" s="4"/>
      <c r="L224" s="4"/>
      <c r="M224" s="4"/>
      <c r="N224" s="4"/>
      <c r="O224" s="4"/>
    </row>
    <row r="225" spans="1:15">
      <c r="A225" s="2">
        <v>220</v>
      </c>
      <c r="B225" s="19">
        <v>45126</v>
      </c>
      <c r="C225" s="26">
        <v>5.49</v>
      </c>
      <c r="D225" s="4">
        <f t="shared" si="26"/>
        <v>5.4900000000000004E-2</v>
      </c>
      <c r="E225" s="8">
        <f t="shared" si="21"/>
        <v>0</v>
      </c>
      <c r="F225" s="4">
        <f t="shared" si="27"/>
        <v>0</v>
      </c>
      <c r="G225" s="12">
        <f t="shared" si="22"/>
        <v>-1.1636810462326331E-7</v>
      </c>
      <c r="H225" s="12">
        <f t="shared" si="23"/>
        <v>1.1636810462326331E-7</v>
      </c>
      <c r="I225" s="4">
        <f t="shared" si="24"/>
        <v>2204.9093531317008</v>
      </c>
      <c r="J225" s="4">
        <f t="shared" si="25"/>
        <v>7.6984416773450812</v>
      </c>
      <c r="K225" s="4"/>
      <c r="L225" s="4"/>
      <c r="M225" s="4"/>
      <c r="N225" s="4"/>
      <c r="O225" s="4"/>
    </row>
    <row r="226" spans="1:15">
      <c r="A226" s="2">
        <v>221</v>
      </c>
      <c r="B226" s="19">
        <v>45125</v>
      </c>
      <c r="C226" s="26">
        <v>5.49</v>
      </c>
      <c r="D226" s="4">
        <f t="shared" si="26"/>
        <v>5.4900000000000004E-2</v>
      </c>
      <c r="E226" s="8">
        <f t="shared" si="21"/>
        <v>0</v>
      </c>
      <c r="F226" s="4">
        <f t="shared" si="27"/>
        <v>0</v>
      </c>
      <c r="G226" s="12">
        <f t="shared" si="22"/>
        <v>-1.1636810462326331E-7</v>
      </c>
      <c r="H226" s="12">
        <f t="shared" si="23"/>
        <v>1.1636810462326331E-7</v>
      </c>
      <c r="I226" s="4">
        <f t="shared" si="24"/>
        <v>2204.9093531317008</v>
      </c>
      <c r="J226" s="4">
        <f t="shared" si="25"/>
        <v>7.6984416773450812</v>
      </c>
      <c r="K226" s="4"/>
      <c r="L226" s="4"/>
      <c r="M226" s="4"/>
      <c r="N226" s="4"/>
      <c r="O226" s="4"/>
    </row>
    <row r="227" spans="1:15">
      <c r="A227" s="2">
        <v>222</v>
      </c>
      <c r="B227" s="19">
        <v>45124</v>
      </c>
      <c r="C227" s="26">
        <v>5.49</v>
      </c>
      <c r="D227" s="4">
        <f t="shared" si="26"/>
        <v>5.4900000000000004E-2</v>
      </c>
      <c r="E227" s="8">
        <f t="shared" si="21"/>
        <v>0</v>
      </c>
      <c r="F227" s="4">
        <f t="shared" si="27"/>
        <v>0</v>
      </c>
      <c r="G227" s="12">
        <f t="shared" si="22"/>
        <v>-1.1636810462326331E-7</v>
      </c>
      <c r="H227" s="12">
        <f t="shared" si="23"/>
        <v>1.1636810462326331E-7</v>
      </c>
      <c r="I227" s="4">
        <f t="shared" si="24"/>
        <v>2204.9093531317008</v>
      </c>
      <c r="J227" s="4">
        <f t="shared" si="25"/>
        <v>7.6984416773450812</v>
      </c>
      <c r="K227" s="4"/>
      <c r="L227" s="4"/>
      <c r="M227" s="4"/>
      <c r="N227" s="4"/>
      <c r="O227" s="4"/>
    </row>
    <row r="228" spans="1:15">
      <c r="A228" s="2">
        <v>223</v>
      </c>
      <c r="B228" s="19">
        <v>45121</v>
      </c>
      <c r="C228" s="26">
        <v>5.49</v>
      </c>
      <c r="D228" s="4">
        <f t="shared" si="26"/>
        <v>5.4900000000000004E-2</v>
      </c>
      <c r="E228" s="8">
        <f t="shared" si="21"/>
        <v>3.6563071297990302E-3</v>
      </c>
      <c r="F228" s="4">
        <f t="shared" si="27"/>
        <v>2.0000000000000573E-4</v>
      </c>
      <c r="G228" s="12">
        <f t="shared" si="22"/>
        <v>8.6760271940924636E-6</v>
      </c>
      <c r="H228" s="12">
        <f t="shared" si="23"/>
        <v>1.9132397280591327E-4</v>
      </c>
      <c r="I228" s="4">
        <f t="shared" si="24"/>
        <v>1260.6296221074854</v>
      </c>
      <c r="J228" s="4">
        <f t="shared" si="25"/>
        <v>7.1393665752223177</v>
      </c>
      <c r="K228" s="4"/>
      <c r="L228" s="4"/>
      <c r="M228" s="4"/>
      <c r="N228" s="4"/>
      <c r="O228" s="4"/>
    </row>
    <row r="229" spans="1:15">
      <c r="A229" s="2">
        <v>224</v>
      </c>
      <c r="B229" s="19">
        <v>45120</v>
      </c>
      <c r="C229" s="26">
        <v>5.47</v>
      </c>
      <c r="D229" s="4">
        <f t="shared" si="26"/>
        <v>5.4699999999999999E-2</v>
      </c>
      <c r="E229" s="8">
        <f t="shared" si="21"/>
        <v>0</v>
      </c>
      <c r="F229" s="4">
        <f t="shared" si="27"/>
        <v>0</v>
      </c>
      <c r="G229" s="12">
        <f t="shared" si="22"/>
        <v>8.6760271940924636E-6</v>
      </c>
      <c r="H229" s="12">
        <f t="shared" si="23"/>
        <v>-8.6760271940924636E-6</v>
      </c>
      <c r="I229" s="4">
        <f t="shared" si="24"/>
        <v>2202.3763462710699</v>
      </c>
      <c r="J229" s="4">
        <f t="shared" si="25"/>
        <v>7.697292213792096</v>
      </c>
      <c r="K229" s="4"/>
      <c r="L229" s="4"/>
      <c r="M229" s="4"/>
      <c r="N229" s="4"/>
      <c r="O229" s="4"/>
    </row>
    <row r="230" spans="1:15">
      <c r="A230" s="2">
        <v>225</v>
      </c>
      <c r="B230" s="19">
        <v>45119</v>
      </c>
      <c r="C230" s="26">
        <v>5.47</v>
      </c>
      <c r="D230" s="4">
        <f t="shared" si="26"/>
        <v>5.4699999999999999E-2</v>
      </c>
      <c r="E230" s="8">
        <f t="shared" si="21"/>
        <v>-3.6429872495447047E-3</v>
      </c>
      <c r="F230" s="4">
        <f t="shared" si="27"/>
        <v>-2.0000000000000573E-4</v>
      </c>
      <c r="G230" s="12">
        <f t="shared" si="22"/>
        <v>-1.1636810462326331E-7</v>
      </c>
      <c r="H230" s="12">
        <f t="shared" si="23"/>
        <v>-1.9988363189538247E-4</v>
      </c>
      <c r="I230" s="4">
        <f t="shared" si="24"/>
        <v>1197.7768648276651</v>
      </c>
      <c r="J230" s="4">
        <f t="shared" si="25"/>
        <v>7.0882225049232304</v>
      </c>
      <c r="K230" s="4"/>
      <c r="L230" s="4"/>
      <c r="M230" s="4"/>
      <c r="N230" s="4"/>
      <c r="O230" s="4"/>
    </row>
    <row r="231" spans="1:15">
      <c r="A231" s="2">
        <v>226</v>
      </c>
      <c r="B231" s="19">
        <v>45118</v>
      </c>
      <c r="C231" s="26">
        <v>5.49</v>
      </c>
      <c r="D231" s="4">
        <f t="shared" si="26"/>
        <v>5.4900000000000004E-2</v>
      </c>
      <c r="E231" s="8">
        <f t="shared" si="21"/>
        <v>1.8248175182482562E-3</v>
      </c>
      <c r="F231" s="4">
        <f t="shared" si="27"/>
        <v>1.0000000000000286E-4</v>
      </c>
      <c r="G231" s="12">
        <f t="shared" si="22"/>
        <v>4.2798295447346009E-6</v>
      </c>
      <c r="H231" s="12">
        <f t="shared" si="23"/>
        <v>9.5720170455268266E-5</v>
      </c>
      <c r="I231" s="4">
        <f t="shared" si="24"/>
        <v>1916.9736227824555</v>
      </c>
      <c r="J231" s="4">
        <f t="shared" si="25"/>
        <v>7.5585029833174149</v>
      </c>
      <c r="K231" s="4"/>
      <c r="L231" s="4"/>
      <c r="M231" s="4"/>
      <c r="N231" s="4"/>
      <c r="O231" s="4"/>
    </row>
    <row r="232" spans="1:15">
      <c r="A232" s="2">
        <v>227</v>
      </c>
      <c r="B232" s="19">
        <v>45117</v>
      </c>
      <c r="C232" s="26">
        <v>5.48</v>
      </c>
      <c r="D232" s="4">
        <f t="shared" si="26"/>
        <v>5.4800000000000001E-2</v>
      </c>
      <c r="E232" s="8">
        <f t="shared" si="21"/>
        <v>3.66300366300365E-3</v>
      </c>
      <c r="F232" s="4">
        <f t="shared" si="27"/>
        <v>1.9999999999999879E-4</v>
      </c>
      <c r="G232" s="12">
        <f t="shared" si="22"/>
        <v>1.3072224843450022E-5</v>
      </c>
      <c r="H232" s="12">
        <f t="shared" si="23"/>
        <v>1.8692777515654877E-4</v>
      </c>
      <c r="I232" s="4">
        <f t="shared" si="24"/>
        <v>1293.0564036626051</v>
      </c>
      <c r="J232" s="4">
        <f t="shared" si="25"/>
        <v>7.1647640001426325</v>
      </c>
      <c r="K232" s="4"/>
      <c r="L232" s="4"/>
      <c r="M232" s="4"/>
      <c r="N232" s="4"/>
      <c r="O232" s="4"/>
    </row>
    <row r="233" spans="1:15">
      <c r="A233" s="2">
        <v>228</v>
      </c>
      <c r="B233" s="19">
        <v>45114</v>
      </c>
      <c r="C233" s="26">
        <v>5.46</v>
      </c>
      <c r="D233" s="4">
        <f t="shared" si="26"/>
        <v>5.4600000000000003E-2</v>
      </c>
      <c r="E233" s="8">
        <f t="shared" si="21"/>
        <v>0</v>
      </c>
      <c r="F233" s="4">
        <f t="shared" si="27"/>
        <v>0</v>
      </c>
      <c r="G233" s="12">
        <f t="shared" si="22"/>
        <v>1.3072224843450022E-5</v>
      </c>
      <c r="H233" s="12">
        <f t="shared" si="23"/>
        <v>-1.3072224843450022E-5</v>
      </c>
      <c r="I233" s="4">
        <f t="shared" si="24"/>
        <v>2199.1626296574609</v>
      </c>
      <c r="J233" s="4">
        <f t="shared" si="25"/>
        <v>7.6958319440081597</v>
      </c>
      <c r="K233" s="4"/>
      <c r="L233" s="4"/>
      <c r="M233" s="4"/>
      <c r="N233" s="4"/>
      <c r="O233" s="4"/>
    </row>
    <row r="234" spans="1:15">
      <c r="A234" s="2">
        <v>229</v>
      </c>
      <c r="B234" s="19">
        <v>45113</v>
      </c>
      <c r="C234" s="26">
        <v>5.46</v>
      </c>
      <c r="D234" s="4">
        <f t="shared" si="26"/>
        <v>5.4600000000000003E-2</v>
      </c>
      <c r="E234" s="8">
        <f t="shared" si="21"/>
        <v>3.6764705882352811E-3</v>
      </c>
      <c r="F234" s="4">
        <f t="shared" si="27"/>
        <v>1.9999999999999879E-4</v>
      </c>
      <c r="G234" s="12">
        <f t="shared" si="22"/>
        <v>2.1864620142165446E-5</v>
      </c>
      <c r="H234" s="12">
        <f t="shared" si="23"/>
        <v>1.7813537985783334E-4</v>
      </c>
      <c r="I234" s="4">
        <f t="shared" si="24"/>
        <v>1358.0264348811149</v>
      </c>
      <c r="J234" s="4">
        <f t="shared" si="25"/>
        <v>7.213787773968293</v>
      </c>
      <c r="K234" s="4"/>
      <c r="L234" s="4"/>
      <c r="M234" s="4"/>
      <c r="N234" s="4"/>
      <c r="O234" s="4"/>
    </row>
    <row r="235" spans="1:15">
      <c r="A235" s="2">
        <v>230</v>
      </c>
      <c r="B235" s="19">
        <v>45112</v>
      </c>
      <c r="C235" s="26">
        <v>5.44</v>
      </c>
      <c r="D235" s="4">
        <f t="shared" si="26"/>
        <v>5.4400000000000004E-2</v>
      </c>
      <c r="E235" s="8">
        <f t="shared" si="21"/>
        <v>0</v>
      </c>
      <c r="F235" s="4">
        <f t="shared" si="27"/>
        <v>0</v>
      </c>
      <c r="G235" s="12">
        <f t="shared" si="22"/>
        <v>2.1864620142165446E-5</v>
      </c>
      <c r="H235" s="12">
        <f t="shared" si="23"/>
        <v>-2.1864620142165446E-5</v>
      </c>
      <c r="I235" s="4">
        <f t="shared" si="24"/>
        <v>2188.8691693555061</v>
      </c>
      <c r="J235" s="4">
        <f t="shared" si="25"/>
        <v>7.6911403284253996</v>
      </c>
      <c r="K235" s="4"/>
      <c r="L235" s="4"/>
      <c r="M235" s="4"/>
      <c r="N235" s="4"/>
      <c r="O235" s="4"/>
    </row>
    <row r="236" spans="1:15">
      <c r="A236" s="2">
        <v>231</v>
      </c>
      <c r="B236" s="19">
        <v>45110</v>
      </c>
      <c r="C236" s="26">
        <v>5.44</v>
      </c>
      <c r="D236" s="4">
        <f t="shared" si="26"/>
        <v>5.4400000000000004E-2</v>
      </c>
      <c r="E236" s="8">
        <f t="shared" si="21"/>
        <v>1.8416206261511192E-3</v>
      </c>
      <c r="F236" s="4">
        <f t="shared" si="27"/>
        <v>1.000000000000098E-4</v>
      </c>
      <c r="G236" s="12">
        <f t="shared" si="22"/>
        <v>2.6260817791523613E-5</v>
      </c>
      <c r="H236" s="12">
        <f t="shared" si="23"/>
        <v>7.3739182208486194E-5</v>
      </c>
      <c r="I236" s="4">
        <f t="shared" si="24"/>
        <v>2029.1942616487881</v>
      </c>
      <c r="J236" s="4">
        <f t="shared" si="25"/>
        <v>7.6153940778001017</v>
      </c>
      <c r="K236" s="4"/>
      <c r="L236" s="4"/>
      <c r="M236" s="4"/>
      <c r="N236" s="4"/>
      <c r="O236" s="4"/>
    </row>
    <row r="237" spans="1:15">
      <c r="A237" s="2">
        <v>232</v>
      </c>
      <c r="B237" s="19">
        <v>45107</v>
      </c>
      <c r="C237" s="26">
        <v>5.43</v>
      </c>
      <c r="D237" s="4">
        <f t="shared" si="26"/>
        <v>5.4299999999999994E-2</v>
      </c>
      <c r="E237" s="8">
        <f t="shared" si="21"/>
        <v>-5.494505494505697E-3</v>
      </c>
      <c r="F237" s="4">
        <f t="shared" si="27"/>
        <v>-3.0000000000000859E-4</v>
      </c>
      <c r="G237" s="12">
        <f t="shared" si="22"/>
        <v>1.3072224843450022E-5</v>
      </c>
      <c r="H237" s="12">
        <f t="shared" si="23"/>
        <v>-3.1307222484345859E-4</v>
      </c>
      <c r="I237" s="4">
        <f t="shared" si="24"/>
        <v>493.46206373593844</v>
      </c>
      <c r="J237" s="4">
        <f t="shared" si="25"/>
        <v>6.2014459840564093</v>
      </c>
      <c r="K237" s="4"/>
      <c r="L237" s="4"/>
      <c r="M237" s="4"/>
      <c r="N237" s="4"/>
      <c r="O237" s="4"/>
    </row>
    <row r="238" spans="1:15">
      <c r="A238" s="2">
        <v>233</v>
      </c>
      <c r="B238" s="19">
        <v>45106</v>
      </c>
      <c r="C238" s="26">
        <v>5.46</v>
      </c>
      <c r="D238" s="4">
        <f t="shared" si="26"/>
        <v>5.4600000000000003E-2</v>
      </c>
      <c r="E238" s="8">
        <f t="shared" si="21"/>
        <v>3.6764705882352811E-3</v>
      </c>
      <c r="F238" s="4">
        <f t="shared" si="27"/>
        <v>1.9999999999999879E-4</v>
      </c>
      <c r="G238" s="12">
        <f t="shared" si="22"/>
        <v>2.1864620142165446E-5</v>
      </c>
      <c r="H238" s="12">
        <f t="shared" si="23"/>
        <v>1.7813537985783334E-4</v>
      </c>
      <c r="I238" s="4">
        <f t="shared" si="24"/>
        <v>1358.0264348811149</v>
      </c>
      <c r="J238" s="4">
        <f t="shared" si="25"/>
        <v>7.213787773968293</v>
      </c>
      <c r="K238" s="4"/>
      <c r="L238" s="4"/>
      <c r="M238" s="4"/>
      <c r="N238" s="4"/>
      <c r="O238" s="4"/>
    </row>
    <row r="239" spans="1:15">
      <c r="A239" s="2">
        <v>234</v>
      </c>
      <c r="B239" s="19">
        <v>45105</v>
      </c>
      <c r="C239" s="26">
        <v>5.44</v>
      </c>
      <c r="D239" s="4">
        <f t="shared" si="26"/>
        <v>5.4400000000000004E-2</v>
      </c>
      <c r="E239" s="8">
        <f t="shared" si="21"/>
        <v>0</v>
      </c>
      <c r="F239" s="4">
        <f t="shared" si="27"/>
        <v>0</v>
      </c>
      <c r="G239" s="12">
        <f t="shared" si="22"/>
        <v>2.1864620142165446E-5</v>
      </c>
      <c r="H239" s="12">
        <f t="shared" si="23"/>
        <v>-2.1864620142165446E-5</v>
      </c>
      <c r="I239" s="4">
        <f t="shared" si="24"/>
        <v>2188.8691693555061</v>
      </c>
      <c r="J239" s="4">
        <f t="shared" si="25"/>
        <v>7.6911403284253996</v>
      </c>
      <c r="K239" s="4"/>
      <c r="L239" s="4"/>
      <c r="M239" s="4"/>
      <c r="N239" s="4"/>
      <c r="O239" s="4"/>
    </row>
    <row r="240" spans="1:15">
      <c r="A240" s="2">
        <v>235</v>
      </c>
      <c r="B240" s="19">
        <v>45104</v>
      </c>
      <c r="C240" s="26">
        <v>5.44</v>
      </c>
      <c r="D240" s="4">
        <f t="shared" si="26"/>
        <v>5.4400000000000004E-2</v>
      </c>
      <c r="E240" s="8">
        <f t="shared" si="21"/>
        <v>-1.0909090909090868E-2</v>
      </c>
      <c r="F240" s="4">
        <f t="shared" si="27"/>
        <v>-5.9999999999999637E-4</v>
      </c>
      <c r="G240" s="12">
        <f t="shared" si="22"/>
        <v>-4.5125657539808213E-6</v>
      </c>
      <c r="H240" s="12">
        <f t="shared" si="23"/>
        <v>-5.9548743424601557E-4</v>
      </c>
      <c r="I240" s="4">
        <f t="shared" si="24"/>
        <v>9.8008178547569784</v>
      </c>
      <c r="J240" s="4">
        <f t="shared" si="25"/>
        <v>2.2824658367614261</v>
      </c>
      <c r="K240" s="4"/>
      <c r="L240" s="4"/>
      <c r="M240" s="4"/>
      <c r="N240" s="4"/>
      <c r="O240" s="4"/>
    </row>
    <row r="241" spans="1:15">
      <c r="A241" s="2">
        <v>236</v>
      </c>
      <c r="B241" s="19">
        <v>45103</v>
      </c>
      <c r="C241" s="26">
        <v>5.5</v>
      </c>
      <c r="D241" s="4">
        <f t="shared" si="26"/>
        <v>5.5E-2</v>
      </c>
      <c r="E241" s="8">
        <f t="shared" si="21"/>
        <v>1.6635859519408491E-2</v>
      </c>
      <c r="F241" s="4">
        <f t="shared" si="27"/>
        <v>8.9999999999999802E-4</v>
      </c>
      <c r="G241" s="12">
        <f t="shared" si="22"/>
        <v>3.505321309023873E-5</v>
      </c>
      <c r="H241" s="12">
        <f t="shared" si="23"/>
        <v>8.6494678690975926E-4</v>
      </c>
      <c r="I241" s="4">
        <f t="shared" si="24"/>
        <v>2.4041314774637827E-2</v>
      </c>
      <c r="J241" s="4">
        <f t="shared" si="25"/>
        <v>-3.7279814796859334</v>
      </c>
      <c r="K241" s="4"/>
      <c r="L241" s="4"/>
      <c r="M241" s="4"/>
      <c r="N241" s="4"/>
      <c r="O241" s="4"/>
    </row>
    <row r="242" spans="1:15">
      <c r="A242" s="2">
        <v>237</v>
      </c>
      <c r="B242" s="19">
        <v>45100</v>
      </c>
      <c r="C242" s="26">
        <v>5.41</v>
      </c>
      <c r="D242" s="4">
        <f t="shared" si="26"/>
        <v>5.4100000000000002E-2</v>
      </c>
      <c r="E242" s="8">
        <f t="shared" si="21"/>
        <v>1.8518518518517713E-3</v>
      </c>
      <c r="F242" s="4">
        <f t="shared" si="27"/>
        <v>9.9999999999995925E-5</v>
      </c>
      <c r="G242" s="12">
        <f t="shared" si="22"/>
        <v>3.9449410739596287E-5</v>
      </c>
      <c r="H242" s="12">
        <f t="shared" si="23"/>
        <v>6.0550589260399638E-5</v>
      </c>
      <c r="I242" s="4">
        <f t="shared" si="24"/>
        <v>2084.8338241938782</v>
      </c>
      <c r="J242" s="4">
        <f t="shared" si="25"/>
        <v>7.6424444304302011</v>
      </c>
      <c r="K242" s="4"/>
      <c r="L242" s="4"/>
      <c r="M242" s="4"/>
      <c r="N242" s="4"/>
      <c r="O242" s="4"/>
    </row>
    <row r="243" spans="1:15">
      <c r="A243" s="2">
        <v>238</v>
      </c>
      <c r="B243" s="19">
        <v>45099</v>
      </c>
      <c r="C243" s="26">
        <v>5.4</v>
      </c>
      <c r="D243" s="4">
        <f t="shared" si="26"/>
        <v>5.4000000000000006E-2</v>
      </c>
      <c r="E243" s="8">
        <f t="shared" si="21"/>
        <v>0</v>
      </c>
      <c r="F243" s="4">
        <f t="shared" si="27"/>
        <v>0</v>
      </c>
      <c r="G243" s="12">
        <f t="shared" si="22"/>
        <v>3.9449410739596287E-5</v>
      </c>
      <c r="H243" s="12">
        <f t="shared" si="23"/>
        <v>-3.9449410739596287E-5</v>
      </c>
      <c r="I243" s="4">
        <f t="shared" si="24"/>
        <v>2153.1190552264361</v>
      </c>
      <c r="J243" s="4">
        <f t="shared" si="25"/>
        <v>7.6746727932003305</v>
      </c>
      <c r="K243" s="4"/>
      <c r="L243" s="4"/>
      <c r="M243" s="4"/>
      <c r="N243" s="4"/>
      <c r="O243" s="4"/>
    </row>
    <row r="244" spans="1:15">
      <c r="A244" s="2">
        <v>239</v>
      </c>
      <c r="B244" s="19">
        <v>45098</v>
      </c>
      <c r="C244" s="26">
        <v>5.4</v>
      </c>
      <c r="D244" s="4">
        <f t="shared" si="26"/>
        <v>5.4000000000000006E-2</v>
      </c>
      <c r="E244" s="8">
        <f t="shared" si="21"/>
        <v>1.8552875695734272E-3</v>
      </c>
      <c r="F244" s="4">
        <f t="shared" si="27"/>
        <v>1.000000000000098E-4</v>
      </c>
      <c r="G244" s="12">
        <f t="shared" si="22"/>
        <v>4.3845608388954461E-5</v>
      </c>
      <c r="H244" s="12">
        <f t="shared" si="23"/>
        <v>5.6154391611055343E-5</v>
      </c>
      <c r="I244" s="4">
        <f t="shared" si="24"/>
        <v>2101.2348974756383</v>
      </c>
      <c r="J244" s="4">
        <f t="shared" si="25"/>
        <v>7.6502804972969427</v>
      </c>
      <c r="K244" s="4"/>
      <c r="L244" s="4"/>
      <c r="M244" s="4"/>
      <c r="N244" s="4"/>
      <c r="O244" s="4"/>
    </row>
    <row r="245" spans="1:15">
      <c r="A245" s="2">
        <v>240</v>
      </c>
      <c r="B245" s="19">
        <v>45097</v>
      </c>
      <c r="C245" s="26">
        <v>5.39</v>
      </c>
      <c r="D245" s="4">
        <f t="shared" si="26"/>
        <v>5.3899999999999997E-2</v>
      </c>
      <c r="E245" s="8">
        <f t="shared" si="21"/>
        <v>9.3632958801497246E-3</v>
      </c>
      <c r="F245" s="4">
        <f t="shared" si="27"/>
        <v>5.0000000000000044E-4</v>
      </c>
      <c r="G245" s="12">
        <f t="shared" si="22"/>
        <v>6.5826596635743174E-5</v>
      </c>
      <c r="H245" s="12">
        <f t="shared" si="23"/>
        <v>4.341734033642573E-4</v>
      </c>
      <c r="I245" s="4">
        <f t="shared" si="24"/>
        <v>123.88253719013318</v>
      </c>
      <c r="J245" s="4">
        <f t="shared" si="25"/>
        <v>4.8193338359263729</v>
      </c>
      <c r="K245" s="4"/>
      <c r="L245" s="4"/>
      <c r="M245" s="4"/>
      <c r="N245" s="4"/>
      <c r="O245" s="4"/>
    </row>
    <row r="246" spans="1:15">
      <c r="A246" s="2">
        <v>241</v>
      </c>
      <c r="B246" s="19">
        <v>45093</v>
      </c>
      <c r="C246" s="26">
        <v>5.34</v>
      </c>
      <c r="D246" s="4">
        <f t="shared" si="26"/>
        <v>5.3399999999999996E-2</v>
      </c>
      <c r="E246" s="8">
        <f t="shared" si="21"/>
        <v>1.8761726078797558E-3</v>
      </c>
      <c r="F246" s="4">
        <f t="shared" si="27"/>
        <v>9.9999999999995925E-5</v>
      </c>
      <c r="G246" s="12">
        <f t="shared" si="22"/>
        <v>7.0222794285100724E-5</v>
      </c>
      <c r="H246" s="12">
        <f t="shared" si="23"/>
        <v>2.9777205714895201E-5</v>
      </c>
      <c r="I246" s="4">
        <f t="shared" si="24"/>
        <v>2175.2510592321773</v>
      </c>
      <c r="J246" s="4">
        <f t="shared" si="25"/>
        <v>7.6848993663933438</v>
      </c>
      <c r="K246" s="4"/>
      <c r="L246" s="4"/>
      <c r="M246" s="4"/>
      <c r="N246" s="4"/>
      <c r="O246" s="4"/>
    </row>
    <row r="247" spans="1:15">
      <c r="A247" s="2">
        <v>242</v>
      </c>
      <c r="B247" s="19">
        <v>45092</v>
      </c>
      <c r="C247" s="26">
        <v>5.33</v>
      </c>
      <c r="D247" s="4">
        <f t="shared" si="26"/>
        <v>5.33E-2</v>
      </c>
      <c r="E247" s="8">
        <f t="shared" si="21"/>
        <v>-5.5970149253731227E-3</v>
      </c>
      <c r="F247" s="4">
        <f t="shared" si="27"/>
        <v>-3.0000000000000165E-4</v>
      </c>
      <c r="G247" s="12">
        <f t="shared" si="22"/>
        <v>5.7034201337027443E-5</v>
      </c>
      <c r="H247" s="12">
        <f t="shared" si="23"/>
        <v>-3.5703420133702908E-4</v>
      </c>
      <c r="I247" s="4">
        <f t="shared" si="24"/>
        <v>314.6648608744099</v>
      </c>
      <c r="J247" s="4">
        <f t="shared" si="25"/>
        <v>5.7515081387143452</v>
      </c>
      <c r="K247" s="4"/>
      <c r="L247" s="4"/>
      <c r="M247" s="4"/>
      <c r="N247" s="4"/>
      <c r="O247" s="4"/>
    </row>
    <row r="248" spans="1:15">
      <c r="A248" s="2">
        <v>243</v>
      </c>
      <c r="B248" s="19">
        <v>45091</v>
      </c>
      <c r="C248" s="26">
        <v>5.36</v>
      </c>
      <c r="D248" s="4">
        <f t="shared" si="26"/>
        <v>5.3600000000000002E-2</v>
      </c>
      <c r="E248" s="8">
        <f t="shared" si="21"/>
        <v>0</v>
      </c>
      <c r="F248" s="4">
        <f t="shared" si="27"/>
        <v>0</v>
      </c>
      <c r="G248" s="12">
        <f t="shared" si="22"/>
        <v>5.7034201337027443E-5</v>
      </c>
      <c r="H248" s="12">
        <f t="shared" si="23"/>
        <v>-5.7034201337027443E-5</v>
      </c>
      <c r="I248" s="4">
        <f t="shared" si="24"/>
        <v>2098.0413945210162</v>
      </c>
      <c r="J248" s="4">
        <f t="shared" si="25"/>
        <v>7.6487595192291948</v>
      </c>
      <c r="K248" s="4"/>
      <c r="L248" s="4"/>
      <c r="M248" s="4"/>
      <c r="N248" s="4"/>
      <c r="O248" s="4"/>
    </row>
    <row r="249" spans="1:15">
      <c r="A249" s="2">
        <v>244</v>
      </c>
      <c r="B249" s="19">
        <v>45090</v>
      </c>
      <c r="C249" s="26">
        <v>5.36</v>
      </c>
      <c r="D249" s="4">
        <f t="shared" si="26"/>
        <v>5.3600000000000002E-2</v>
      </c>
      <c r="E249" s="8">
        <f t="shared" si="21"/>
        <v>-7.4074074074075291E-3</v>
      </c>
      <c r="F249" s="4">
        <f t="shared" si="27"/>
        <v>-4.0000000000000452E-4</v>
      </c>
      <c r="G249" s="12">
        <f t="shared" si="22"/>
        <v>3.9449410739596287E-5</v>
      </c>
      <c r="H249" s="12">
        <f t="shared" si="23"/>
        <v>-4.3944941073960082E-4</v>
      </c>
      <c r="I249" s="4">
        <f t="shared" si="24"/>
        <v>115.46133861036597</v>
      </c>
      <c r="J249" s="4">
        <f t="shared" si="25"/>
        <v>4.7489357432808585</v>
      </c>
      <c r="K249" s="4"/>
      <c r="L249" s="4"/>
      <c r="M249" s="4"/>
      <c r="N249" s="4"/>
      <c r="O249" s="4"/>
    </row>
    <row r="250" spans="1:15">
      <c r="A250" s="2">
        <v>245</v>
      </c>
      <c r="B250" s="19">
        <v>45089</v>
      </c>
      <c r="C250" s="26">
        <v>5.4</v>
      </c>
      <c r="D250" s="4">
        <f t="shared" si="26"/>
        <v>5.4000000000000006E-2</v>
      </c>
      <c r="E250" s="8">
        <f t="shared" si="21"/>
        <v>5.5865921787709993E-3</v>
      </c>
      <c r="F250" s="4">
        <f t="shared" si="27"/>
        <v>3.0000000000000859E-4</v>
      </c>
      <c r="G250" s="12">
        <f t="shared" si="22"/>
        <v>5.263800368766988E-5</v>
      </c>
      <c r="H250" s="12">
        <f t="shared" si="23"/>
        <v>2.4736199631233871E-4</v>
      </c>
      <c r="I250" s="4">
        <f t="shared" si="24"/>
        <v>866.01546233029978</v>
      </c>
      <c r="J250" s="4">
        <f t="shared" si="25"/>
        <v>6.763902763287911</v>
      </c>
      <c r="K250" s="4"/>
      <c r="L250" s="4"/>
      <c r="M250" s="4"/>
      <c r="N250" s="4"/>
      <c r="O250" s="4"/>
    </row>
    <row r="251" spans="1:15">
      <c r="A251" s="2">
        <v>246</v>
      </c>
      <c r="B251" s="19">
        <v>45086</v>
      </c>
      <c r="C251" s="26">
        <v>5.37</v>
      </c>
      <c r="D251" s="4">
        <f t="shared" si="26"/>
        <v>5.3699999999999998E-2</v>
      </c>
      <c r="E251" s="8">
        <f t="shared" si="21"/>
        <v>-1.8587360594796154E-3</v>
      </c>
      <c r="F251" s="4">
        <f t="shared" si="27"/>
        <v>-1.0000000000000286E-4</v>
      </c>
      <c r="G251" s="12">
        <f t="shared" si="22"/>
        <v>4.8241806038312011E-5</v>
      </c>
      <c r="H251" s="12">
        <f t="shared" si="23"/>
        <v>-1.4824180603831489E-4</v>
      </c>
      <c r="I251" s="4">
        <f t="shared" si="24"/>
        <v>1576.2477999424138</v>
      </c>
      <c r="J251" s="4">
        <f t="shared" si="25"/>
        <v>7.3628024915239374</v>
      </c>
      <c r="K251" s="4"/>
      <c r="L251" s="4"/>
      <c r="M251" s="4"/>
      <c r="N251" s="4"/>
      <c r="O251" s="4"/>
    </row>
    <row r="252" spans="1:15">
      <c r="A252" s="2">
        <v>247</v>
      </c>
      <c r="B252" s="19">
        <v>45085</v>
      </c>
      <c r="C252" s="26">
        <v>5.38</v>
      </c>
      <c r="D252" s="4">
        <f t="shared" si="26"/>
        <v>5.3800000000000001E-2</v>
      </c>
      <c r="E252" s="8">
        <f t="shared" si="21"/>
        <v>-7.3800738007380184E-3</v>
      </c>
      <c r="F252" s="4">
        <f t="shared" si="27"/>
        <v>-3.9999999999999758E-4</v>
      </c>
      <c r="G252" s="12">
        <f t="shared" si="22"/>
        <v>3.0657015440881173E-5</v>
      </c>
      <c r="H252" s="12">
        <f t="shared" si="23"/>
        <v>-4.3065701544087875E-4</v>
      </c>
      <c r="I252" s="4">
        <f t="shared" si="24"/>
        <v>129.77225208762925</v>
      </c>
      <c r="J252" s="4">
        <f t="shared" si="25"/>
        <v>4.8657810070535827</v>
      </c>
      <c r="K252" s="4"/>
      <c r="L252" s="4"/>
      <c r="M252" s="4"/>
      <c r="N252" s="4"/>
      <c r="O252" s="4"/>
    </row>
    <row r="253" spans="1:15">
      <c r="A253" s="2">
        <v>248</v>
      </c>
      <c r="B253" s="19">
        <v>45084</v>
      </c>
      <c r="C253" s="26">
        <v>5.42</v>
      </c>
      <c r="D253" s="4">
        <f t="shared" si="26"/>
        <v>5.4199999999999998E-2</v>
      </c>
      <c r="E253" s="8">
        <f t="shared" si="21"/>
        <v>-3.6764705882353921E-3</v>
      </c>
      <c r="F253" s="4">
        <f t="shared" si="27"/>
        <v>-2.0000000000000573E-4</v>
      </c>
      <c r="G253" s="12">
        <f t="shared" si="22"/>
        <v>2.1864620142165446E-5</v>
      </c>
      <c r="H253" s="12">
        <f t="shared" si="23"/>
        <v>-2.2186462014217118E-4</v>
      </c>
      <c r="I253" s="4">
        <f t="shared" si="24"/>
        <v>1039.6430192419305</v>
      </c>
      <c r="J253" s="4">
        <f t="shared" si="25"/>
        <v>6.9466326824824893</v>
      </c>
      <c r="K253" s="4"/>
      <c r="L253" s="4"/>
      <c r="M253" s="4"/>
      <c r="N253" s="4"/>
      <c r="O253" s="4"/>
    </row>
    <row r="254" spans="1:15">
      <c r="A254" s="2">
        <v>249</v>
      </c>
      <c r="B254" s="19">
        <v>45083</v>
      </c>
      <c r="C254" s="26">
        <v>5.44</v>
      </c>
      <c r="D254" s="4">
        <f t="shared" si="26"/>
        <v>5.4400000000000004E-2</v>
      </c>
      <c r="E254" s="8">
        <f t="shared" si="21"/>
        <v>-3.66300366300365E-3</v>
      </c>
      <c r="F254" s="4">
        <f t="shared" si="27"/>
        <v>-1.9999999999999879E-4</v>
      </c>
      <c r="G254" s="12">
        <f t="shared" si="22"/>
        <v>1.3072224843450022E-5</v>
      </c>
      <c r="H254" s="12">
        <f t="shared" si="23"/>
        <v>-2.1307222484344881E-4</v>
      </c>
      <c r="I254" s="4">
        <f t="shared" si="24"/>
        <v>1102.1737966357757</v>
      </c>
      <c r="J254" s="4">
        <f t="shared" si="25"/>
        <v>7.005039687473718</v>
      </c>
      <c r="K254" s="4"/>
      <c r="L254" s="4"/>
      <c r="M254" s="4"/>
      <c r="N254" s="4"/>
      <c r="O254" s="4"/>
    </row>
    <row r="255" spans="1:15">
      <c r="A255" s="2">
        <v>250</v>
      </c>
      <c r="B255" s="19">
        <v>45082</v>
      </c>
      <c r="C255" s="26">
        <v>5.46</v>
      </c>
      <c r="D255" s="4">
        <f t="shared" si="26"/>
        <v>5.4600000000000003E-2</v>
      </c>
      <c r="E255" s="8">
        <f>(D255/D256-1)</f>
        <v>-7.2727272727272085E-3</v>
      </c>
      <c r="F255" s="4">
        <f t="shared" si="27"/>
        <v>-3.9999999999999758E-4</v>
      </c>
      <c r="G255" s="12">
        <f t="shared" si="22"/>
        <v>-4.5125657539808213E-6</v>
      </c>
      <c r="H255" s="12">
        <f t="shared" si="23"/>
        <v>-3.9548743424601678E-4</v>
      </c>
      <c r="I255" s="4">
        <f t="shared" si="24"/>
        <v>202.25872916495928</v>
      </c>
      <c r="J255" s="4">
        <f t="shared" si="25"/>
        <v>5.3095477152789625</v>
      </c>
      <c r="K255" s="4"/>
      <c r="L255" s="4"/>
      <c r="M255" s="4"/>
      <c r="N255" s="4"/>
      <c r="O255" s="4"/>
    </row>
    <row r="256" spans="1:15">
      <c r="A256" s="2">
        <v>251</v>
      </c>
      <c r="B256" s="19">
        <v>45079</v>
      </c>
      <c r="C256" s="26">
        <v>5.5</v>
      </c>
      <c r="D256" s="4">
        <f t="shared" si="26"/>
        <v>5.5E-2</v>
      </c>
      <c r="E256" s="8">
        <f t="shared" si="21"/>
        <v>0</v>
      </c>
      <c r="F256" s="4">
        <f t="shared" si="27"/>
        <v>0</v>
      </c>
      <c r="G256" s="12">
        <f t="shared" si="22"/>
        <v>-4.5125657539808213E-6</v>
      </c>
      <c r="H256" s="12">
        <f t="shared" si="23"/>
        <v>4.5125657539808213E-6</v>
      </c>
      <c r="I256" s="4">
        <f t="shared" si="24"/>
        <v>2204.2241600527204</v>
      </c>
      <c r="J256" s="4">
        <f t="shared" si="25"/>
        <v>7.6981308711141301</v>
      </c>
      <c r="K256" s="4"/>
      <c r="L256" s="4"/>
      <c r="M256" s="4"/>
      <c r="N256" s="4"/>
      <c r="O256" s="4"/>
    </row>
    <row r="257" spans="1:15" ht="15" thickBot="1">
      <c r="A257" s="2">
        <v>252</v>
      </c>
      <c r="B257" s="20">
        <v>45078</v>
      </c>
      <c r="C257" s="27">
        <v>5.5</v>
      </c>
      <c r="D257" s="4">
        <f t="shared" si="26"/>
        <v>5.5E-2</v>
      </c>
      <c r="E257" s="4"/>
      <c r="F257" s="4"/>
      <c r="G257" s="12"/>
      <c r="H257" s="12"/>
      <c r="I257" s="4"/>
      <c r="J257" s="4"/>
      <c r="K257" s="4"/>
      <c r="L257" s="4"/>
      <c r="M257" s="4"/>
      <c r="N257" s="4"/>
      <c r="O257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155A-8123-411E-841E-7C4791EFDEC5}">
  <dimension ref="A2:AE256"/>
  <sheetViews>
    <sheetView topLeftCell="A205" zoomScale="47" zoomScaleNormal="55" workbookViewId="0">
      <selection activeCell="D2" sqref="D2:X256"/>
    </sheetView>
  </sheetViews>
  <sheetFormatPr defaultRowHeight="14.5"/>
  <cols>
    <col min="1" max="1" width="21.90625" bestFit="1" customWidth="1"/>
    <col min="2" max="2" width="14.7265625" bestFit="1" customWidth="1"/>
    <col min="5" max="5" width="11.7265625" customWidth="1"/>
    <col min="6" max="13" width="11.81640625" bestFit="1" customWidth="1"/>
    <col min="14" max="24" width="12.26953125" bestFit="1" customWidth="1"/>
  </cols>
  <sheetData>
    <row r="2" spans="1:31">
      <c r="D2" s="16" t="s">
        <v>36</v>
      </c>
      <c r="E2" s="16" t="s">
        <v>43</v>
      </c>
      <c r="F2" s="16" t="s">
        <v>44</v>
      </c>
      <c r="G2" s="16" t="s">
        <v>45</v>
      </c>
      <c r="H2" s="16" t="s">
        <v>46</v>
      </c>
      <c r="I2" s="16" t="s">
        <v>47</v>
      </c>
      <c r="J2" s="16" t="s">
        <v>48</v>
      </c>
      <c r="K2" s="16" t="s">
        <v>49</v>
      </c>
      <c r="L2" s="16" t="s">
        <v>50</v>
      </c>
      <c r="M2" s="16" t="s">
        <v>51</v>
      </c>
      <c r="N2" s="16" t="s">
        <v>52</v>
      </c>
      <c r="O2" s="16" t="s">
        <v>53</v>
      </c>
      <c r="P2" s="16" t="s">
        <v>54</v>
      </c>
      <c r="Q2" s="16" t="s">
        <v>55</v>
      </c>
      <c r="R2" s="16" t="s">
        <v>56</v>
      </c>
      <c r="S2" s="16" t="s">
        <v>57</v>
      </c>
      <c r="T2" s="16" t="s">
        <v>58</v>
      </c>
      <c r="U2" s="16" t="s">
        <v>59</v>
      </c>
      <c r="V2" s="16" t="s">
        <v>60</v>
      </c>
      <c r="W2" s="16" t="s">
        <v>61</v>
      </c>
      <c r="X2" s="16" t="s">
        <v>62</v>
      </c>
    </row>
    <row r="3" spans="1:31" ht="15.5">
      <c r="A3" s="16" t="s">
        <v>14</v>
      </c>
      <c r="B3" s="16" t="s">
        <v>15</v>
      </c>
      <c r="D3" s="1">
        <v>0</v>
      </c>
      <c r="E3" s="28">
        <v>5.5199999999999999E-2</v>
      </c>
      <c r="F3" s="28">
        <v>5.5199999999999999E-2</v>
      </c>
      <c r="G3" s="28">
        <v>5.5199999999999999E-2</v>
      </c>
      <c r="H3" s="28">
        <v>5.5199999999999999E-2</v>
      </c>
      <c r="I3" s="28">
        <v>5.5199999999999999E-2</v>
      </c>
      <c r="J3" s="28">
        <v>5.5199999999999999E-2</v>
      </c>
      <c r="K3" s="28">
        <v>5.5199999999999999E-2</v>
      </c>
      <c r="L3" s="28">
        <v>5.5199999999999999E-2</v>
      </c>
      <c r="M3" s="28">
        <v>5.5199999999999999E-2</v>
      </c>
      <c r="N3" s="28">
        <v>5.5199999999999999E-2</v>
      </c>
      <c r="O3" s="28">
        <v>5.5199999999999999E-2</v>
      </c>
      <c r="P3" s="28">
        <v>5.5199999999999999E-2</v>
      </c>
      <c r="Q3" s="28">
        <v>5.5199999999999999E-2</v>
      </c>
      <c r="R3" s="28">
        <v>5.5199999999999999E-2</v>
      </c>
      <c r="S3" s="28">
        <v>5.5199999999999999E-2</v>
      </c>
      <c r="T3" s="28">
        <v>5.5199999999999999E-2</v>
      </c>
      <c r="U3" s="28">
        <v>5.5199999999999999E-2</v>
      </c>
      <c r="V3" s="28">
        <v>5.5199999999999999E-2</v>
      </c>
      <c r="W3" s="28">
        <v>5.5199999999999999E-2</v>
      </c>
      <c r="X3" s="28">
        <v>5.5199999999999999E-2</v>
      </c>
      <c r="AA3" s="29" t="s">
        <v>38</v>
      </c>
      <c r="AB3" s="30"/>
      <c r="AC3" s="30"/>
      <c r="AD3" s="30"/>
      <c r="AE3" s="30"/>
    </row>
    <row r="4" spans="1:31">
      <c r="A4" s="9" t="s">
        <v>8</v>
      </c>
      <c r="B4" s="10">
        <v>11.078418076381469</v>
      </c>
      <c r="D4" s="1">
        <v>1</v>
      </c>
      <c r="E4">
        <f ca="1">$B$4*($B$5-E3)*$B$9+$B$6*SQRT(E3)*SQRT($B$9)*_xlfn.NORM.S.INV(RAND())+E3</f>
        <v>5.5188429978546727E-2</v>
      </c>
      <c r="F4">
        <f t="shared" ref="F4:I19" ca="1" si="0">$B$4*($B$5-F3)*$B$9+$B$6*SQRT(F3)*SQRT($B$9)*_xlfn.NORM.S.INV(RAND())+F3</f>
        <v>5.518396790573233E-2</v>
      </c>
      <c r="G4">
        <f t="shared" ca="1" si="0"/>
        <v>5.5188504946061777E-2</v>
      </c>
      <c r="H4">
        <f t="shared" ca="1" si="0"/>
        <v>5.5186205647705329E-2</v>
      </c>
      <c r="I4">
        <f t="shared" ca="1" si="0"/>
        <v>5.5191075705847685E-2</v>
      </c>
      <c r="J4">
        <f t="shared" ref="J4:J67" ca="1" si="1">$B$4*($B$5-J3)*$B$9+$B$6*SQRT(J3)*SQRT($B$9)*_xlfn.NORM.S.INV(RAND())+J3</f>
        <v>5.5184567784222538E-2</v>
      </c>
      <c r="K4">
        <f t="shared" ref="K4:M67" ca="1" si="2">$B$4*($B$5-K3)*$B$9+$B$6*SQRT(K3)*SQRT($B$9)*_xlfn.NORM.S.INV(RAND())+K3</f>
        <v>5.5187113136114019E-2</v>
      </c>
      <c r="L4">
        <f t="shared" ref="L4:M19" ca="1" si="3">$B$4*($B$5-L3)*$B$9+$B$6*SQRT(L3)*SQRT($B$9)*_xlfn.NORM.S.INV(RAND())+L3</f>
        <v>5.519097836121313E-2</v>
      </c>
      <c r="M4">
        <f t="shared" ca="1" si="3"/>
        <v>5.5185784042982189E-2</v>
      </c>
      <c r="N4">
        <f t="shared" ref="N4:N67" ca="1" si="4">$B$4*($B$5-N3)*$B$9+$B$6*SQRT(N3)*SQRT($B$9)*_xlfn.NORM.S.INV(RAND())+N3</f>
        <v>5.5182810519979489E-2</v>
      </c>
      <c r="O4">
        <f t="shared" ref="O4:Q67" ca="1" si="5">$B$4*($B$5-O3)*$B$9+$B$6*SQRT(O3)*SQRT($B$9)*_xlfn.NORM.S.INV(RAND())+O3</f>
        <v>5.5187594921476277E-2</v>
      </c>
      <c r="P4">
        <f t="shared" ref="P4:Q19" ca="1" si="6">$B$4*($B$5-P3)*$B$9+$B$6*SQRT(P3)*SQRT($B$9)*_xlfn.NORM.S.INV(RAND())+P3</f>
        <v>5.5188497849306122E-2</v>
      </c>
      <c r="Q4">
        <f t="shared" ca="1" si="6"/>
        <v>5.5188344962027513E-2</v>
      </c>
      <c r="R4">
        <f t="shared" ref="R4:R67" ca="1" si="7">$B$4*($B$5-R3)*$B$9+$B$6*SQRT(R3)*SQRT($B$9)*_xlfn.NORM.S.INV(RAND())+R3</f>
        <v>5.518979697047996E-2</v>
      </c>
      <c r="S4">
        <f t="shared" ref="S4:U67" ca="1" si="8">$B$4*($B$5-S3)*$B$9+$B$6*SQRT(S3)*SQRT($B$9)*_xlfn.NORM.S.INV(RAND())+S3</f>
        <v>5.5182212271825404E-2</v>
      </c>
      <c r="T4">
        <f t="shared" ref="T4:U19" ca="1" si="9">$B$4*($B$5-T3)*$B$9+$B$6*SQRT(T3)*SQRT($B$9)*_xlfn.NORM.S.INV(RAND())+T3</f>
        <v>5.5184939290831646E-2</v>
      </c>
      <c r="U4">
        <f t="shared" ca="1" si="9"/>
        <v>5.5188105184792995E-2</v>
      </c>
      <c r="V4">
        <f t="shared" ref="V4:V67" ca="1" si="10">$B$4*($B$5-V3)*$B$9+$B$6*SQRT(V3)*SQRT($B$9)*_xlfn.NORM.S.INV(RAND())+V3</f>
        <v>5.518711304550121E-2</v>
      </c>
      <c r="W4">
        <f t="shared" ref="W4:W67" ca="1" si="11">$B$4*($B$5-W3)*$B$9+$B$6*SQRT(W3)*SQRT($B$9)*_xlfn.NORM.S.INV(RAND())+W3</f>
        <v>5.5184013752397058E-2</v>
      </c>
      <c r="X4">
        <f t="shared" ref="X4:X67" ca="1" si="12">$B$4*($B$5-X3)*$B$9+$B$6*SQRT(X3)*SQRT($B$9)*_xlfn.NORM.S.INV(RAND())+X3</f>
        <v>5.5190712854478442E-2</v>
      </c>
    </row>
    <row r="5" spans="1:31">
      <c r="A5" s="9" t="s">
        <v>9</v>
      </c>
      <c r="B5" s="4">
        <v>5.4897352982875083E-2</v>
      </c>
      <c r="D5" s="1">
        <v>2</v>
      </c>
      <c r="E5">
        <f t="shared" ref="E5:I68" ca="1" si="13">$B$4*($B$5-E4)*$B$9+$B$6*SQRT(E4)*SQRT($B$9)*_xlfn.NORM.S.INV(RAND())+E4</f>
        <v>5.5172214845728464E-2</v>
      </c>
      <c r="F5">
        <f t="shared" ca="1" si="0"/>
        <v>5.5170263348329848E-2</v>
      </c>
      <c r="G5">
        <f t="shared" ca="1" si="0"/>
        <v>5.5173875298770797E-2</v>
      </c>
      <c r="H5">
        <f t="shared" ca="1" si="0"/>
        <v>5.5170893481702961E-2</v>
      </c>
      <c r="I5">
        <f t="shared" ca="1" si="0"/>
        <v>5.517851947749957E-2</v>
      </c>
      <c r="J5">
        <f t="shared" ca="1" si="1"/>
        <v>5.5168891274645269E-2</v>
      </c>
      <c r="K5">
        <f t="shared" ca="1" si="2"/>
        <v>5.5173845285983091E-2</v>
      </c>
      <c r="L5">
        <f t="shared" ca="1" si="3"/>
        <v>5.5176356466410177E-2</v>
      </c>
      <c r="M5">
        <f t="shared" ca="1" si="3"/>
        <v>5.5171597117716346E-2</v>
      </c>
      <c r="N5">
        <f t="shared" ca="1" si="4"/>
        <v>5.5173763909514215E-2</v>
      </c>
      <c r="O5">
        <f t="shared" ca="1" si="5"/>
        <v>5.5173746028147078E-2</v>
      </c>
      <c r="P5">
        <f t="shared" ca="1" si="6"/>
        <v>5.5179885953478711E-2</v>
      </c>
      <c r="Q5">
        <f t="shared" ca="1" si="6"/>
        <v>5.5179442244234399E-2</v>
      </c>
      <c r="R5">
        <f t="shared" ca="1" si="7"/>
        <v>5.5176385112772064E-2</v>
      </c>
      <c r="S5">
        <f t="shared" ca="1" si="8"/>
        <v>5.5169874844553435E-2</v>
      </c>
      <c r="T5">
        <f t="shared" ca="1" si="9"/>
        <v>5.5175341097486237E-2</v>
      </c>
      <c r="U5">
        <f t="shared" ca="1" si="9"/>
        <v>5.5176890836975349E-2</v>
      </c>
      <c r="V5">
        <f t="shared" ca="1" si="10"/>
        <v>5.5173406451982425E-2</v>
      </c>
      <c r="W5">
        <f t="shared" ca="1" si="11"/>
        <v>5.5170094983127187E-2</v>
      </c>
      <c r="X5">
        <f t="shared" ca="1" si="12"/>
        <v>5.5177733035421235E-2</v>
      </c>
    </row>
    <row r="6" spans="1:31">
      <c r="A6" s="9" t="s">
        <v>10</v>
      </c>
      <c r="B6" s="21">
        <v>1.8093360496850119E-4</v>
      </c>
      <c r="D6" s="1">
        <v>3</v>
      </c>
      <c r="E6">
        <f t="shared" ca="1" si="13"/>
        <v>5.5160803333585633E-2</v>
      </c>
      <c r="F6">
        <f t="shared" ca="1" si="0"/>
        <v>5.5161762669307633E-2</v>
      </c>
      <c r="G6">
        <f t="shared" ca="1" si="0"/>
        <v>5.5163610725134121E-2</v>
      </c>
      <c r="H6">
        <f t="shared" ca="1" si="0"/>
        <v>5.5158168710588477E-2</v>
      </c>
      <c r="I6">
        <f t="shared" ca="1" si="0"/>
        <v>5.5164737418374563E-2</v>
      </c>
      <c r="J6">
        <f t="shared" ca="1" si="1"/>
        <v>5.5157065121736987E-2</v>
      </c>
      <c r="K6">
        <f t="shared" ca="1" si="2"/>
        <v>5.5160952538872952E-2</v>
      </c>
      <c r="L6">
        <f t="shared" ca="1" si="3"/>
        <v>5.5167542556098473E-2</v>
      </c>
      <c r="M6">
        <f t="shared" ca="1" si="3"/>
        <v>5.5164588097900827E-2</v>
      </c>
      <c r="N6">
        <f t="shared" ca="1" si="4"/>
        <v>5.5166229903497344E-2</v>
      </c>
      <c r="O6">
        <f t="shared" ca="1" si="5"/>
        <v>5.5162476829583827E-2</v>
      </c>
      <c r="P6">
        <f t="shared" ca="1" si="6"/>
        <v>5.5166173114408197E-2</v>
      </c>
      <c r="Q6">
        <f t="shared" ca="1" si="6"/>
        <v>5.516734613732506E-2</v>
      </c>
      <c r="R6">
        <f t="shared" ca="1" si="7"/>
        <v>5.516417711072627E-2</v>
      </c>
      <c r="S6">
        <f t="shared" ca="1" si="8"/>
        <v>5.5157686381773437E-2</v>
      </c>
      <c r="T6">
        <f t="shared" ca="1" si="9"/>
        <v>5.5166478828577885E-2</v>
      </c>
      <c r="U6">
        <f t="shared" ca="1" si="9"/>
        <v>5.5165630868081281E-2</v>
      </c>
      <c r="V6">
        <f t="shared" ca="1" si="10"/>
        <v>5.5157609076620019E-2</v>
      </c>
      <c r="W6">
        <f t="shared" ca="1" si="11"/>
        <v>5.5157209058820614E-2</v>
      </c>
      <c r="X6">
        <f t="shared" ca="1" si="12"/>
        <v>5.5165262230344549E-2</v>
      </c>
    </row>
    <row r="7" spans="1:31" ht="15.5">
      <c r="A7" s="9" t="s">
        <v>11</v>
      </c>
      <c r="B7" s="28">
        <v>5.5199999999999999E-2</v>
      </c>
      <c r="D7" s="1">
        <v>4</v>
      </c>
      <c r="E7">
        <f t="shared" ca="1" si="13"/>
        <v>5.5151763693408025E-2</v>
      </c>
      <c r="F7">
        <f t="shared" ca="1" si="0"/>
        <v>5.5147009784547001E-2</v>
      </c>
      <c r="G7">
        <f t="shared" ca="1" si="0"/>
        <v>5.5150881957365332E-2</v>
      </c>
      <c r="H7">
        <f t="shared" ca="1" si="0"/>
        <v>5.5154225709506628E-2</v>
      </c>
      <c r="I7">
        <f t="shared" ca="1" si="0"/>
        <v>5.5150698281497011E-2</v>
      </c>
      <c r="J7">
        <f t="shared" ca="1" si="1"/>
        <v>5.5142313783805373E-2</v>
      </c>
      <c r="K7">
        <f t="shared" ca="1" si="2"/>
        <v>5.5150787521442847E-2</v>
      </c>
      <c r="L7">
        <f t="shared" ca="1" si="3"/>
        <v>5.5154902371532789E-2</v>
      </c>
      <c r="M7">
        <f t="shared" ca="1" si="3"/>
        <v>5.5155003922687705E-2</v>
      </c>
      <c r="N7">
        <f t="shared" ca="1" si="4"/>
        <v>5.5154948998865361E-2</v>
      </c>
      <c r="O7">
        <f t="shared" ca="1" si="5"/>
        <v>5.5148557953532767E-2</v>
      </c>
      <c r="P7">
        <f t="shared" ca="1" si="6"/>
        <v>5.5156753317336216E-2</v>
      </c>
      <c r="Q7">
        <f t="shared" ca="1" si="6"/>
        <v>5.5160938717670617E-2</v>
      </c>
      <c r="R7">
        <f t="shared" ca="1" si="7"/>
        <v>5.5152649657713965E-2</v>
      </c>
      <c r="S7">
        <f t="shared" ca="1" si="8"/>
        <v>5.5144265682710615E-2</v>
      </c>
      <c r="T7">
        <f t="shared" ca="1" si="9"/>
        <v>5.5149300226753656E-2</v>
      </c>
      <c r="U7">
        <f t="shared" ca="1" si="9"/>
        <v>5.5154999002590743E-2</v>
      </c>
      <c r="V7">
        <f t="shared" ca="1" si="10"/>
        <v>5.5147902237315999E-2</v>
      </c>
      <c r="W7">
        <f t="shared" ca="1" si="11"/>
        <v>5.514326088519541E-2</v>
      </c>
      <c r="X7">
        <f t="shared" ca="1" si="12"/>
        <v>5.5149331757129591E-2</v>
      </c>
    </row>
    <row r="8" spans="1:31">
      <c r="A8" s="9" t="s">
        <v>12</v>
      </c>
      <c r="B8" s="4">
        <v>252</v>
      </c>
      <c r="D8" s="1">
        <v>5</v>
      </c>
      <c r="E8">
        <f t="shared" ca="1" si="13"/>
        <v>5.5141447085663056E-2</v>
      </c>
      <c r="F8">
        <f t="shared" ca="1" si="0"/>
        <v>5.5138632493424905E-2</v>
      </c>
      <c r="G8">
        <f t="shared" ca="1" si="0"/>
        <v>5.5142976230475101E-2</v>
      </c>
      <c r="H8">
        <f t="shared" ca="1" si="0"/>
        <v>5.5143102347515897E-2</v>
      </c>
      <c r="I8">
        <f t="shared" ca="1" si="0"/>
        <v>5.5142979034534016E-2</v>
      </c>
      <c r="J8">
        <f t="shared" ca="1" si="1"/>
        <v>5.5132706755041276E-2</v>
      </c>
      <c r="K8">
        <f t="shared" ca="1" si="2"/>
        <v>5.5136439743214666E-2</v>
      </c>
      <c r="L8">
        <f t="shared" ca="1" si="3"/>
        <v>5.5143475936204722E-2</v>
      </c>
      <c r="M8">
        <f t="shared" ca="1" si="3"/>
        <v>5.5146473889504222E-2</v>
      </c>
      <c r="N8">
        <f t="shared" ca="1" si="4"/>
        <v>5.5140535261971893E-2</v>
      </c>
      <c r="O8">
        <f t="shared" ca="1" si="5"/>
        <v>5.5140415739827545E-2</v>
      </c>
      <c r="P8">
        <f t="shared" ca="1" si="6"/>
        <v>5.5147096214587674E-2</v>
      </c>
      <c r="Q8">
        <f t="shared" ca="1" si="6"/>
        <v>5.5146709905959358E-2</v>
      </c>
      <c r="R8">
        <f t="shared" ca="1" si="7"/>
        <v>5.5138721306236163E-2</v>
      </c>
      <c r="S8">
        <f t="shared" ca="1" si="8"/>
        <v>5.5132335062697393E-2</v>
      </c>
      <c r="T8">
        <f t="shared" ca="1" si="9"/>
        <v>5.5133404674149199E-2</v>
      </c>
      <c r="U8">
        <f t="shared" ca="1" si="9"/>
        <v>5.5138284433005058E-2</v>
      </c>
      <c r="V8">
        <f t="shared" ca="1" si="10"/>
        <v>5.5131143769724902E-2</v>
      </c>
      <c r="W8">
        <f t="shared" ca="1" si="11"/>
        <v>5.5129732046885156E-2</v>
      </c>
      <c r="X8">
        <f t="shared" ca="1" si="12"/>
        <v>5.5139909421092509E-2</v>
      </c>
    </row>
    <row r="9" spans="1:31" ht="15" thickBot="1">
      <c r="A9" s="11" t="s">
        <v>13</v>
      </c>
      <c r="B9" s="4">
        <f>1/B8</f>
        <v>3.968253968253968E-3</v>
      </c>
      <c r="D9" s="1">
        <v>6</v>
      </c>
      <c r="E9">
        <f t="shared" ca="1" si="13"/>
        <v>5.5130139239534179E-2</v>
      </c>
      <c r="F9">
        <f t="shared" ca="1" si="0"/>
        <v>5.5128461651538459E-2</v>
      </c>
      <c r="G9">
        <f t="shared" ca="1" si="0"/>
        <v>5.5131172352981171E-2</v>
      </c>
      <c r="H9">
        <f t="shared" ca="1" si="0"/>
        <v>5.5134101253924511E-2</v>
      </c>
      <c r="I9">
        <f t="shared" ca="1" si="0"/>
        <v>5.5127546751101264E-2</v>
      </c>
      <c r="J9">
        <f t="shared" ca="1" si="1"/>
        <v>5.5126071493079111E-2</v>
      </c>
      <c r="K9">
        <f t="shared" ca="1" si="2"/>
        <v>5.5126142623924471E-2</v>
      </c>
      <c r="L9">
        <f t="shared" ca="1" si="3"/>
        <v>5.5135840679679193E-2</v>
      </c>
      <c r="M9">
        <f t="shared" ca="1" si="3"/>
        <v>5.5129864577489793E-2</v>
      </c>
      <c r="N9">
        <f t="shared" ca="1" si="4"/>
        <v>5.5131847257963176E-2</v>
      </c>
      <c r="O9">
        <f t="shared" ca="1" si="5"/>
        <v>5.5133881263899225E-2</v>
      </c>
      <c r="P9">
        <f t="shared" ca="1" si="6"/>
        <v>5.5135277659348149E-2</v>
      </c>
      <c r="Q9">
        <f t="shared" ca="1" si="6"/>
        <v>5.5137845046430579E-2</v>
      </c>
      <c r="R9">
        <f t="shared" ca="1" si="7"/>
        <v>5.5127940437439432E-2</v>
      </c>
      <c r="S9">
        <f t="shared" ca="1" si="8"/>
        <v>5.5119617224383792E-2</v>
      </c>
      <c r="T9">
        <f t="shared" ca="1" si="9"/>
        <v>5.5125201934268141E-2</v>
      </c>
      <c r="U9">
        <f t="shared" ca="1" si="9"/>
        <v>5.5127870084871605E-2</v>
      </c>
      <c r="V9">
        <f t="shared" ca="1" si="10"/>
        <v>5.5119618743195993E-2</v>
      </c>
      <c r="W9">
        <f t="shared" ca="1" si="11"/>
        <v>5.5118273131286512E-2</v>
      </c>
      <c r="X9">
        <f t="shared" ca="1" si="12"/>
        <v>5.512847861590002E-2</v>
      </c>
    </row>
    <row r="10" spans="1:31">
      <c r="D10" s="1">
        <v>7</v>
      </c>
      <c r="E10">
        <f t="shared" ca="1" si="13"/>
        <v>5.5123306086707277E-2</v>
      </c>
      <c r="F10">
        <f t="shared" ca="1" si="0"/>
        <v>5.5122995753436307E-2</v>
      </c>
      <c r="G10">
        <f t="shared" ca="1" si="0"/>
        <v>5.5116844109765181E-2</v>
      </c>
      <c r="H10">
        <f t="shared" ca="1" si="0"/>
        <v>5.5123683764750082E-2</v>
      </c>
      <c r="I10">
        <f t="shared" ca="1" si="0"/>
        <v>5.5112266720881167E-2</v>
      </c>
      <c r="J10">
        <f t="shared" ca="1" si="1"/>
        <v>5.5116146372742002E-2</v>
      </c>
      <c r="K10">
        <f t="shared" ca="1" si="2"/>
        <v>5.5116273792213455E-2</v>
      </c>
      <c r="L10">
        <f t="shared" ca="1" si="3"/>
        <v>5.5126701158620464E-2</v>
      </c>
      <c r="M10">
        <f t="shared" ca="1" si="3"/>
        <v>5.512281622284005E-2</v>
      </c>
      <c r="N10">
        <f t="shared" ca="1" si="4"/>
        <v>5.5122861527474122E-2</v>
      </c>
      <c r="O10">
        <f t="shared" ca="1" si="5"/>
        <v>5.5123471250017507E-2</v>
      </c>
      <c r="P10">
        <f t="shared" ca="1" si="6"/>
        <v>5.5125175009876855E-2</v>
      </c>
      <c r="Q10">
        <f t="shared" ca="1" si="6"/>
        <v>5.5126441245502124E-2</v>
      </c>
      <c r="R10">
        <f t="shared" ca="1" si="7"/>
        <v>5.5116025900037384E-2</v>
      </c>
      <c r="S10">
        <f t="shared" ca="1" si="8"/>
        <v>5.5110742548976618E-2</v>
      </c>
      <c r="T10">
        <f t="shared" ca="1" si="9"/>
        <v>5.5116689440947012E-2</v>
      </c>
      <c r="U10">
        <f t="shared" ca="1" si="9"/>
        <v>5.5119367582335842E-2</v>
      </c>
      <c r="V10">
        <f t="shared" ca="1" si="10"/>
        <v>5.5106578716159198E-2</v>
      </c>
      <c r="W10">
        <f t="shared" ca="1" si="11"/>
        <v>5.5099423472207872E-2</v>
      </c>
      <c r="X10">
        <f t="shared" ca="1" si="12"/>
        <v>5.5126156495670819E-2</v>
      </c>
    </row>
    <row r="11" spans="1:31">
      <c r="D11" s="1">
        <v>8</v>
      </c>
      <c r="E11">
        <f t="shared" ca="1" si="13"/>
        <v>5.5117199994018116E-2</v>
      </c>
      <c r="F11">
        <f t="shared" ca="1" si="0"/>
        <v>5.5108937793463188E-2</v>
      </c>
      <c r="G11">
        <f t="shared" ca="1" si="0"/>
        <v>5.5108257415095688E-2</v>
      </c>
      <c r="H11">
        <f t="shared" ca="1" si="0"/>
        <v>5.5112654826024877E-2</v>
      </c>
      <c r="I11">
        <f t="shared" ca="1" si="0"/>
        <v>5.5100721620444139E-2</v>
      </c>
      <c r="J11">
        <f t="shared" ca="1" si="1"/>
        <v>5.5108665387650121E-2</v>
      </c>
      <c r="K11">
        <f t="shared" ca="1" si="2"/>
        <v>5.5106727770928669E-2</v>
      </c>
      <c r="L11">
        <f t="shared" ca="1" si="3"/>
        <v>5.5117809950880642E-2</v>
      </c>
      <c r="M11">
        <f t="shared" ca="1" si="3"/>
        <v>5.5116270504379047E-2</v>
      </c>
      <c r="N11">
        <f t="shared" ca="1" si="4"/>
        <v>5.5115310966294691E-2</v>
      </c>
      <c r="O11">
        <f t="shared" ca="1" si="5"/>
        <v>5.5111728422334944E-2</v>
      </c>
      <c r="P11">
        <f t="shared" ca="1" si="6"/>
        <v>5.5114311066286996E-2</v>
      </c>
      <c r="Q11">
        <f t="shared" ca="1" si="6"/>
        <v>5.5113308222350416E-2</v>
      </c>
      <c r="R11">
        <f t="shared" ca="1" si="7"/>
        <v>5.5109216458122369E-2</v>
      </c>
      <c r="S11">
        <f t="shared" ca="1" si="8"/>
        <v>5.5103274731392718E-2</v>
      </c>
      <c r="T11">
        <f t="shared" ca="1" si="9"/>
        <v>5.5107301012967493E-2</v>
      </c>
      <c r="U11">
        <f t="shared" ca="1" si="9"/>
        <v>5.5109217077591324E-2</v>
      </c>
      <c r="V11">
        <f t="shared" ca="1" si="10"/>
        <v>5.5095237146339467E-2</v>
      </c>
      <c r="W11">
        <f t="shared" ca="1" si="11"/>
        <v>5.5093023224492534E-2</v>
      </c>
      <c r="X11">
        <f t="shared" ca="1" si="12"/>
        <v>5.5112825422507304E-2</v>
      </c>
    </row>
    <row r="12" spans="1:31">
      <c r="D12" s="1">
        <v>9</v>
      </c>
      <c r="E12">
        <f t="shared" ca="1" si="13"/>
        <v>5.5108456302703501E-2</v>
      </c>
      <c r="F12">
        <f t="shared" ca="1" si="0"/>
        <v>5.5102792448638624E-2</v>
      </c>
      <c r="G12">
        <f t="shared" ca="1" si="0"/>
        <v>5.5100658669652587E-2</v>
      </c>
      <c r="H12">
        <f t="shared" ca="1" si="0"/>
        <v>5.5098443884704952E-2</v>
      </c>
      <c r="I12">
        <f t="shared" ca="1" si="0"/>
        <v>5.5093130135771995E-2</v>
      </c>
      <c r="J12">
        <f t="shared" ca="1" si="1"/>
        <v>5.5101266939945756E-2</v>
      </c>
      <c r="K12">
        <f t="shared" ca="1" si="2"/>
        <v>5.5098355409750506E-2</v>
      </c>
      <c r="L12">
        <f t="shared" ca="1" si="3"/>
        <v>5.5109728891311535E-2</v>
      </c>
      <c r="M12">
        <f t="shared" ca="1" si="3"/>
        <v>5.5104808452941113E-2</v>
      </c>
      <c r="N12">
        <f t="shared" ca="1" si="4"/>
        <v>5.5103227195665516E-2</v>
      </c>
      <c r="O12">
        <f t="shared" ca="1" si="5"/>
        <v>5.5103192393578575E-2</v>
      </c>
      <c r="P12">
        <f t="shared" ca="1" si="6"/>
        <v>5.5103398910213743E-2</v>
      </c>
      <c r="Q12">
        <f t="shared" ca="1" si="6"/>
        <v>5.5103451540503896E-2</v>
      </c>
      <c r="R12">
        <f t="shared" ca="1" si="7"/>
        <v>5.5099302710825415E-2</v>
      </c>
      <c r="S12">
        <f t="shared" ca="1" si="8"/>
        <v>5.5096757720239711E-2</v>
      </c>
      <c r="T12">
        <f t="shared" ca="1" si="9"/>
        <v>5.5098961263879226E-2</v>
      </c>
      <c r="U12">
        <f t="shared" ca="1" si="9"/>
        <v>5.509818303914113E-2</v>
      </c>
      <c r="V12">
        <f t="shared" ca="1" si="10"/>
        <v>5.5083194396949704E-2</v>
      </c>
      <c r="W12">
        <f t="shared" ca="1" si="11"/>
        <v>5.5078742534062926E-2</v>
      </c>
      <c r="X12">
        <f t="shared" ca="1" si="12"/>
        <v>5.5106564691631048E-2</v>
      </c>
    </row>
    <row r="13" spans="1:31">
      <c r="D13" s="1">
        <v>10</v>
      </c>
      <c r="E13">
        <f t="shared" ca="1" si="13"/>
        <v>5.5100760671394348E-2</v>
      </c>
      <c r="F13">
        <f t="shared" ca="1" si="0"/>
        <v>5.5094171100941294E-2</v>
      </c>
      <c r="G13">
        <f t="shared" ca="1" si="0"/>
        <v>5.509093728445727E-2</v>
      </c>
      <c r="H13">
        <f t="shared" ca="1" si="0"/>
        <v>5.5084055434210355E-2</v>
      </c>
      <c r="I13">
        <f t="shared" ca="1" si="0"/>
        <v>5.5080441021286494E-2</v>
      </c>
      <c r="J13">
        <f t="shared" ca="1" si="1"/>
        <v>5.5088659340281239E-2</v>
      </c>
      <c r="K13">
        <f t="shared" ca="1" si="2"/>
        <v>5.5090816118347999E-2</v>
      </c>
      <c r="L13">
        <f t="shared" ca="1" si="3"/>
        <v>5.5105261308645882E-2</v>
      </c>
      <c r="M13">
        <f t="shared" ca="1" si="3"/>
        <v>5.5094476482665973E-2</v>
      </c>
      <c r="N13">
        <f t="shared" ca="1" si="4"/>
        <v>5.5092974768702146E-2</v>
      </c>
      <c r="O13">
        <f t="shared" ca="1" si="5"/>
        <v>5.5099722014714275E-2</v>
      </c>
      <c r="P13">
        <f t="shared" ca="1" si="6"/>
        <v>5.5094248600564229E-2</v>
      </c>
      <c r="Q13">
        <f t="shared" ca="1" si="6"/>
        <v>5.5096174501936303E-2</v>
      </c>
      <c r="R13">
        <f t="shared" ca="1" si="7"/>
        <v>5.5092029332534216E-2</v>
      </c>
      <c r="S13">
        <f t="shared" ca="1" si="8"/>
        <v>5.5090944665890443E-2</v>
      </c>
      <c r="T13">
        <f t="shared" ca="1" si="9"/>
        <v>5.5089542994770459E-2</v>
      </c>
      <c r="U13">
        <f t="shared" ca="1" si="9"/>
        <v>5.5092920734344783E-2</v>
      </c>
      <c r="V13">
        <f t="shared" ca="1" si="10"/>
        <v>5.5071234707613194E-2</v>
      </c>
      <c r="W13">
        <f t="shared" ca="1" si="11"/>
        <v>5.5069180308131717E-2</v>
      </c>
      <c r="X13">
        <f t="shared" ca="1" si="12"/>
        <v>5.50939940381657E-2</v>
      </c>
    </row>
    <row r="14" spans="1:31">
      <c r="D14" s="1">
        <v>11</v>
      </c>
      <c r="E14">
        <f t="shared" ca="1" si="13"/>
        <v>5.5090559983875714E-2</v>
      </c>
      <c r="F14">
        <f t="shared" ca="1" si="0"/>
        <v>5.5082281909090543E-2</v>
      </c>
      <c r="G14">
        <f t="shared" ca="1" si="0"/>
        <v>5.5087600267107142E-2</v>
      </c>
      <c r="H14">
        <f t="shared" ca="1" si="0"/>
        <v>5.5077302187736814E-2</v>
      </c>
      <c r="I14">
        <f t="shared" ca="1" si="0"/>
        <v>5.5068830281647697E-2</v>
      </c>
      <c r="J14">
        <f t="shared" ca="1" si="1"/>
        <v>5.5082026233016723E-2</v>
      </c>
      <c r="K14">
        <f t="shared" ca="1" si="2"/>
        <v>5.5077657299551219E-2</v>
      </c>
      <c r="L14">
        <f t="shared" ca="1" si="3"/>
        <v>5.5095759895799477E-2</v>
      </c>
      <c r="M14">
        <f t="shared" ca="1" si="3"/>
        <v>5.5080663064256893E-2</v>
      </c>
      <c r="N14">
        <f t="shared" ca="1" si="4"/>
        <v>5.507911557233048E-2</v>
      </c>
      <c r="O14">
        <f t="shared" ca="1" si="5"/>
        <v>5.5091685324288389E-2</v>
      </c>
      <c r="P14">
        <f t="shared" ca="1" si="6"/>
        <v>5.5088991438334393E-2</v>
      </c>
      <c r="Q14">
        <f t="shared" ca="1" si="6"/>
        <v>5.508470921894424E-2</v>
      </c>
      <c r="R14">
        <f t="shared" ca="1" si="7"/>
        <v>5.5082251649117425E-2</v>
      </c>
      <c r="S14">
        <f t="shared" ca="1" si="8"/>
        <v>5.5078705691422508E-2</v>
      </c>
      <c r="T14">
        <f t="shared" ca="1" si="9"/>
        <v>5.5076522617728718E-2</v>
      </c>
      <c r="U14">
        <f t="shared" ca="1" si="9"/>
        <v>5.5086069608025506E-2</v>
      </c>
      <c r="V14">
        <f t="shared" ca="1" si="10"/>
        <v>5.5059443123281815E-2</v>
      </c>
      <c r="W14">
        <f t="shared" ca="1" si="11"/>
        <v>5.5059911881233617E-2</v>
      </c>
      <c r="X14">
        <f t="shared" ca="1" si="12"/>
        <v>5.5081984233436493E-2</v>
      </c>
    </row>
    <row r="15" spans="1:31">
      <c r="D15" s="1">
        <v>12</v>
      </c>
      <c r="E15">
        <f t="shared" ca="1" si="13"/>
        <v>5.5080077794970983E-2</v>
      </c>
      <c r="F15">
        <f t="shared" ca="1" si="0"/>
        <v>5.507037655376032E-2</v>
      </c>
      <c r="G15">
        <f t="shared" ca="1" si="0"/>
        <v>5.5079168749355201E-2</v>
      </c>
      <c r="H15">
        <f t="shared" ca="1" si="0"/>
        <v>5.5064566288213997E-2</v>
      </c>
      <c r="I15">
        <f t="shared" ca="1" si="0"/>
        <v>5.5058744319372403E-2</v>
      </c>
      <c r="J15">
        <f t="shared" ca="1" si="1"/>
        <v>5.5071845429401925E-2</v>
      </c>
      <c r="K15">
        <f t="shared" ca="1" si="2"/>
        <v>5.5066034368580229E-2</v>
      </c>
      <c r="L15">
        <f t="shared" ca="1" si="3"/>
        <v>5.5088311713512431E-2</v>
      </c>
      <c r="M15">
        <f t="shared" ca="1" si="3"/>
        <v>5.5074019288628831E-2</v>
      </c>
      <c r="N15">
        <f t="shared" ca="1" si="4"/>
        <v>5.5070636235675707E-2</v>
      </c>
      <c r="O15">
        <f t="shared" ca="1" si="5"/>
        <v>5.5080551762387187E-2</v>
      </c>
      <c r="P15">
        <f t="shared" ca="1" si="6"/>
        <v>5.5077946518176039E-2</v>
      </c>
      <c r="Q15">
        <f t="shared" ca="1" si="6"/>
        <v>5.5082640103300134E-2</v>
      </c>
      <c r="R15">
        <f t="shared" ca="1" si="7"/>
        <v>5.5073493197600625E-2</v>
      </c>
      <c r="S15">
        <f t="shared" ca="1" si="8"/>
        <v>5.5070255996625829E-2</v>
      </c>
      <c r="T15">
        <f t="shared" ca="1" si="9"/>
        <v>5.50669717593988E-2</v>
      </c>
      <c r="U15">
        <f t="shared" ca="1" si="9"/>
        <v>5.5074564876777733E-2</v>
      </c>
      <c r="V15">
        <f t="shared" ca="1" si="10"/>
        <v>5.5056292114424421E-2</v>
      </c>
      <c r="W15">
        <f t="shared" ca="1" si="11"/>
        <v>5.5052033086376614E-2</v>
      </c>
      <c r="X15">
        <f t="shared" ca="1" si="12"/>
        <v>5.5074063019665616E-2</v>
      </c>
    </row>
    <row r="16" spans="1:31">
      <c r="D16" s="1">
        <v>13</v>
      </c>
      <c r="E16">
        <f t="shared" ca="1" si="13"/>
        <v>5.5066107189830342E-2</v>
      </c>
      <c r="F16">
        <f t="shared" ca="1" si="0"/>
        <v>5.5066069187540048E-2</v>
      </c>
      <c r="G16">
        <f t="shared" ca="1" si="0"/>
        <v>5.5069620051815454E-2</v>
      </c>
      <c r="H16">
        <f t="shared" ca="1" si="0"/>
        <v>5.5058767273392852E-2</v>
      </c>
      <c r="I16">
        <f t="shared" ca="1" si="0"/>
        <v>5.5050779280459539E-2</v>
      </c>
      <c r="J16">
        <f t="shared" ca="1" si="1"/>
        <v>5.5063560292472551E-2</v>
      </c>
      <c r="K16">
        <f t="shared" ca="1" si="2"/>
        <v>5.5062327823854479E-2</v>
      </c>
      <c r="L16">
        <f t="shared" ca="1" si="3"/>
        <v>5.5077244907957457E-2</v>
      </c>
      <c r="M16">
        <f t="shared" ca="1" si="3"/>
        <v>5.5065928391386652E-2</v>
      </c>
      <c r="N16">
        <f t="shared" ca="1" si="4"/>
        <v>5.5061142702643964E-2</v>
      </c>
      <c r="O16">
        <f t="shared" ca="1" si="5"/>
        <v>5.5070545560669142E-2</v>
      </c>
      <c r="P16">
        <f t="shared" ca="1" si="6"/>
        <v>5.5067843416193786E-2</v>
      </c>
      <c r="Q16">
        <f t="shared" ca="1" si="6"/>
        <v>5.5071004942443644E-2</v>
      </c>
      <c r="R16">
        <f t="shared" ca="1" si="7"/>
        <v>5.5065551971611754E-2</v>
      </c>
      <c r="S16">
        <f t="shared" ca="1" si="8"/>
        <v>5.5060235757358737E-2</v>
      </c>
      <c r="T16">
        <f t="shared" ca="1" si="9"/>
        <v>5.5054618212424224E-2</v>
      </c>
      <c r="U16">
        <f t="shared" ca="1" si="9"/>
        <v>5.506965506296236E-2</v>
      </c>
      <c r="V16">
        <f t="shared" ca="1" si="10"/>
        <v>5.505355150070753E-2</v>
      </c>
      <c r="W16">
        <f t="shared" ca="1" si="11"/>
        <v>5.504937297176328E-2</v>
      </c>
      <c r="X16">
        <f t="shared" ca="1" si="12"/>
        <v>5.5072889834048497E-2</v>
      </c>
    </row>
    <row r="17" spans="4:24">
      <c r="D17" s="1">
        <v>14</v>
      </c>
      <c r="E17">
        <f t="shared" ca="1" si="13"/>
        <v>5.5058203534020092E-2</v>
      </c>
      <c r="F17">
        <f t="shared" ca="1" si="0"/>
        <v>5.5054456466147879E-2</v>
      </c>
      <c r="G17">
        <f t="shared" ca="1" si="0"/>
        <v>5.5059177133748423E-2</v>
      </c>
      <c r="H17">
        <f t="shared" ca="1" si="0"/>
        <v>5.5047923432509666E-2</v>
      </c>
      <c r="I17">
        <f t="shared" ca="1" si="0"/>
        <v>5.5044020247119727E-2</v>
      </c>
      <c r="J17">
        <f t="shared" ca="1" si="1"/>
        <v>5.5054090202376595E-2</v>
      </c>
      <c r="K17">
        <f t="shared" ca="1" si="2"/>
        <v>5.5056499017738791E-2</v>
      </c>
      <c r="L17">
        <f t="shared" ca="1" si="3"/>
        <v>5.5069293879365308E-2</v>
      </c>
      <c r="M17">
        <f t="shared" ca="1" si="3"/>
        <v>5.5058902440715228E-2</v>
      </c>
      <c r="N17">
        <f t="shared" ca="1" si="4"/>
        <v>5.5054829942540059E-2</v>
      </c>
      <c r="O17">
        <f t="shared" ca="1" si="5"/>
        <v>5.5060035572955232E-2</v>
      </c>
      <c r="P17">
        <f t="shared" ca="1" si="6"/>
        <v>5.5063064911425055E-2</v>
      </c>
      <c r="Q17">
        <f t="shared" ca="1" si="6"/>
        <v>5.5061939285980202E-2</v>
      </c>
      <c r="R17">
        <f t="shared" ca="1" si="7"/>
        <v>5.5058049241229062E-2</v>
      </c>
      <c r="S17">
        <f t="shared" ca="1" si="8"/>
        <v>5.5056053439015755E-2</v>
      </c>
      <c r="T17">
        <f t="shared" ca="1" si="9"/>
        <v>5.5045660630695062E-2</v>
      </c>
      <c r="U17">
        <f t="shared" ca="1" si="9"/>
        <v>5.5063688040629388E-2</v>
      </c>
      <c r="V17">
        <f t="shared" ca="1" si="10"/>
        <v>5.504479411673345E-2</v>
      </c>
      <c r="W17">
        <f t="shared" ca="1" si="11"/>
        <v>5.5047679361552845E-2</v>
      </c>
      <c r="X17">
        <f t="shared" ca="1" si="12"/>
        <v>5.5069527036169755E-2</v>
      </c>
    </row>
    <row r="18" spans="4:24">
      <c r="D18" s="1">
        <v>15</v>
      </c>
      <c r="E18">
        <f t="shared" ca="1" si="13"/>
        <v>5.5053946211923985E-2</v>
      </c>
      <c r="F18">
        <f t="shared" ca="1" si="0"/>
        <v>5.5047178824304953E-2</v>
      </c>
      <c r="G18">
        <f t="shared" ca="1" si="0"/>
        <v>5.5050642267975347E-2</v>
      </c>
      <c r="H18">
        <f t="shared" ca="1" si="0"/>
        <v>5.5044106368884203E-2</v>
      </c>
      <c r="I18">
        <f t="shared" ca="1" si="0"/>
        <v>5.5040497625495372E-2</v>
      </c>
      <c r="J18">
        <f t="shared" ca="1" si="1"/>
        <v>5.5048491431204098E-2</v>
      </c>
      <c r="K18">
        <f t="shared" ca="1" si="2"/>
        <v>5.5052359311001497E-2</v>
      </c>
      <c r="L18">
        <f t="shared" ca="1" si="3"/>
        <v>5.5062070654372901E-2</v>
      </c>
      <c r="M18">
        <f t="shared" ca="1" si="3"/>
        <v>5.5050186733672013E-2</v>
      </c>
      <c r="N18">
        <f t="shared" ca="1" si="4"/>
        <v>5.5047837750862201E-2</v>
      </c>
      <c r="O18">
        <f t="shared" ca="1" si="5"/>
        <v>5.5052003859346929E-2</v>
      </c>
      <c r="P18">
        <f t="shared" ca="1" si="6"/>
        <v>5.5058353540508212E-2</v>
      </c>
      <c r="Q18">
        <f t="shared" ca="1" si="6"/>
        <v>5.5053083914859413E-2</v>
      </c>
      <c r="R18">
        <f t="shared" ca="1" si="7"/>
        <v>5.5053143458477144E-2</v>
      </c>
      <c r="S18">
        <f t="shared" ca="1" si="8"/>
        <v>5.5048690592773473E-2</v>
      </c>
      <c r="T18">
        <f t="shared" ca="1" si="9"/>
        <v>5.5038641428905966E-2</v>
      </c>
      <c r="U18">
        <f t="shared" ca="1" si="9"/>
        <v>5.505670514852392E-2</v>
      </c>
      <c r="V18">
        <f t="shared" ca="1" si="10"/>
        <v>5.5035476678378242E-2</v>
      </c>
      <c r="W18">
        <f t="shared" ca="1" si="11"/>
        <v>5.5039436160876053E-2</v>
      </c>
      <c r="X18">
        <f t="shared" ca="1" si="12"/>
        <v>5.5061399715433328E-2</v>
      </c>
    </row>
    <row r="19" spans="4:24">
      <c r="D19" s="1">
        <v>16</v>
      </c>
      <c r="E19">
        <f t="shared" ca="1" si="13"/>
        <v>5.5049865150253237E-2</v>
      </c>
      <c r="F19">
        <f t="shared" ca="1" si="0"/>
        <v>5.5041880391935069E-2</v>
      </c>
      <c r="G19">
        <f t="shared" ca="1" si="0"/>
        <v>5.5041498405344072E-2</v>
      </c>
      <c r="H19">
        <f t="shared" ca="1" si="0"/>
        <v>5.5035429223777632E-2</v>
      </c>
      <c r="I19">
        <f t="shared" ca="1" si="0"/>
        <v>5.5035959942061105E-2</v>
      </c>
      <c r="J19">
        <f t="shared" ca="1" si="1"/>
        <v>5.504036094778169E-2</v>
      </c>
      <c r="K19">
        <f t="shared" ca="1" si="2"/>
        <v>5.5039039088753995E-2</v>
      </c>
      <c r="L19">
        <f t="shared" ca="1" si="3"/>
        <v>5.5054720324733436E-2</v>
      </c>
      <c r="M19">
        <f t="shared" ca="1" si="3"/>
        <v>5.504386153611486E-2</v>
      </c>
      <c r="N19">
        <f t="shared" ca="1" si="4"/>
        <v>5.5039086831309592E-2</v>
      </c>
      <c r="O19">
        <f t="shared" ca="1" si="5"/>
        <v>5.5044462455406493E-2</v>
      </c>
      <c r="P19">
        <f t="shared" ca="1" si="6"/>
        <v>5.5060337382130467E-2</v>
      </c>
      <c r="Q19">
        <f t="shared" ca="1" si="6"/>
        <v>5.5044885494261037E-2</v>
      </c>
      <c r="R19">
        <f t="shared" ca="1" si="7"/>
        <v>5.5048507940250624E-2</v>
      </c>
      <c r="S19">
        <f t="shared" ca="1" si="8"/>
        <v>5.5044660334556079E-2</v>
      </c>
      <c r="T19">
        <f t="shared" ca="1" si="9"/>
        <v>5.5033180043274323E-2</v>
      </c>
      <c r="U19">
        <f t="shared" ca="1" si="9"/>
        <v>5.5050458883628604E-2</v>
      </c>
      <c r="V19">
        <f t="shared" ca="1" si="10"/>
        <v>5.5033842672315175E-2</v>
      </c>
      <c r="W19">
        <f t="shared" ca="1" si="11"/>
        <v>5.5034779151607476E-2</v>
      </c>
      <c r="X19">
        <f t="shared" ca="1" si="12"/>
        <v>5.5056837578958774E-2</v>
      </c>
    </row>
    <row r="20" spans="4:24">
      <c r="D20" s="1">
        <v>17</v>
      </c>
      <c r="E20">
        <f t="shared" ca="1" si="13"/>
        <v>5.5041986819477334E-2</v>
      </c>
      <c r="F20">
        <f t="shared" ca="1" si="13"/>
        <v>5.5037782182384691E-2</v>
      </c>
      <c r="G20">
        <f t="shared" ca="1" si="13"/>
        <v>5.503248545989977E-2</v>
      </c>
      <c r="H20">
        <f t="shared" ca="1" si="13"/>
        <v>5.5027860967987993E-2</v>
      </c>
      <c r="I20">
        <f t="shared" ca="1" si="13"/>
        <v>5.5028989173865173E-2</v>
      </c>
      <c r="J20">
        <f t="shared" ca="1" si="1"/>
        <v>5.5035905900707886E-2</v>
      </c>
      <c r="K20">
        <f t="shared" ca="1" si="2"/>
        <v>5.5033339818203651E-2</v>
      </c>
      <c r="L20">
        <f t="shared" ca="1" si="2"/>
        <v>5.5047419441112341E-2</v>
      </c>
      <c r="M20">
        <f t="shared" ca="1" si="2"/>
        <v>5.5034142584242621E-2</v>
      </c>
      <c r="N20">
        <f t="shared" ca="1" si="4"/>
        <v>5.503350845622032E-2</v>
      </c>
      <c r="O20">
        <f t="shared" ca="1" si="5"/>
        <v>5.503860340199599E-2</v>
      </c>
      <c r="P20">
        <f t="shared" ca="1" si="5"/>
        <v>5.5052920848318129E-2</v>
      </c>
      <c r="Q20">
        <f t="shared" ca="1" si="5"/>
        <v>5.5037021174078986E-2</v>
      </c>
      <c r="R20">
        <f t="shared" ca="1" si="7"/>
        <v>5.5043306612426915E-2</v>
      </c>
      <c r="S20">
        <f t="shared" ca="1" si="8"/>
        <v>5.5038895746256825E-2</v>
      </c>
      <c r="T20">
        <f t="shared" ca="1" si="8"/>
        <v>5.5029116659176446E-2</v>
      </c>
      <c r="U20">
        <f t="shared" ca="1" si="8"/>
        <v>5.5040553405060158E-2</v>
      </c>
      <c r="V20">
        <f t="shared" ca="1" si="10"/>
        <v>5.5027096100529541E-2</v>
      </c>
      <c r="W20">
        <f t="shared" ca="1" si="11"/>
        <v>5.5031854266537825E-2</v>
      </c>
      <c r="X20">
        <f t="shared" ca="1" si="12"/>
        <v>5.504692769216616E-2</v>
      </c>
    </row>
    <row r="21" spans="4:24">
      <c r="D21" s="1">
        <v>18</v>
      </c>
      <c r="E21">
        <f t="shared" ca="1" si="13"/>
        <v>5.5034319448186785E-2</v>
      </c>
      <c r="F21">
        <f t="shared" ca="1" si="13"/>
        <v>5.5028647548649973E-2</v>
      </c>
      <c r="G21">
        <f t="shared" ca="1" si="13"/>
        <v>5.5026137693568858E-2</v>
      </c>
      <c r="H21">
        <f t="shared" ca="1" si="13"/>
        <v>5.5026511341803822E-2</v>
      </c>
      <c r="I21">
        <f t="shared" ca="1" si="13"/>
        <v>5.5023157975459015E-2</v>
      </c>
      <c r="J21">
        <f t="shared" ca="1" si="1"/>
        <v>5.5029537503500939E-2</v>
      </c>
      <c r="K21">
        <f t="shared" ca="1" si="2"/>
        <v>5.5022337088428776E-2</v>
      </c>
      <c r="L21">
        <f t="shared" ca="1" si="2"/>
        <v>5.5044467242403444E-2</v>
      </c>
      <c r="M21">
        <f t="shared" ca="1" si="2"/>
        <v>5.502985762456844E-2</v>
      </c>
      <c r="N21">
        <f t="shared" ca="1" si="4"/>
        <v>5.5025759854908068E-2</v>
      </c>
      <c r="O21">
        <f t="shared" ca="1" si="5"/>
        <v>5.5029207545569739E-2</v>
      </c>
      <c r="P21">
        <f t="shared" ca="1" si="5"/>
        <v>5.5048866876157537E-2</v>
      </c>
      <c r="Q21">
        <f t="shared" ca="1" si="5"/>
        <v>5.5031711226284925E-2</v>
      </c>
      <c r="R21">
        <f t="shared" ca="1" si="7"/>
        <v>5.5035150942842781E-2</v>
      </c>
      <c r="S21">
        <f t="shared" ca="1" si="8"/>
        <v>5.5032424490629853E-2</v>
      </c>
      <c r="T21">
        <f t="shared" ca="1" si="8"/>
        <v>5.5020802458719646E-2</v>
      </c>
      <c r="U21">
        <f t="shared" ca="1" si="8"/>
        <v>5.5034879783329625E-2</v>
      </c>
      <c r="V21">
        <f t="shared" ca="1" si="10"/>
        <v>5.5023229703526508E-2</v>
      </c>
      <c r="W21">
        <f t="shared" ca="1" si="11"/>
        <v>5.5024432624485323E-2</v>
      </c>
      <c r="X21">
        <f t="shared" ca="1" si="12"/>
        <v>5.50413976046965E-2</v>
      </c>
    </row>
    <row r="22" spans="4:24">
      <c r="D22" s="1">
        <v>19</v>
      </c>
      <c r="E22">
        <f t="shared" ca="1" si="13"/>
        <v>5.5024940157380867E-2</v>
      </c>
      <c r="F22">
        <f t="shared" ca="1" si="13"/>
        <v>5.5026202131604841E-2</v>
      </c>
      <c r="G22">
        <f t="shared" ca="1" si="13"/>
        <v>5.5018755421256511E-2</v>
      </c>
      <c r="H22">
        <f t="shared" ca="1" si="13"/>
        <v>5.5021499106061349E-2</v>
      </c>
      <c r="I22">
        <f t="shared" ca="1" si="13"/>
        <v>5.501410281245591E-2</v>
      </c>
      <c r="J22">
        <f t="shared" ca="1" si="1"/>
        <v>5.5027718634461979E-2</v>
      </c>
      <c r="K22">
        <f t="shared" ca="1" si="2"/>
        <v>5.501553254511015E-2</v>
      </c>
      <c r="L22">
        <f t="shared" ca="1" si="2"/>
        <v>5.5035944572740497E-2</v>
      </c>
      <c r="M22">
        <f t="shared" ca="1" si="2"/>
        <v>5.5026034085261882E-2</v>
      </c>
      <c r="N22">
        <f t="shared" ca="1" si="4"/>
        <v>5.5017695036975671E-2</v>
      </c>
      <c r="O22">
        <f t="shared" ca="1" si="5"/>
        <v>5.5022056504213462E-2</v>
      </c>
      <c r="P22">
        <f t="shared" ca="1" si="5"/>
        <v>5.504184081675205E-2</v>
      </c>
      <c r="Q22">
        <f t="shared" ca="1" si="5"/>
        <v>5.5030437392860614E-2</v>
      </c>
      <c r="R22">
        <f t="shared" ca="1" si="7"/>
        <v>5.5024142812333338E-2</v>
      </c>
      <c r="S22">
        <f t="shared" ca="1" si="8"/>
        <v>5.5026270962573877E-2</v>
      </c>
      <c r="T22">
        <f t="shared" ca="1" si="8"/>
        <v>5.5013298311050084E-2</v>
      </c>
      <c r="U22">
        <f t="shared" ca="1" si="8"/>
        <v>5.5025098902220265E-2</v>
      </c>
      <c r="V22">
        <f t="shared" ca="1" si="10"/>
        <v>5.5019728938703744E-2</v>
      </c>
      <c r="W22">
        <f t="shared" ca="1" si="11"/>
        <v>5.5023775398398742E-2</v>
      </c>
      <c r="X22">
        <f t="shared" ca="1" si="12"/>
        <v>5.5030038771190108E-2</v>
      </c>
    </row>
    <row r="23" spans="4:24">
      <c r="D23" s="1">
        <v>20</v>
      </c>
      <c r="E23">
        <f t="shared" ca="1" si="13"/>
        <v>5.5015752932005939E-2</v>
      </c>
      <c r="F23">
        <f t="shared" ca="1" si="13"/>
        <v>5.5018199302169113E-2</v>
      </c>
      <c r="G23">
        <f t="shared" ca="1" si="13"/>
        <v>5.501106030269013E-2</v>
      </c>
      <c r="H23">
        <f t="shared" ca="1" si="13"/>
        <v>5.5011716192077828E-2</v>
      </c>
      <c r="I23">
        <f t="shared" ca="1" si="13"/>
        <v>5.5011231309792998E-2</v>
      </c>
      <c r="J23">
        <f t="shared" ca="1" si="1"/>
        <v>5.5020172791075732E-2</v>
      </c>
      <c r="K23">
        <f t="shared" ca="1" si="2"/>
        <v>5.5014970775590782E-2</v>
      </c>
      <c r="L23">
        <f t="shared" ca="1" si="2"/>
        <v>5.5032301017864486E-2</v>
      </c>
      <c r="M23">
        <f t="shared" ca="1" si="2"/>
        <v>5.501920574149044E-2</v>
      </c>
      <c r="N23">
        <f t="shared" ca="1" si="4"/>
        <v>5.5011996001549712E-2</v>
      </c>
      <c r="O23">
        <f t="shared" ca="1" si="5"/>
        <v>5.501396826708032E-2</v>
      </c>
      <c r="P23">
        <f t="shared" ca="1" si="5"/>
        <v>5.5028196254135853E-2</v>
      </c>
      <c r="Q23">
        <f t="shared" ca="1" si="5"/>
        <v>5.5024532063740243E-2</v>
      </c>
      <c r="R23">
        <f t="shared" ca="1" si="7"/>
        <v>5.5022008354967247E-2</v>
      </c>
      <c r="S23">
        <f t="shared" ca="1" si="8"/>
        <v>5.5019192163059984E-2</v>
      </c>
      <c r="T23">
        <f t="shared" ca="1" si="8"/>
        <v>5.5007004611517939E-2</v>
      </c>
      <c r="U23">
        <f t="shared" ca="1" si="8"/>
        <v>5.5023231396205248E-2</v>
      </c>
      <c r="V23">
        <f t="shared" ca="1" si="10"/>
        <v>5.5011581090550675E-2</v>
      </c>
      <c r="W23">
        <f t="shared" ca="1" si="11"/>
        <v>5.5022484258162405E-2</v>
      </c>
      <c r="X23">
        <f t="shared" ca="1" si="12"/>
        <v>5.5027040200553878E-2</v>
      </c>
    </row>
    <row r="24" spans="4:24">
      <c r="D24" s="1">
        <v>21</v>
      </c>
      <c r="E24">
        <f t="shared" ca="1" si="13"/>
        <v>5.5009805020472494E-2</v>
      </c>
      <c r="F24">
        <f t="shared" ca="1" si="13"/>
        <v>5.5012319655146774E-2</v>
      </c>
      <c r="G24">
        <f t="shared" ca="1" si="13"/>
        <v>5.5009150079909933E-2</v>
      </c>
      <c r="H24">
        <f t="shared" ca="1" si="13"/>
        <v>5.5007710277187101E-2</v>
      </c>
      <c r="I24">
        <f t="shared" ca="1" si="13"/>
        <v>5.5004546358706045E-2</v>
      </c>
      <c r="J24">
        <f t="shared" ca="1" si="1"/>
        <v>5.5014307189012922E-2</v>
      </c>
      <c r="K24">
        <f t="shared" ca="1" si="2"/>
        <v>5.5010526092203492E-2</v>
      </c>
      <c r="L24">
        <f t="shared" ca="1" si="2"/>
        <v>5.5022079204129486E-2</v>
      </c>
      <c r="M24">
        <f t="shared" ca="1" si="2"/>
        <v>5.5013720374130021E-2</v>
      </c>
      <c r="N24">
        <f t="shared" ca="1" si="4"/>
        <v>5.5003691055623083E-2</v>
      </c>
      <c r="O24">
        <f t="shared" ca="1" si="5"/>
        <v>5.5004487060170103E-2</v>
      </c>
      <c r="P24">
        <f t="shared" ca="1" si="5"/>
        <v>5.5024352532335445E-2</v>
      </c>
      <c r="Q24">
        <f t="shared" ca="1" si="5"/>
        <v>5.5019840576318632E-2</v>
      </c>
      <c r="R24">
        <f t="shared" ca="1" si="7"/>
        <v>5.5012502747047561E-2</v>
      </c>
      <c r="S24">
        <f t="shared" ca="1" si="8"/>
        <v>5.5016981607174199E-2</v>
      </c>
      <c r="T24">
        <f t="shared" ca="1" si="8"/>
        <v>5.5002958154190193E-2</v>
      </c>
      <c r="U24">
        <f t="shared" ca="1" si="8"/>
        <v>5.5014012105672173E-2</v>
      </c>
      <c r="V24">
        <f t="shared" ca="1" si="10"/>
        <v>5.5005963029949381E-2</v>
      </c>
      <c r="W24">
        <f t="shared" ca="1" si="11"/>
        <v>5.5020389773941802E-2</v>
      </c>
      <c r="X24">
        <f t="shared" ca="1" si="12"/>
        <v>5.5025196029711468E-2</v>
      </c>
    </row>
    <row r="25" spans="4:24">
      <c r="D25" s="1">
        <v>22</v>
      </c>
      <c r="E25">
        <f t="shared" ca="1" si="13"/>
        <v>5.5002208883360069E-2</v>
      </c>
      <c r="F25">
        <f t="shared" ca="1" si="13"/>
        <v>5.5008527210175497E-2</v>
      </c>
      <c r="G25">
        <f t="shared" ca="1" si="13"/>
        <v>5.5003389553719209E-2</v>
      </c>
      <c r="H25">
        <f t="shared" ca="1" si="13"/>
        <v>5.500025775031063E-2</v>
      </c>
      <c r="I25">
        <f t="shared" ca="1" si="13"/>
        <v>5.5000873193877566E-2</v>
      </c>
      <c r="J25">
        <f t="shared" ca="1" si="1"/>
        <v>5.5015299185747241E-2</v>
      </c>
      <c r="K25">
        <f t="shared" ca="1" si="2"/>
        <v>5.5007686784962949E-2</v>
      </c>
      <c r="L25">
        <f t="shared" ca="1" si="2"/>
        <v>5.5016061187632283E-2</v>
      </c>
      <c r="M25">
        <f t="shared" ca="1" si="2"/>
        <v>5.5007012576205896E-2</v>
      </c>
      <c r="N25">
        <f t="shared" ca="1" si="4"/>
        <v>5.4997361584353317E-2</v>
      </c>
      <c r="O25">
        <f t="shared" ca="1" si="5"/>
        <v>5.5002984889639617E-2</v>
      </c>
      <c r="P25">
        <f t="shared" ca="1" si="5"/>
        <v>5.5019389174291E-2</v>
      </c>
      <c r="Q25">
        <f t="shared" ca="1" si="5"/>
        <v>5.5016207559018551E-2</v>
      </c>
      <c r="R25">
        <f t="shared" ca="1" si="7"/>
        <v>5.5004660774397203E-2</v>
      </c>
      <c r="S25">
        <f t="shared" ca="1" si="8"/>
        <v>5.50110771935634E-2</v>
      </c>
      <c r="T25">
        <f t="shared" ca="1" si="8"/>
        <v>5.5004801959199004E-2</v>
      </c>
      <c r="U25">
        <f t="shared" ca="1" si="8"/>
        <v>5.5003874904444257E-2</v>
      </c>
      <c r="V25">
        <f t="shared" ca="1" si="10"/>
        <v>5.5001741339612178E-2</v>
      </c>
      <c r="W25">
        <f t="shared" ca="1" si="11"/>
        <v>5.5017117384060954E-2</v>
      </c>
      <c r="X25">
        <f t="shared" ca="1" si="12"/>
        <v>5.5020091402471681E-2</v>
      </c>
    </row>
    <row r="26" spans="4:24">
      <c r="D26" s="1">
        <v>23</v>
      </c>
      <c r="E26">
        <f t="shared" ca="1" si="13"/>
        <v>5.4998057717442712E-2</v>
      </c>
      <c r="F26">
        <f t="shared" ca="1" si="13"/>
        <v>5.4997961945008694E-2</v>
      </c>
      <c r="G26">
        <f t="shared" ca="1" si="13"/>
        <v>5.4995909112626133E-2</v>
      </c>
      <c r="H26">
        <f t="shared" ca="1" si="13"/>
        <v>5.4998802091182228E-2</v>
      </c>
      <c r="I26">
        <f t="shared" ca="1" si="13"/>
        <v>5.5000357871798786E-2</v>
      </c>
      <c r="J26">
        <f t="shared" ca="1" si="1"/>
        <v>5.5008722561797431E-2</v>
      </c>
      <c r="K26">
        <f t="shared" ca="1" si="2"/>
        <v>5.5003047574252208E-2</v>
      </c>
      <c r="L26">
        <f t="shared" ca="1" si="2"/>
        <v>5.5012564408608945E-2</v>
      </c>
      <c r="M26">
        <f t="shared" ca="1" si="2"/>
        <v>5.5003657633450539E-2</v>
      </c>
      <c r="N26">
        <f t="shared" ca="1" si="4"/>
        <v>5.4991911399088891E-2</v>
      </c>
      <c r="O26">
        <f t="shared" ca="1" si="5"/>
        <v>5.4995640628841436E-2</v>
      </c>
      <c r="P26">
        <f t="shared" ca="1" si="5"/>
        <v>5.500968395965232E-2</v>
      </c>
      <c r="Q26">
        <f t="shared" ca="1" si="5"/>
        <v>5.501025558327638E-2</v>
      </c>
      <c r="R26">
        <f t="shared" ca="1" si="7"/>
        <v>5.4999447336973539E-2</v>
      </c>
      <c r="S26">
        <f t="shared" ca="1" si="8"/>
        <v>5.5009887650366976E-2</v>
      </c>
      <c r="T26">
        <f t="shared" ca="1" si="8"/>
        <v>5.5005421314302874E-2</v>
      </c>
      <c r="U26">
        <f t="shared" ca="1" si="8"/>
        <v>5.4997532327189992E-2</v>
      </c>
      <c r="V26">
        <f t="shared" ca="1" si="10"/>
        <v>5.4998471005167929E-2</v>
      </c>
      <c r="W26">
        <f t="shared" ca="1" si="11"/>
        <v>5.5007673164001653E-2</v>
      </c>
      <c r="X26">
        <f t="shared" ca="1" si="12"/>
        <v>5.5009893440639786E-2</v>
      </c>
    </row>
    <row r="27" spans="4:24">
      <c r="D27" s="1">
        <v>24</v>
      </c>
      <c r="E27">
        <f t="shared" ca="1" si="13"/>
        <v>5.4998133183496847E-2</v>
      </c>
      <c r="F27">
        <f t="shared" ca="1" si="13"/>
        <v>5.4996612267590561E-2</v>
      </c>
      <c r="G27">
        <f t="shared" ca="1" si="13"/>
        <v>5.4987112469549508E-2</v>
      </c>
      <c r="H27">
        <f t="shared" ca="1" si="13"/>
        <v>5.4991450612430354E-2</v>
      </c>
      <c r="I27">
        <f t="shared" ca="1" si="13"/>
        <v>5.4990501269459487E-2</v>
      </c>
      <c r="J27">
        <f t="shared" ca="1" si="1"/>
        <v>5.500172811946745E-2</v>
      </c>
      <c r="K27">
        <f t="shared" ca="1" si="2"/>
        <v>5.4998937528672041E-2</v>
      </c>
      <c r="L27">
        <f t="shared" ca="1" si="2"/>
        <v>5.5008377697577132E-2</v>
      </c>
      <c r="M27">
        <f t="shared" ca="1" si="2"/>
        <v>5.4995351989545437E-2</v>
      </c>
      <c r="N27">
        <f t="shared" ca="1" si="4"/>
        <v>5.4984069181907284E-2</v>
      </c>
      <c r="O27">
        <f t="shared" ca="1" si="5"/>
        <v>5.4991518108979363E-2</v>
      </c>
      <c r="P27">
        <f t="shared" ca="1" si="5"/>
        <v>5.500469143674059E-2</v>
      </c>
      <c r="Q27">
        <f t="shared" ca="1" si="5"/>
        <v>5.5003838601128806E-2</v>
      </c>
      <c r="R27">
        <f t="shared" ca="1" si="7"/>
        <v>5.4999164303373684E-2</v>
      </c>
      <c r="S27">
        <f t="shared" ca="1" si="8"/>
        <v>5.5006063916676076E-2</v>
      </c>
      <c r="T27">
        <f t="shared" ca="1" si="8"/>
        <v>5.4997776072143914E-2</v>
      </c>
      <c r="U27">
        <f t="shared" ca="1" si="8"/>
        <v>5.499643183039063E-2</v>
      </c>
      <c r="V27">
        <f t="shared" ca="1" si="10"/>
        <v>5.4995295986539926E-2</v>
      </c>
      <c r="W27">
        <f t="shared" ca="1" si="11"/>
        <v>5.4997264570876586E-2</v>
      </c>
      <c r="X27">
        <f t="shared" ca="1" si="12"/>
        <v>5.5003939353575594E-2</v>
      </c>
    </row>
    <row r="28" spans="4:24">
      <c r="D28" s="1">
        <v>25</v>
      </c>
      <c r="E28">
        <f t="shared" ca="1" si="13"/>
        <v>5.4992899058838467E-2</v>
      </c>
      <c r="F28">
        <f t="shared" ca="1" si="13"/>
        <v>5.4993947273435193E-2</v>
      </c>
      <c r="G28">
        <f t="shared" ca="1" si="13"/>
        <v>5.4983723286617728E-2</v>
      </c>
      <c r="H28">
        <f t="shared" ca="1" si="13"/>
        <v>5.4986332155532149E-2</v>
      </c>
      <c r="I28">
        <f t="shared" ca="1" si="13"/>
        <v>5.4982740092141255E-2</v>
      </c>
      <c r="J28">
        <f t="shared" ca="1" si="1"/>
        <v>5.5000310287329046E-2</v>
      </c>
      <c r="K28">
        <f t="shared" ca="1" si="2"/>
        <v>5.4994730834712388E-2</v>
      </c>
      <c r="L28">
        <f t="shared" ca="1" si="2"/>
        <v>5.5001863919524156E-2</v>
      </c>
      <c r="M28">
        <f t="shared" ca="1" si="2"/>
        <v>5.4993311702135936E-2</v>
      </c>
      <c r="N28">
        <f t="shared" ca="1" si="4"/>
        <v>5.4979289035431068E-2</v>
      </c>
      <c r="O28">
        <f t="shared" ca="1" si="5"/>
        <v>5.4981674168516126E-2</v>
      </c>
      <c r="P28">
        <f t="shared" ca="1" si="5"/>
        <v>5.5001432920293629E-2</v>
      </c>
      <c r="Q28">
        <f t="shared" ca="1" si="5"/>
        <v>5.4996209651369081E-2</v>
      </c>
      <c r="R28">
        <f t="shared" ca="1" si="7"/>
        <v>5.4993150836689923E-2</v>
      </c>
      <c r="S28">
        <f t="shared" ca="1" si="8"/>
        <v>5.5005991344156305E-2</v>
      </c>
      <c r="T28">
        <f t="shared" ca="1" si="8"/>
        <v>5.4986058764097318E-2</v>
      </c>
      <c r="U28">
        <f t="shared" ca="1" si="8"/>
        <v>5.4998112833576474E-2</v>
      </c>
      <c r="V28">
        <f t="shared" ca="1" si="10"/>
        <v>5.4991537991645016E-2</v>
      </c>
      <c r="W28">
        <f t="shared" ca="1" si="11"/>
        <v>5.4993398938108534E-2</v>
      </c>
      <c r="X28">
        <f t="shared" ca="1" si="12"/>
        <v>5.5002296992698999E-2</v>
      </c>
    </row>
    <row r="29" spans="4:24">
      <c r="D29" s="1">
        <v>26</v>
      </c>
      <c r="E29">
        <f t="shared" ca="1" si="13"/>
        <v>5.4988502818725193E-2</v>
      </c>
      <c r="F29">
        <f t="shared" ca="1" si="13"/>
        <v>5.4991677837479151E-2</v>
      </c>
      <c r="G29">
        <f t="shared" ca="1" si="13"/>
        <v>5.4977856447157768E-2</v>
      </c>
      <c r="H29">
        <f t="shared" ca="1" si="13"/>
        <v>5.4981654022496537E-2</v>
      </c>
      <c r="I29">
        <f t="shared" ca="1" si="13"/>
        <v>5.4978710107784753E-2</v>
      </c>
      <c r="J29">
        <f t="shared" ca="1" si="1"/>
        <v>5.499749486965877E-2</v>
      </c>
      <c r="K29">
        <f t="shared" ca="1" si="2"/>
        <v>5.498951576475105E-2</v>
      </c>
      <c r="L29">
        <f t="shared" ca="1" si="2"/>
        <v>5.4996892781447732E-2</v>
      </c>
      <c r="M29">
        <f t="shared" ca="1" si="2"/>
        <v>5.4985394372031288E-2</v>
      </c>
      <c r="N29">
        <f t="shared" ca="1" si="4"/>
        <v>5.4973598523303142E-2</v>
      </c>
      <c r="O29">
        <f t="shared" ca="1" si="5"/>
        <v>5.4979168743505405E-2</v>
      </c>
      <c r="P29">
        <f t="shared" ca="1" si="5"/>
        <v>5.4991655311455556E-2</v>
      </c>
      <c r="Q29">
        <f t="shared" ca="1" si="5"/>
        <v>5.4986715166153756E-2</v>
      </c>
      <c r="R29">
        <f t="shared" ca="1" si="7"/>
        <v>5.4990119467960043E-2</v>
      </c>
      <c r="S29">
        <f t="shared" ca="1" si="8"/>
        <v>5.4997914879924635E-2</v>
      </c>
      <c r="T29">
        <f t="shared" ca="1" si="8"/>
        <v>5.4983829730338447E-2</v>
      </c>
      <c r="U29">
        <f t="shared" ca="1" si="8"/>
        <v>5.4994533847486406E-2</v>
      </c>
      <c r="V29">
        <f t="shared" ca="1" si="10"/>
        <v>5.4989946053393537E-2</v>
      </c>
      <c r="W29">
        <f t="shared" ca="1" si="11"/>
        <v>5.4990394377676645E-2</v>
      </c>
      <c r="X29">
        <f t="shared" ca="1" si="12"/>
        <v>5.5000906912797361E-2</v>
      </c>
    </row>
    <row r="30" spans="4:24">
      <c r="D30" s="1">
        <v>27</v>
      </c>
      <c r="E30">
        <f t="shared" ca="1" si="13"/>
        <v>5.4986966499086999E-2</v>
      </c>
      <c r="F30">
        <f t="shared" ca="1" si="13"/>
        <v>5.498800000656634E-2</v>
      </c>
      <c r="G30">
        <f t="shared" ca="1" si="13"/>
        <v>5.4973915144008026E-2</v>
      </c>
      <c r="H30">
        <f t="shared" ca="1" si="13"/>
        <v>5.4977584821840737E-2</v>
      </c>
      <c r="I30">
        <f t="shared" ca="1" si="13"/>
        <v>5.4973872174425634E-2</v>
      </c>
      <c r="J30">
        <f t="shared" ca="1" si="1"/>
        <v>5.499388189695037E-2</v>
      </c>
      <c r="K30">
        <f t="shared" ca="1" si="2"/>
        <v>5.4983732384158206E-2</v>
      </c>
      <c r="L30">
        <f t="shared" ca="1" si="2"/>
        <v>5.4996990330291103E-2</v>
      </c>
      <c r="M30">
        <f t="shared" ca="1" si="2"/>
        <v>5.4978227025728951E-2</v>
      </c>
      <c r="N30">
        <f t="shared" ca="1" si="4"/>
        <v>5.4966717860833375E-2</v>
      </c>
      <c r="O30">
        <f t="shared" ca="1" si="5"/>
        <v>5.4976487181658068E-2</v>
      </c>
      <c r="P30">
        <f t="shared" ca="1" si="5"/>
        <v>5.4987192572855247E-2</v>
      </c>
      <c r="Q30">
        <f t="shared" ca="1" si="5"/>
        <v>5.4985827325238733E-2</v>
      </c>
      <c r="R30">
        <f t="shared" ca="1" si="7"/>
        <v>5.4986429953107097E-2</v>
      </c>
      <c r="S30">
        <f t="shared" ca="1" si="8"/>
        <v>5.4990285503719982E-2</v>
      </c>
      <c r="T30">
        <f t="shared" ca="1" si="8"/>
        <v>5.4980713930913493E-2</v>
      </c>
      <c r="U30">
        <f t="shared" ca="1" si="8"/>
        <v>5.4993462128741712E-2</v>
      </c>
      <c r="V30">
        <f t="shared" ca="1" si="10"/>
        <v>5.4988762462495212E-2</v>
      </c>
      <c r="W30">
        <f t="shared" ca="1" si="11"/>
        <v>5.4984274495618032E-2</v>
      </c>
      <c r="X30">
        <f t="shared" ca="1" si="12"/>
        <v>5.4999292398422862E-2</v>
      </c>
    </row>
    <row r="31" spans="4:24">
      <c r="D31" s="1">
        <v>28</v>
      </c>
      <c r="E31">
        <f t="shared" ca="1" si="13"/>
        <v>5.4983734202464357E-2</v>
      </c>
      <c r="F31">
        <f t="shared" ca="1" si="13"/>
        <v>5.4986342539796618E-2</v>
      </c>
      <c r="G31">
        <f t="shared" ca="1" si="13"/>
        <v>5.4971357902798931E-2</v>
      </c>
      <c r="H31">
        <f t="shared" ca="1" si="13"/>
        <v>5.4979376899216198E-2</v>
      </c>
      <c r="I31">
        <f t="shared" ca="1" si="13"/>
        <v>5.4972161308459173E-2</v>
      </c>
      <c r="J31">
        <f t="shared" ca="1" si="1"/>
        <v>5.4984997031306396E-2</v>
      </c>
      <c r="K31">
        <f t="shared" ca="1" si="2"/>
        <v>5.4973256254269916E-2</v>
      </c>
      <c r="L31">
        <f t="shared" ca="1" si="2"/>
        <v>5.4994564338483383E-2</v>
      </c>
      <c r="M31">
        <f t="shared" ca="1" si="2"/>
        <v>5.4972328872147661E-2</v>
      </c>
      <c r="N31">
        <f t="shared" ca="1" si="4"/>
        <v>5.4967499514536867E-2</v>
      </c>
      <c r="O31">
        <f t="shared" ca="1" si="5"/>
        <v>5.4972743276070518E-2</v>
      </c>
      <c r="P31">
        <f t="shared" ca="1" si="5"/>
        <v>5.4980115097298755E-2</v>
      </c>
      <c r="Q31">
        <f t="shared" ca="1" si="5"/>
        <v>5.4984580143932579E-2</v>
      </c>
      <c r="R31">
        <f t="shared" ca="1" si="7"/>
        <v>5.4980096800667629E-2</v>
      </c>
      <c r="S31">
        <f t="shared" ca="1" si="8"/>
        <v>5.4990924196723946E-2</v>
      </c>
      <c r="T31">
        <f t="shared" ca="1" si="8"/>
        <v>5.4974640410320026E-2</v>
      </c>
      <c r="U31">
        <f t="shared" ca="1" si="8"/>
        <v>5.4991869223722137E-2</v>
      </c>
      <c r="V31">
        <f t="shared" ca="1" si="10"/>
        <v>5.4982271524375015E-2</v>
      </c>
      <c r="W31">
        <f t="shared" ca="1" si="11"/>
        <v>5.4980830080950872E-2</v>
      </c>
      <c r="X31">
        <f t="shared" ca="1" si="12"/>
        <v>5.4995009078998541E-2</v>
      </c>
    </row>
    <row r="32" spans="4:24">
      <c r="D32" s="1">
        <v>29</v>
      </c>
      <c r="E32">
        <f t="shared" ca="1" si="13"/>
        <v>5.4977661179648155E-2</v>
      </c>
      <c r="F32">
        <f t="shared" ca="1" si="13"/>
        <v>5.498510798265259E-2</v>
      </c>
      <c r="G32">
        <f t="shared" ca="1" si="13"/>
        <v>5.4967606208149306E-2</v>
      </c>
      <c r="H32">
        <f t="shared" ca="1" si="13"/>
        <v>5.4967954686448925E-2</v>
      </c>
      <c r="I32">
        <f t="shared" ca="1" si="13"/>
        <v>5.4969416956093455E-2</v>
      </c>
      <c r="J32">
        <f t="shared" ca="1" si="1"/>
        <v>5.4982491237109958E-2</v>
      </c>
      <c r="K32">
        <f t="shared" ca="1" si="2"/>
        <v>5.4976525398130138E-2</v>
      </c>
      <c r="L32">
        <f t="shared" ca="1" si="2"/>
        <v>5.499150871996096E-2</v>
      </c>
      <c r="M32">
        <f t="shared" ca="1" si="2"/>
        <v>5.4964322467890521E-2</v>
      </c>
      <c r="N32">
        <f t="shared" ca="1" si="4"/>
        <v>5.4964995801114171E-2</v>
      </c>
      <c r="O32">
        <f t="shared" ca="1" si="5"/>
        <v>5.497136343080411E-2</v>
      </c>
      <c r="P32">
        <f t="shared" ca="1" si="5"/>
        <v>5.4977624941256797E-2</v>
      </c>
      <c r="Q32">
        <f t="shared" ca="1" si="5"/>
        <v>5.4981538810045395E-2</v>
      </c>
      <c r="R32">
        <f t="shared" ca="1" si="7"/>
        <v>5.4976366721432572E-2</v>
      </c>
      <c r="S32">
        <f t="shared" ca="1" si="8"/>
        <v>5.4983191230901743E-2</v>
      </c>
      <c r="T32">
        <f t="shared" ca="1" si="8"/>
        <v>5.497157706891017E-2</v>
      </c>
      <c r="U32">
        <f t="shared" ca="1" si="8"/>
        <v>5.4988969022611453E-2</v>
      </c>
      <c r="V32">
        <f t="shared" ca="1" si="10"/>
        <v>5.4977031404976E-2</v>
      </c>
      <c r="W32">
        <f t="shared" ca="1" si="11"/>
        <v>5.4976587346929097E-2</v>
      </c>
      <c r="X32">
        <f t="shared" ca="1" si="12"/>
        <v>5.4988348350531333E-2</v>
      </c>
    </row>
    <row r="33" spans="4:24">
      <c r="D33" s="1">
        <v>30</v>
      </c>
      <c r="E33">
        <f t="shared" ca="1" si="13"/>
        <v>5.4974419404763095E-2</v>
      </c>
      <c r="F33">
        <f t="shared" ca="1" si="13"/>
        <v>5.4980261995383299E-2</v>
      </c>
      <c r="G33">
        <f t="shared" ca="1" si="13"/>
        <v>5.4961574971919482E-2</v>
      </c>
      <c r="H33">
        <f t="shared" ca="1" si="13"/>
        <v>5.4967966379730254E-2</v>
      </c>
      <c r="I33">
        <f t="shared" ca="1" si="13"/>
        <v>5.4963995443634346E-2</v>
      </c>
      <c r="J33">
        <f t="shared" ca="1" si="1"/>
        <v>5.4977625469388246E-2</v>
      </c>
      <c r="K33">
        <f t="shared" ca="1" si="2"/>
        <v>5.4970098842388453E-2</v>
      </c>
      <c r="L33">
        <f t="shared" ca="1" si="2"/>
        <v>5.4993869051287107E-2</v>
      </c>
      <c r="M33">
        <f t="shared" ca="1" si="2"/>
        <v>5.4963774323420228E-2</v>
      </c>
      <c r="N33">
        <f t="shared" ca="1" si="4"/>
        <v>5.4962239858735391E-2</v>
      </c>
      <c r="O33">
        <f t="shared" ca="1" si="5"/>
        <v>5.4968393738699411E-2</v>
      </c>
      <c r="P33">
        <f t="shared" ca="1" si="5"/>
        <v>5.4976280051401462E-2</v>
      </c>
      <c r="Q33">
        <f t="shared" ca="1" si="5"/>
        <v>5.497834871058252E-2</v>
      </c>
      <c r="R33">
        <f t="shared" ca="1" si="7"/>
        <v>5.4965791171578599E-2</v>
      </c>
      <c r="S33">
        <f t="shared" ca="1" si="8"/>
        <v>5.4980328520018697E-2</v>
      </c>
      <c r="T33">
        <f t="shared" ca="1" si="8"/>
        <v>5.4973093517284105E-2</v>
      </c>
      <c r="U33">
        <f t="shared" ca="1" si="8"/>
        <v>5.4988082611637019E-2</v>
      </c>
      <c r="V33">
        <f t="shared" ca="1" si="10"/>
        <v>5.4975990601616245E-2</v>
      </c>
      <c r="W33">
        <f t="shared" ca="1" si="11"/>
        <v>5.4973361024565605E-2</v>
      </c>
      <c r="X33">
        <f t="shared" ca="1" si="12"/>
        <v>5.4982964106882914E-2</v>
      </c>
    </row>
    <row r="34" spans="4:24">
      <c r="D34" s="1">
        <v>31</v>
      </c>
      <c r="E34">
        <f t="shared" ca="1" si="13"/>
        <v>5.4976181076018142E-2</v>
      </c>
      <c r="F34">
        <f t="shared" ca="1" si="13"/>
        <v>5.4969056269975038E-2</v>
      </c>
      <c r="G34">
        <f t="shared" ca="1" si="13"/>
        <v>5.4956049838194194E-2</v>
      </c>
      <c r="H34">
        <f t="shared" ca="1" si="13"/>
        <v>5.4963656233986129E-2</v>
      </c>
      <c r="I34">
        <f t="shared" ca="1" si="13"/>
        <v>5.4958645210858359E-2</v>
      </c>
      <c r="J34">
        <f t="shared" ca="1" si="1"/>
        <v>5.4971710371924262E-2</v>
      </c>
      <c r="K34">
        <f t="shared" ca="1" si="2"/>
        <v>5.4966952435755126E-2</v>
      </c>
      <c r="L34">
        <f t="shared" ca="1" si="2"/>
        <v>5.4986999728691338E-2</v>
      </c>
      <c r="M34">
        <f t="shared" ca="1" si="2"/>
        <v>5.4959370464296879E-2</v>
      </c>
      <c r="N34">
        <f t="shared" ca="1" si="4"/>
        <v>5.4960362110424037E-2</v>
      </c>
      <c r="O34">
        <f t="shared" ca="1" si="5"/>
        <v>5.4961370667496005E-2</v>
      </c>
      <c r="P34">
        <f t="shared" ca="1" si="5"/>
        <v>5.4973308646369311E-2</v>
      </c>
      <c r="Q34">
        <f t="shared" ca="1" si="5"/>
        <v>5.4976363918166883E-2</v>
      </c>
      <c r="R34">
        <f t="shared" ca="1" si="7"/>
        <v>5.4969502607570365E-2</v>
      </c>
      <c r="S34">
        <f t="shared" ca="1" si="8"/>
        <v>5.4972283767089312E-2</v>
      </c>
      <c r="T34">
        <f t="shared" ca="1" si="8"/>
        <v>5.496943427754316E-2</v>
      </c>
      <c r="U34">
        <f t="shared" ca="1" si="8"/>
        <v>5.4986262333195784E-2</v>
      </c>
      <c r="V34">
        <f t="shared" ca="1" si="10"/>
        <v>5.4966780964092833E-2</v>
      </c>
      <c r="W34">
        <f t="shared" ca="1" si="11"/>
        <v>5.4969044462032671E-2</v>
      </c>
      <c r="X34">
        <f t="shared" ca="1" si="12"/>
        <v>5.4978774796923528E-2</v>
      </c>
    </row>
    <row r="35" spans="4:24">
      <c r="D35" s="1">
        <v>32</v>
      </c>
      <c r="E35">
        <f t="shared" ca="1" si="13"/>
        <v>5.4972461202039517E-2</v>
      </c>
      <c r="F35">
        <f t="shared" ca="1" si="13"/>
        <v>5.4967465508797921E-2</v>
      </c>
      <c r="G35">
        <f t="shared" ca="1" si="13"/>
        <v>5.4946460661372917E-2</v>
      </c>
      <c r="H35">
        <f t="shared" ca="1" si="13"/>
        <v>5.4959808772403473E-2</v>
      </c>
      <c r="I35">
        <f t="shared" ca="1" si="13"/>
        <v>5.4955047578252099E-2</v>
      </c>
      <c r="J35">
        <f t="shared" ca="1" si="1"/>
        <v>5.496993738255683E-2</v>
      </c>
      <c r="K35">
        <f t="shared" ca="1" si="2"/>
        <v>5.4965280846407102E-2</v>
      </c>
      <c r="L35">
        <f t="shared" ca="1" si="2"/>
        <v>5.4977065348149563E-2</v>
      </c>
      <c r="M35">
        <f t="shared" ca="1" si="2"/>
        <v>5.4956168179328399E-2</v>
      </c>
      <c r="N35">
        <f t="shared" ca="1" si="4"/>
        <v>5.4957143626722452E-2</v>
      </c>
      <c r="O35">
        <f t="shared" ca="1" si="5"/>
        <v>5.496012460389995E-2</v>
      </c>
      <c r="P35">
        <f t="shared" ca="1" si="5"/>
        <v>5.4968551276796437E-2</v>
      </c>
      <c r="Q35">
        <f t="shared" ca="1" si="5"/>
        <v>5.4972922435086273E-2</v>
      </c>
      <c r="R35">
        <f t="shared" ca="1" si="7"/>
        <v>5.4974077961508265E-2</v>
      </c>
      <c r="S35">
        <f t="shared" ca="1" si="8"/>
        <v>5.4969950561042251E-2</v>
      </c>
      <c r="T35">
        <f t="shared" ca="1" si="8"/>
        <v>5.4969997695737724E-2</v>
      </c>
      <c r="U35">
        <f t="shared" ca="1" si="8"/>
        <v>5.4979601345853113E-2</v>
      </c>
      <c r="V35">
        <f t="shared" ca="1" si="10"/>
        <v>5.4963496082507404E-2</v>
      </c>
      <c r="W35">
        <f t="shared" ca="1" si="11"/>
        <v>5.4964650797247251E-2</v>
      </c>
      <c r="X35">
        <f t="shared" ca="1" si="12"/>
        <v>5.4977903555890072E-2</v>
      </c>
    </row>
    <row r="36" spans="4:24">
      <c r="D36" s="1">
        <v>33</v>
      </c>
      <c r="E36">
        <f t="shared" ca="1" si="13"/>
        <v>5.4968855227261505E-2</v>
      </c>
      <c r="F36">
        <f t="shared" ca="1" si="13"/>
        <v>5.4963185217447301E-2</v>
      </c>
      <c r="G36">
        <f t="shared" ca="1" si="13"/>
        <v>5.4948185425625899E-2</v>
      </c>
      <c r="H36">
        <f t="shared" ca="1" si="13"/>
        <v>5.4955232810330372E-2</v>
      </c>
      <c r="I36">
        <f t="shared" ca="1" si="13"/>
        <v>5.4947950043453965E-2</v>
      </c>
      <c r="J36">
        <f t="shared" ca="1" si="1"/>
        <v>5.4961309867510875E-2</v>
      </c>
      <c r="K36">
        <f t="shared" ca="1" si="2"/>
        <v>5.495578450848277E-2</v>
      </c>
      <c r="L36">
        <f t="shared" ca="1" si="2"/>
        <v>5.497242838033229E-2</v>
      </c>
      <c r="M36">
        <f t="shared" ca="1" si="2"/>
        <v>5.4953091470741747E-2</v>
      </c>
      <c r="N36">
        <f t="shared" ca="1" si="4"/>
        <v>5.4952184375505163E-2</v>
      </c>
      <c r="O36">
        <f t="shared" ca="1" si="5"/>
        <v>5.4958524325772765E-2</v>
      </c>
      <c r="P36">
        <f t="shared" ca="1" si="5"/>
        <v>5.4956128615374189E-2</v>
      </c>
      <c r="Q36">
        <f t="shared" ca="1" si="5"/>
        <v>5.4971014074754326E-2</v>
      </c>
      <c r="R36">
        <f t="shared" ca="1" si="7"/>
        <v>5.497345804849027E-2</v>
      </c>
      <c r="S36">
        <f t="shared" ca="1" si="8"/>
        <v>5.4965378754305225E-2</v>
      </c>
      <c r="T36">
        <f t="shared" ca="1" si="8"/>
        <v>5.4966919871362201E-2</v>
      </c>
      <c r="U36">
        <f t="shared" ca="1" si="8"/>
        <v>5.4978444514774377E-2</v>
      </c>
      <c r="V36">
        <f t="shared" ca="1" si="10"/>
        <v>5.4959515934946232E-2</v>
      </c>
      <c r="W36">
        <f t="shared" ca="1" si="11"/>
        <v>5.4958433893425862E-2</v>
      </c>
      <c r="X36">
        <f t="shared" ca="1" si="12"/>
        <v>5.497152572325343E-2</v>
      </c>
    </row>
    <row r="37" spans="4:24">
      <c r="D37" s="1">
        <v>34</v>
      </c>
      <c r="E37">
        <f t="shared" ca="1" si="13"/>
        <v>5.4968225607217161E-2</v>
      </c>
      <c r="F37">
        <f t="shared" ca="1" si="13"/>
        <v>5.4959514378713666E-2</v>
      </c>
      <c r="G37">
        <f t="shared" ca="1" si="13"/>
        <v>5.4947081594070225E-2</v>
      </c>
      <c r="H37">
        <f t="shared" ca="1" si="13"/>
        <v>5.4952490265189273E-2</v>
      </c>
      <c r="I37">
        <f t="shared" ca="1" si="13"/>
        <v>5.4942712856411544E-2</v>
      </c>
      <c r="J37">
        <f t="shared" ca="1" si="1"/>
        <v>5.4961904679411894E-2</v>
      </c>
      <c r="K37">
        <f t="shared" ca="1" si="2"/>
        <v>5.4953409283317309E-2</v>
      </c>
      <c r="L37">
        <f t="shared" ca="1" si="2"/>
        <v>5.4965035498610482E-2</v>
      </c>
      <c r="M37">
        <f t="shared" ca="1" si="2"/>
        <v>5.494996068126827E-2</v>
      </c>
      <c r="N37">
        <f t="shared" ca="1" si="4"/>
        <v>5.4948889311001919E-2</v>
      </c>
      <c r="O37">
        <f t="shared" ca="1" si="5"/>
        <v>5.495092621575326E-2</v>
      </c>
      <c r="P37">
        <f t="shared" ca="1" si="5"/>
        <v>5.4956630646903197E-2</v>
      </c>
      <c r="Q37">
        <f t="shared" ca="1" si="5"/>
        <v>5.4969624312948683E-2</v>
      </c>
      <c r="R37">
        <f t="shared" ca="1" si="7"/>
        <v>5.4965484715198562E-2</v>
      </c>
      <c r="S37">
        <f t="shared" ca="1" si="8"/>
        <v>5.4960947858901696E-2</v>
      </c>
      <c r="T37">
        <f t="shared" ca="1" si="8"/>
        <v>5.49626750910037E-2</v>
      </c>
      <c r="U37">
        <f t="shared" ca="1" si="8"/>
        <v>5.4973408408136915E-2</v>
      </c>
      <c r="V37">
        <f t="shared" ca="1" si="10"/>
        <v>5.4958418295994571E-2</v>
      </c>
      <c r="W37">
        <f t="shared" ca="1" si="11"/>
        <v>5.4956847577375414E-2</v>
      </c>
      <c r="X37">
        <f t="shared" ca="1" si="12"/>
        <v>5.496870915095483E-2</v>
      </c>
    </row>
    <row r="38" spans="4:24">
      <c r="D38" s="1">
        <v>35</v>
      </c>
      <c r="E38">
        <f t="shared" ca="1" si="13"/>
        <v>5.4964808078062449E-2</v>
      </c>
      <c r="F38">
        <f t="shared" ca="1" si="13"/>
        <v>5.495795501622882E-2</v>
      </c>
      <c r="G38">
        <f t="shared" ca="1" si="13"/>
        <v>5.4946519443475228E-2</v>
      </c>
      <c r="H38">
        <f t="shared" ca="1" si="13"/>
        <v>5.4952721215497463E-2</v>
      </c>
      <c r="I38">
        <f t="shared" ca="1" si="13"/>
        <v>5.4935858816000063E-2</v>
      </c>
      <c r="J38">
        <f t="shared" ca="1" si="1"/>
        <v>5.4954844259114441E-2</v>
      </c>
      <c r="K38">
        <f t="shared" ca="1" si="2"/>
        <v>5.4952365892124516E-2</v>
      </c>
      <c r="L38">
        <f t="shared" ca="1" si="2"/>
        <v>5.4963115499580779E-2</v>
      </c>
      <c r="M38">
        <f t="shared" ca="1" si="2"/>
        <v>5.4952285335338295E-2</v>
      </c>
      <c r="N38">
        <f t="shared" ca="1" si="4"/>
        <v>5.4946420733404638E-2</v>
      </c>
      <c r="O38">
        <f t="shared" ca="1" si="5"/>
        <v>5.4947411641443109E-2</v>
      </c>
      <c r="P38">
        <f t="shared" ca="1" si="5"/>
        <v>5.495664199064277E-2</v>
      </c>
      <c r="Q38">
        <f t="shared" ca="1" si="5"/>
        <v>5.4966046465361386E-2</v>
      </c>
      <c r="R38">
        <f t="shared" ca="1" si="7"/>
        <v>5.4960110054026845E-2</v>
      </c>
      <c r="S38">
        <f t="shared" ca="1" si="8"/>
        <v>5.4958454288595721E-2</v>
      </c>
      <c r="T38">
        <f t="shared" ca="1" si="8"/>
        <v>5.4956129640955448E-2</v>
      </c>
      <c r="U38">
        <f t="shared" ca="1" si="8"/>
        <v>5.4971392448938595E-2</v>
      </c>
      <c r="V38">
        <f t="shared" ca="1" si="10"/>
        <v>5.4953595116604935E-2</v>
      </c>
      <c r="W38">
        <f t="shared" ca="1" si="11"/>
        <v>5.4949456229268091E-2</v>
      </c>
      <c r="X38">
        <f t="shared" ca="1" si="12"/>
        <v>5.4962345827266799E-2</v>
      </c>
    </row>
    <row r="39" spans="4:24">
      <c r="D39" s="1">
        <v>36</v>
      </c>
      <c r="E39">
        <f t="shared" ca="1" si="13"/>
        <v>5.4961787564246273E-2</v>
      </c>
      <c r="F39">
        <f t="shared" ca="1" si="13"/>
        <v>5.4961085354668704E-2</v>
      </c>
      <c r="G39">
        <f t="shared" ca="1" si="13"/>
        <v>5.4946441843478765E-2</v>
      </c>
      <c r="H39">
        <f t="shared" ca="1" si="13"/>
        <v>5.4952619736451484E-2</v>
      </c>
      <c r="I39">
        <f t="shared" ca="1" si="13"/>
        <v>5.4933043190132091E-2</v>
      </c>
      <c r="J39">
        <f t="shared" ca="1" si="1"/>
        <v>5.4950739514533789E-2</v>
      </c>
      <c r="K39">
        <f t="shared" ca="1" si="2"/>
        <v>5.4950518267301934E-2</v>
      </c>
      <c r="L39">
        <f t="shared" ca="1" si="2"/>
        <v>5.4962069027082172E-2</v>
      </c>
      <c r="M39">
        <f t="shared" ca="1" si="2"/>
        <v>5.4954797193120283E-2</v>
      </c>
      <c r="N39">
        <f t="shared" ca="1" si="4"/>
        <v>5.4943405832127701E-2</v>
      </c>
      <c r="O39">
        <f t="shared" ca="1" si="5"/>
        <v>5.4943287545780949E-2</v>
      </c>
      <c r="P39">
        <f t="shared" ca="1" si="5"/>
        <v>5.4955479270444446E-2</v>
      </c>
      <c r="Q39">
        <f t="shared" ca="1" si="5"/>
        <v>5.4964410433949638E-2</v>
      </c>
      <c r="R39">
        <f t="shared" ca="1" si="7"/>
        <v>5.495608076935312E-2</v>
      </c>
      <c r="S39">
        <f t="shared" ca="1" si="8"/>
        <v>5.4956639133198933E-2</v>
      </c>
      <c r="T39">
        <f t="shared" ca="1" si="8"/>
        <v>5.4957053628086165E-2</v>
      </c>
      <c r="U39">
        <f t="shared" ca="1" si="8"/>
        <v>5.4968769325136529E-2</v>
      </c>
      <c r="V39">
        <f t="shared" ca="1" si="10"/>
        <v>5.4948850850135678E-2</v>
      </c>
      <c r="W39">
        <f t="shared" ca="1" si="11"/>
        <v>5.4947302911550575E-2</v>
      </c>
      <c r="X39">
        <f t="shared" ca="1" si="12"/>
        <v>5.4956797192970419E-2</v>
      </c>
    </row>
    <row r="40" spans="4:24">
      <c r="D40" s="1">
        <v>37</v>
      </c>
      <c r="E40">
        <f t="shared" ca="1" si="13"/>
        <v>5.4960436039936507E-2</v>
      </c>
      <c r="F40">
        <f t="shared" ca="1" si="13"/>
        <v>5.495975578400316E-2</v>
      </c>
      <c r="G40">
        <f t="shared" ca="1" si="13"/>
        <v>5.494387820029932E-2</v>
      </c>
      <c r="H40">
        <f t="shared" ca="1" si="13"/>
        <v>5.4951406764890104E-2</v>
      </c>
      <c r="I40">
        <f t="shared" ca="1" si="13"/>
        <v>5.4927964827543849E-2</v>
      </c>
      <c r="J40">
        <f t="shared" ca="1" si="1"/>
        <v>5.494342259495482E-2</v>
      </c>
      <c r="K40">
        <f t="shared" ca="1" si="2"/>
        <v>5.4952094321089766E-2</v>
      </c>
      <c r="L40">
        <f t="shared" ca="1" si="2"/>
        <v>5.4953962584487072E-2</v>
      </c>
      <c r="M40">
        <f t="shared" ca="1" si="2"/>
        <v>5.494939872950199E-2</v>
      </c>
      <c r="N40">
        <f t="shared" ca="1" si="4"/>
        <v>5.4944634126473997E-2</v>
      </c>
      <c r="O40">
        <f t="shared" ca="1" si="5"/>
        <v>5.4940537800985637E-2</v>
      </c>
      <c r="P40">
        <f t="shared" ca="1" si="5"/>
        <v>5.495078642731089E-2</v>
      </c>
      <c r="Q40">
        <f t="shared" ca="1" si="5"/>
        <v>5.4959213679027938E-2</v>
      </c>
      <c r="R40">
        <f t="shared" ca="1" si="7"/>
        <v>5.4953941425186219E-2</v>
      </c>
      <c r="S40">
        <f t="shared" ca="1" si="8"/>
        <v>5.4956761686277084E-2</v>
      </c>
      <c r="T40">
        <f t="shared" ca="1" si="8"/>
        <v>5.4947837151332814E-2</v>
      </c>
      <c r="U40">
        <f t="shared" ca="1" si="8"/>
        <v>5.4963709453566788E-2</v>
      </c>
      <c r="V40">
        <f t="shared" ca="1" si="10"/>
        <v>5.4942429224856447E-2</v>
      </c>
      <c r="W40">
        <f t="shared" ca="1" si="11"/>
        <v>5.4946518943697488E-2</v>
      </c>
      <c r="X40">
        <f t="shared" ca="1" si="12"/>
        <v>5.4955896034658856E-2</v>
      </c>
    </row>
    <row r="41" spans="4:24">
      <c r="D41" s="1">
        <v>38</v>
      </c>
      <c r="E41">
        <f t="shared" ca="1" si="13"/>
        <v>5.4959839430808732E-2</v>
      </c>
      <c r="F41">
        <f t="shared" ca="1" si="13"/>
        <v>5.4955376801528573E-2</v>
      </c>
      <c r="G41">
        <f t="shared" ca="1" si="13"/>
        <v>5.493840464536684E-2</v>
      </c>
      <c r="H41">
        <f t="shared" ca="1" si="13"/>
        <v>5.4951692149063154E-2</v>
      </c>
      <c r="I41">
        <f t="shared" ca="1" si="13"/>
        <v>5.4924130072051561E-2</v>
      </c>
      <c r="J41">
        <f t="shared" ca="1" si="1"/>
        <v>5.4940139520401152E-2</v>
      </c>
      <c r="K41">
        <f t="shared" ca="1" si="2"/>
        <v>5.4950823375671101E-2</v>
      </c>
      <c r="L41">
        <f t="shared" ca="1" si="2"/>
        <v>5.49496171373541E-2</v>
      </c>
      <c r="M41">
        <f t="shared" ca="1" si="2"/>
        <v>5.4945195057584141E-2</v>
      </c>
      <c r="N41">
        <f t="shared" ca="1" si="4"/>
        <v>5.4939099729247771E-2</v>
      </c>
      <c r="O41">
        <f t="shared" ca="1" si="5"/>
        <v>5.4939664231301352E-2</v>
      </c>
      <c r="P41">
        <f t="shared" ca="1" si="5"/>
        <v>5.4947062665046113E-2</v>
      </c>
      <c r="Q41">
        <f t="shared" ca="1" si="5"/>
        <v>5.4957602669859919E-2</v>
      </c>
      <c r="R41">
        <f t="shared" ca="1" si="7"/>
        <v>5.4948287302319238E-2</v>
      </c>
      <c r="S41">
        <f t="shared" ca="1" si="8"/>
        <v>5.4951870743093489E-2</v>
      </c>
      <c r="T41">
        <f t="shared" ca="1" si="8"/>
        <v>5.4946889650011987E-2</v>
      </c>
      <c r="U41">
        <f t="shared" ca="1" si="8"/>
        <v>5.4961224231570453E-2</v>
      </c>
      <c r="V41">
        <f t="shared" ca="1" si="10"/>
        <v>5.4942147761943678E-2</v>
      </c>
      <c r="W41">
        <f t="shared" ca="1" si="11"/>
        <v>5.4942572780166309E-2</v>
      </c>
      <c r="X41">
        <f t="shared" ca="1" si="12"/>
        <v>5.4958422403652292E-2</v>
      </c>
    </row>
    <row r="42" spans="4:24">
      <c r="D42" s="1">
        <v>39</v>
      </c>
      <c r="E42">
        <f t="shared" ca="1" si="13"/>
        <v>5.4957179213666392E-2</v>
      </c>
      <c r="F42">
        <f t="shared" ca="1" si="13"/>
        <v>5.4953617478829431E-2</v>
      </c>
      <c r="G42">
        <f t="shared" ca="1" si="13"/>
        <v>5.4934887685419057E-2</v>
      </c>
      <c r="H42">
        <f t="shared" ca="1" si="13"/>
        <v>5.4951043352925742E-2</v>
      </c>
      <c r="I42">
        <f t="shared" ca="1" si="13"/>
        <v>5.4925916885470133E-2</v>
      </c>
      <c r="J42">
        <f t="shared" ca="1" si="1"/>
        <v>5.494256869368306E-2</v>
      </c>
      <c r="K42">
        <f t="shared" ca="1" si="2"/>
        <v>5.4946071641527962E-2</v>
      </c>
      <c r="L42">
        <f t="shared" ca="1" si="2"/>
        <v>5.4948949747612635E-2</v>
      </c>
      <c r="M42">
        <f t="shared" ca="1" si="2"/>
        <v>5.4945096616549269E-2</v>
      </c>
      <c r="N42">
        <f t="shared" ca="1" si="4"/>
        <v>5.493750176383061E-2</v>
      </c>
      <c r="O42">
        <f t="shared" ca="1" si="5"/>
        <v>5.4940980586602912E-2</v>
      </c>
      <c r="P42">
        <f t="shared" ca="1" si="5"/>
        <v>5.4945718557309092E-2</v>
      </c>
      <c r="Q42">
        <f t="shared" ca="1" si="5"/>
        <v>5.4955485606675278E-2</v>
      </c>
      <c r="R42">
        <f t="shared" ca="1" si="7"/>
        <v>5.4946009207157184E-2</v>
      </c>
      <c r="S42">
        <f t="shared" ca="1" si="8"/>
        <v>5.4951390871094567E-2</v>
      </c>
      <c r="T42">
        <f t="shared" ca="1" si="8"/>
        <v>5.4940118345556135E-2</v>
      </c>
      <c r="U42">
        <f t="shared" ca="1" si="8"/>
        <v>5.4959435962803865E-2</v>
      </c>
      <c r="V42">
        <f t="shared" ca="1" si="10"/>
        <v>5.4940946981966242E-2</v>
      </c>
      <c r="W42">
        <f t="shared" ca="1" si="11"/>
        <v>5.4939739437271262E-2</v>
      </c>
      <c r="X42">
        <f t="shared" ca="1" si="12"/>
        <v>5.4954382567972151E-2</v>
      </c>
    </row>
    <row r="43" spans="4:24">
      <c r="D43" s="1">
        <v>40</v>
      </c>
      <c r="E43">
        <f t="shared" ca="1" si="13"/>
        <v>5.4952731980551062E-2</v>
      </c>
      <c r="F43">
        <f t="shared" ca="1" si="13"/>
        <v>5.4953481114232788E-2</v>
      </c>
      <c r="G43">
        <f t="shared" ca="1" si="13"/>
        <v>5.4932285046889871E-2</v>
      </c>
      <c r="H43">
        <f t="shared" ca="1" si="13"/>
        <v>5.4950241858922437E-2</v>
      </c>
      <c r="I43">
        <f t="shared" ca="1" si="13"/>
        <v>5.4925268831773989E-2</v>
      </c>
      <c r="J43">
        <f t="shared" ca="1" si="1"/>
        <v>5.4939022605952244E-2</v>
      </c>
      <c r="K43">
        <f t="shared" ca="1" si="2"/>
        <v>5.4943633348744685E-2</v>
      </c>
      <c r="L43">
        <f t="shared" ca="1" si="2"/>
        <v>5.4946701704834358E-2</v>
      </c>
      <c r="M43">
        <f t="shared" ca="1" si="2"/>
        <v>5.4942520745160602E-2</v>
      </c>
      <c r="N43">
        <f t="shared" ca="1" si="4"/>
        <v>5.4931668001335018E-2</v>
      </c>
      <c r="O43">
        <f t="shared" ca="1" si="5"/>
        <v>5.4939126196413321E-2</v>
      </c>
      <c r="P43">
        <f t="shared" ca="1" si="5"/>
        <v>5.4941049511959807E-2</v>
      </c>
      <c r="Q43">
        <f t="shared" ca="1" si="5"/>
        <v>5.4955850766645394E-2</v>
      </c>
      <c r="R43">
        <f t="shared" ca="1" si="7"/>
        <v>5.494741136397388E-2</v>
      </c>
      <c r="S43">
        <f t="shared" ca="1" si="8"/>
        <v>5.4949405399964804E-2</v>
      </c>
      <c r="T43">
        <f t="shared" ca="1" si="8"/>
        <v>5.494150989854469E-2</v>
      </c>
      <c r="U43">
        <f t="shared" ca="1" si="8"/>
        <v>5.4959123800699609E-2</v>
      </c>
      <c r="V43">
        <f t="shared" ca="1" si="10"/>
        <v>5.4944841540794036E-2</v>
      </c>
      <c r="W43">
        <f t="shared" ca="1" si="11"/>
        <v>5.4938915801736612E-2</v>
      </c>
      <c r="X43">
        <f t="shared" ca="1" si="12"/>
        <v>5.4953830495362864E-2</v>
      </c>
    </row>
    <row r="44" spans="4:24">
      <c r="D44" s="1">
        <v>41</v>
      </c>
      <c r="E44">
        <f t="shared" ca="1" si="13"/>
        <v>5.4951328037776144E-2</v>
      </c>
      <c r="F44">
        <f t="shared" ca="1" si="13"/>
        <v>5.4952787038156529E-2</v>
      </c>
      <c r="G44">
        <f t="shared" ca="1" si="13"/>
        <v>5.4929089860966326E-2</v>
      </c>
      <c r="H44">
        <f t="shared" ca="1" si="13"/>
        <v>5.494650787827534E-2</v>
      </c>
      <c r="I44">
        <f t="shared" ca="1" si="13"/>
        <v>5.4928442782839385E-2</v>
      </c>
      <c r="J44">
        <f t="shared" ca="1" si="1"/>
        <v>5.4933572027478159E-2</v>
      </c>
      <c r="K44">
        <f t="shared" ca="1" si="2"/>
        <v>5.4941423372977832E-2</v>
      </c>
      <c r="L44">
        <f t="shared" ca="1" si="2"/>
        <v>5.4945317627470167E-2</v>
      </c>
      <c r="M44">
        <f t="shared" ca="1" si="2"/>
        <v>5.4937650496347232E-2</v>
      </c>
      <c r="N44">
        <f t="shared" ca="1" si="4"/>
        <v>5.4929187450100961E-2</v>
      </c>
      <c r="O44">
        <f t="shared" ca="1" si="5"/>
        <v>5.4937768126407938E-2</v>
      </c>
      <c r="P44">
        <f t="shared" ca="1" si="5"/>
        <v>5.4942377318132833E-2</v>
      </c>
      <c r="Q44">
        <f t="shared" ca="1" si="5"/>
        <v>5.4950710530477107E-2</v>
      </c>
      <c r="R44">
        <f t="shared" ca="1" si="7"/>
        <v>5.4943347253098955E-2</v>
      </c>
      <c r="S44">
        <f t="shared" ca="1" si="8"/>
        <v>5.4946421019206299E-2</v>
      </c>
      <c r="T44">
        <f t="shared" ca="1" si="8"/>
        <v>5.4940237101183995E-2</v>
      </c>
      <c r="U44">
        <f t="shared" ca="1" si="8"/>
        <v>5.4952628795919896E-2</v>
      </c>
      <c r="V44">
        <f t="shared" ca="1" si="10"/>
        <v>5.4942905202144149E-2</v>
      </c>
      <c r="W44">
        <f t="shared" ca="1" si="11"/>
        <v>5.4934174558961636E-2</v>
      </c>
      <c r="X44">
        <f t="shared" ca="1" si="12"/>
        <v>5.495409609518162E-2</v>
      </c>
    </row>
    <row r="45" spans="4:24">
      <c r="D45" s="1">
        <v>42</v>
      </c>
      <c r="E45">
        <f t="shared" ca="1" si="13"/>
        <v>5.49470270953719E-2</v>
      </c>
      <c r="F45">
        <f t="shared" ca="1" si="13"/>
        <v>5.4949986356197411E-2</v>
      </c>
      <c r="G45">
        <f t="shared" ca="1" si="13"/>
        <v>5.4929086413334133E-2</v>
      </c>
      <c r="H45">
        <f t="shared" ca="1" si="13"/>
        <v>5.4945154552701755E-2</v>
      </c>
      <c r="I45">
        <f t="shared" ca="1" si="13"/>
        <v>5.4921971815568363E-2</v>
      </c>
      <c r="J45">
        <f t="shared" ca="1" si="1"/>
        <v>5.4927931362869616E-2</v>
      </c>
      <c r="K45">
        <f t="shared" ca="1" si="2"/>
        <v>5.494301235061911E-2</v>
      </c>
      <c r="L45">
        <f t="shared" ca="1" si="2"/>
        <v>5.4941176662858485E-2</v>
      </c>
      <c r="M45">
        <f t="shared" ca="1" si="2"/>
        <v>5.4932939860124451E-2</v>
      </c>
      <c r="N45">
        <f t="shared" ca="1" si="4"/>
        <v>5.4926516389753391E-2</v>
      </c>
      <c r="O45">
        <f t="shared" ca="1" si="5"/>
        <v>5.4935771566810308E-2</v>
      </c>
      <c r="P45">
        <f t="shared" ca="1" si="5"/>
        <v>5.4939025829098112E-2</v>
      </c>
      <c r="Q45">
        <f t="shared" ca="1" si="5"/>
        <v>5.4948898559582661E-2</v>
      </c>
      <c r="R45">
        <f t="shared" ca="1" si="7"/>
        <v>5.4936637708502538E-2</v>
      </c>
      <c r="S45">
        <f t="shared" ca="1" si="8"/>
        <v>5.4947117760055585E-2</v>
      </c>
      <c r="T45">
        <f t="shared" ca="1" si="8"/>
        <v>5.4940555719779356E-2</v>
      </c>
      <c r="U45">
        <f t="shared" ca="1" si="8"/>
        <v>5.4950629424234912E-2</v>
      </c>
      <c r="V45">
        <f t="shared" ca="1" si="10"/>
        <v>5.4939051833422813E-2</v>
      </c>
      <c r="W45">
        <f t="shared" ca="1" si="11"/>
        <v>5.4930178360154222E-2</v>
      </c>
      <c r="X45">
        <f t="shared" ca="1" si="12"/>
        <v>5.4951050375697766E-2</v>
      </c>
    </row>
    <row r="46" spans="4:24">
      <c r="D46" s="1">
        <v>43</v>
      </c>
      <c r="E46">
        <f t="shared" ca="1" si="13"/>
        <v>5.4947354171812679E-2</v>
      </c>
      <c r="F46">
        <f t="shared" ca="1" si="13"/>
        <v>5.4948116076149044E-2</v>
      </c>
      <c r="G46">
        <f t="shared" ca="1" si="13"/>
        <v>5.4927010903527786E-2</v>
      </c>
      <c r="H46">
        <f t="shared" ca="1" si="13"/>
        <v>5.4947143823066889E-2</v>
      </c>
      <c r="I46">
        <f t="shared" ca="1" si="13"/>
        <v>5.491297761183353E-2</v>
      </c>
      <c r="J46">
        <f t="shared" ca="1" si="1"/>
        <v>5.4925374875304758E-2</v>
      </c>
      <c r="K46">
        <f t="shared" ca="1" si="2"/>
        <v>5.4937231384204956E-2</v>
      </c>
      <c r="L46">
        <f t="shared" ca="1" si="2"/>
        <v>5.4940661279522976E-2</v>
      </c>
      <c r="M46">
        <f t="shared" ca="1" si="2"/>
        <v>5.4932135090880567E-2</v>
      </c>
      <c r="N46">
        <f t="shared" ca="1" si="4"/>
        <v>5.4931746720598085E-2</v>
      </c>
      <c r="O46">
        <f t="shared" ca="1" si="5"/>
        <v>5.4933149975518736E-2</v>
      </c>
      <c r="P46">
        <f t="shared" ca="1" si="5"/>
        <v>5.4941917986211238E-2</v>
      </c>
      <c r="Q46">
        <f t="shared" ca="1" si="5"/>
        <v>5.4947385481007117E-2</v>
      </c>
      <c r="R46">
        <f t="shared" ca="1" si="7"/>
        <v>5.4933747076336283E-2</v>
      </c>
      <c r="S46">
        <f t="shared" ca="1" si="8"/>
        <v>5.4947925390358317E-2</v>
      </c>
      <c r="T46">
        <f t="shared" ca="1" si="8"/>
        <v>5.4940901453287699E-2</v>
      </c>
      <c r="U46">
        <f t="shared" ca="1" si="8"/>
        <v>5.4945473251134719E-2</v>
      </c>
      <c r="V46">
        <f t="shared" ca="1" si="10"/>
        <v>5.4940106062475118E-2</v>
      </c>
      <c r="W46">
        <f t="shared" ca="1" si="11"/>
        <v>5.4926886045895552E-2</v>
      </c>
      <c r="X46">
        <f t="shared" ca="1" si="12"/>
        <v>5.4947452345526386E-2</v>
      </c>
    </row>
    <row r="47" spans="4:24">
      <c r="D47" s="1">
        <v>44</v>
      </c>
      <c r="E47">
        <f t="shared" ca="1" si="13"/>
        <v>5.4944630393501018E-2</v>
      </c>
      <c r="F47">
        <f t="shared" ca="1" si="13"/>
        <v>5.4947688741493667E-2</v>
      </c>
      <c r="G47">
        <f t="shared" ca="1" si="13"/>
        <v>5.4928436449785276E-2</v>
      </c>
      <c r="H47">
        <f t="shared" ca="1" si="13"/>
        <v>5.4950815014634717E-2</v>
      </c>
      <c r="I47">
        <f t="shared" ca="1" si="13"/>
        <v>5.4910629392127479E-2</v>
      </c>
      <c r="J47">
        <f t="shared" ca="1" si="1"/>
        <v>5.4924616695722232E-2</v>
      </c>
      <c r="K47">
        <f t="shared" ca="1" si="2"/>
        <v>5.4935886769439946E-2</v>
      </c>
      <c r="L47">
        <f t="shared" ca="1" si="2"/>
        <v>5.4936925923838413E-2</v>
      </c>
      <c r="M47">
        <f t="shared" ca="1" si="2"/>
        <v>5.4927829279116047E-2</v>
      </c>
      <c r="N47">
        <f t="shared" ca="1" si="4"/>
        <v>5.4926223529337306E-2</v>
      </c>
      <c r="O47">
        <f t="shared" ca="1" si="5"/>
        <v>5.4935457184873748E-2</v>
      </c>
      <c r="P47">
        <f t="shared" ca="1" si="5"/>
        <v>5.4941821369186183E-2</v>
      </c>
      <c r="Q47">
        <f t="shared" ca="1" si="5"/>
        <v>5.4943352112795406E-2</v>
      </c>
      <c r="R47">
        <f t="shared" ca="1" si="7"/>
        <v>5.4933796058791985E-2</v>
      </c>
      <c r="S47">
        <f t="shared" ca="1" si="8"/>
        <v>5.4953228849873942E-2</v>
      </c>
      <c r="T47">
        <f t="shared" ca="1" si="8"/>
        <v>5.4941158049126769E-2</v>
      </c>
      <c r="U47">
        <f t="shared" ca="1" si="8"/>
        <v>5.494443923756074E-2</v>
      </c>
      <c r="V47">
        <f t="shared" ca="1" si="10"/>
        <v>5.493951684873298E-2</v>
      </c>
      <c r="W47">
        <f t="shared" ca="1" si="11"/>
        <v>5.4923049460518854E-2</v>
      </c>
      <c r="X47">
        <f t="shared" ca="1" si="12"/>
        <v>5.4952503700361699E-2</v>
      </c>
    </row>
    <row r="48" spans="4:24">
      <c r="D48" s="1">
        <v>45</v>
      </c>
      <c r="E48">
        <f t="shared" ca="1" si="13"/>
        <v>5.4944490648840688E-2</v>
      </c>
      <c r="F48">
        <f t="shared" ca="1" si="13"/>
        <v>5.4943378175469612E-2</v>
      </c>
      <c r="G48">
        <f t="shared" ca="1" si="13"/>
        <v>5.4924321458295101E-2</v>
      </c>
      <c r="H48">
        <f t="shared" ca="1" si="13"/>
        <v>5.4949574328836855E-2</v>
      </c>
      <c r="I48">
        <f t="shared" ca="1" si="13"/>
        <v>5.4914578084752419E-2</v>
      </c>
      <c r="J48">
        <f t="shared" ca="1" si="1"/>
        <v>5.4926017156370424E-2</v>
      </c>
      <c r="K48">
        <f t="shared" ca="1" si="2"/>
        <v>5.4934145787663098E-2</v>
      </c>
      <c r="L48">
        <f t="shared" ca="1" si="2"/>
        <v>5.4933272941462649E-2</v>
      </c>
      <c r="M48">
        <f t="shared" ca="1" si="2"/>
        <v>5.4928235374284297E-2</v>
      </c>
      <c r="N48">
        <f t="shared" ca="1" si="4"/>
        <v>5.4922938303533592E-2</v>
      </c>
      <c r="O48">
        <f t="shared" ca="1" si="5"/>
        <v>5.4935863200821722E-2</v>
      </c>
      <c r="P48">
        <f t="shared" ca="1" si="5"/>
        <v>5.4938237686942927E-2</v>
      </c>
      <c r="Q48">
        <f t="shared" ca="1" si="5"/>
        <v>5.4942788069389945E-2</v>
      </c>
      <c r="R48">
        <f t="shared" ca="1" si="7"/>
        <v>5.4932548524173799E-2</v>
      </c>
      <c r="S48">
        <f t="shared" ca="1" si="8"/>
        <v>5.4952643278203477E-2</v>
      </c>
      <c r="T48">
        <f t="shared" ca="1" si="8"/>
        <v>5.4938065947143809E-2</v>
      </c>
      <c r="U48">
        <f t="shared" ca="1" si="8"/>
        <v>5.494193335929274E-2</v>
      </c>
      <c r="V48">
        <f t="shared" ca="1" si="10"/>
        <v>5.493893516586864E-2</v>
      </c>
      <c r="W48">
        <f t="shared" ca="1" si="11"/>
        <v>5.4922676368201216E-2</v>
      </c>
      <c r="X48">
        <f t="shared" ca="1" si="12"/>
        <v>5.4955034041767478E-2</v>
      </c>
    </row>
    <row r="49" spans="4:24">
      <c r="D49" s="1">
        <v>46</v>
      </c>
      <c r="E49">
        <f t="shared" ca="1" si="13"/>
        <v>5.4944016636014635E-2</v>
      </c>
      <c r="F49">
        <f t="shared" ca="1" si="13"/>
        <v>5.493669556782152E-2</v>
      </c>
      <c r="G49">
        <f t="shared" ca="1" si="13"/>
        <v>5.4930416429280864E-2</v>
      </c>
      <c r="H49">
        <f t="shared" ca="1" si="13"/>
        <v>5.4943236183557682E-2</v>
      </c>
      <c r="I49">
        <f t="shared" ca="1" si="13"/>
        <v>5.4914599703997105E-2</v>
      </c>
      <c r="J49">
        <f t="shared" ca="1" si="1"/>
        <v>5.4918769715499881E-2</v>
      </c>
      <c r="K49">
        <f t="shared" ca="1" si="2"/>
        <v>5.4929880320032438E-2</v>
      </c>
      <c r="L49">
        <f t="shared" ca="1" si="2"/>
        <v>5.493450903836939E-2</v>
      </c>
      <c r="M49">
        <f t="shared" ca="1" si="2"/>
        <v>5.4933643047033694E-2</v>
      </c>
      <c r="N49">
        <f t="shared" ca="1" si="4"/>
        <v>5.4924538269259283E-2</v>
      </c>
      <c r="O49">
        <f t="shared" ca="1" si="5"/>
        <v>5.4933720665819787E-2</v>
      </c>
      <c r="P49">
        <f t="shared" ca="1" si="5"/>
        <v>5.493492628037612E-2</v>
      </c>
      <c r="Q49">
        <f t="shared" ca="1" si="5"/>
        <v>5.4941479997136514E-2</v>
      </c>
      <c r="R49">
        <f t="shared" ca="1" si="7"/>
        <v>5.4935081507731909E-2</v>
      </c>
      <c r="S49">
        <f t="shared" ca="1" si="8"/>
        <v>5.4952147423393799E-2</v>
      </c>
      <c r="T49">
        <f t="shared" ca="1" si="8"/>
        <v>5.4937817845835492E-2</v>
      </c>
      <c r="U49">
        <f t="shared" ca="1" si="8"/>
        <v>5.4942698177875504E-2</v>
      </c>
      <c r="V49">
        <f t="shared" ca="1" si="10"/>
        <v>5.493754742657736E-2</v>
      </c>
      <c r="W49">
        <f t="shared" ca="1" si="11"/>
        <v>5.4920408387130429E-2</v>
      </c>
      <c r="X49">
        <f t="shared" ca="1" si="12"/>
        <v>5.4947237543541118E-2</v>
      </c>
    </row>
    <row r="50" spans="4:24">
      <c r="D50" s="1">
        <v>47</v>
      </c>
      <c r="E50">
        <f t="shared" ca="1" si="13"/>
        <v>5.4944007539973576E-2</v>
      </c>
      <c r="F50">
        <f t="shared" ca="1" si="13"/>
        <v>5.4936353525912814E-2</v>
      </c>
      <c r="G50">
        <f t="shared" ca="1" si="13"/>
        <v>5.4930243041954832E-2</v>
      </c>
      <c r="H50">
        <f t="shared" ca="1" si="13"/>
        <v>5.4940373283192664E-2</v>
      </c>
      <c r="I50">
        <f t="shared" ca="1" si="13"/>
        <v>5.4916042461047095E-2</v>
      </c>
      <c r="J50">
        <f t="shared" ca="1" si="1"/>
        <v>5.491511945625293E-2</v>
      </c>
      <c r="K50">
        <f t="shared" ca="1" si="2"/>
        <v>5.4923033962317784E-2</v>
      </c>
      <c r="L50">
        <f t="shared" ca="1" si="2"/>
        <v>5.4929876171642827E-2</v>
      </c>
      <c r="M50">
        <f t="shared" ca="1" si="2"/>
        <v>5.4937545436984342E-2</v>
      </c>
      <c r="N50">
        <f t="shared" ca="1" si="4"/>
        <v>5.4921305898199671E-2</v>
      </c>
      <c r="O50">
        <f t="shared" ca="1" si="5"/>
        <v>5.4932357489435979E-2</v>
      </c>
      <c r="P50">
        <f t="shared" ca="1" si="5"/>
        <v>5.4933870678897316E-2</v>
      </c>
      <c r="Q50">
        <f t="shared" ca="1" si="5"/>
        <v>5.4938747291502645E-2</v>
      </c>
      <c r="R50">
        <f t="shared" ca="1" si="7"/>
        <v>5.4931991717926371E-2</v>
      </c>
      <c r="S50">
        <f t="shared" ca="1" si="8"/>
        <v>5.4950384139672792E-2</v>
      </c>
      <c r="T50">
        <f t="shared" ca="1" si="8"/>
        <v>5.4935636101557196E-2</v>
      </c>
      <c r="U50">
        <f t="shared" ca="1" si="8"/>
        <v>5.4939348167946295E-2</v>
      </c>
      <c r="V50">
        <f t="shared" ca="1" si="10"/>
        <v>5.4935399906086646E-2</v>
      </c>
      <c r="W50">
        <f t="shared" ca="1" si="11"/>
        <v>5.4918368274742987E-2</v>
      </c>
      <c r="X50">
        <f t="shared" ca="1" si="12"/>
        <v>5.4944295859172362E-2</v>
      </c>
    </row>
    <row r="51" spans="4:24">
      <c r="D51" s="1">
        <v>48</v>
      </c>
      <c r="E51">
        <f t="shared" ca="1" si="13"/>
        <v>5.4941672214625085E-2</v>
      </c>
      <c r="F51">
        <f t="shared" ca="1" si="13"/>
        <v>5.4930340604466749E-2</v>
      </c>
      <c r="G51">
        <f t="shared" ca="1" si="13"/>
        <v>5.493333487423846E-2</v>
      </c>
      <c r="H51">
        <f t="shared" ca="1" si="13"/>
        <v>5.4938305848499278E-2</v>
      </c>
      <c r="I51">
        <f t="shared" ca="1" si="13"/>
        <v>5.4916850549200293E-2</v>
      </c>
      <c r="J51">
        <f t="shared" ca="1" si="1"/>
        <v>5.4910755323099213E-2</v>
      </c>
      <c r="K51">
        <f t="shared" ca="1" si="2"/>
        <v>5.4923057865726314E-2</v>
      </c>
      <c r="L51">
        <f t="shared" ca="1" si="2"/>
        <v>5.4930564507482793E-2</v>
      </c>
      <c r="M51">
        <f t="shared" ca="1" si="2"/>
        <v>5.4933965475057245E-2</v>
      </c>
      <c r="N51">
        <f t="shared" ca="1" si="4"/>
        <v>5.491641689587283E-2</v>
      </c>
      <c r="O51">
        <f t="shared" ca="1" si="5"/>
        <v>5.4926543257381742E-2</v>
      </c>
      <c r="P51">
        <f t="shared" ca="1" si="5"/>
        <v>5.4934034571118319E-2</v>
      </c>
      <c r="Q51">
        <f t="shared" ca="1" si="5"/>
        <v>5.4938727075392685E-2</v>
      </c>
      <c r="R51">
        <f t="shared" ca="1" si="7"/>
        <v>5.4933501238194078E-2</v>
      </c>
      <c r="S51">
        <f t="shared" ca="1" si="8"/>
        <v>5.4944239508327247E-2</v>
      </c>
      <c r="T51">
        <f t="shared" ca="1" si="8"/>
        <v>5.4929514752630373E-2</v>
      </c>
      <c r="U51">
        <f t="shared" ca="1" si="8"/>
        <v>5.4932191979646196E-2</v>
      </c>
      <c r="V51">
        <f t="shared" ca="1" si="10"/>
        <v>5.4936336302566051E-2</v>
      </c>
      <c r="W51">
        <f t="shared" ca="1" si="11"/>
        <v>5.4919876168021138E-2</v>
      </c>
      <c r="X51">
        <f t="shared" ca="1" si="12"/>
        <v>5.4940261322634271E-2</v>
      </c>
    </row>
    <row r="52" spans="4:24">
      <c r="D52" s="1">
        <v>49</v>
      </c>
      <c r="E52">
        <f t="shared" ca="1" si="13"/>
        <v>5.4943266580035413E-2</v>
      </c>
      <c r="F52">
        <f t="shared" ca="1" si="13"/>
        <v>5.492639657589584E-2</v>
      </c>
      <c r="G52">
        <f t="shared" ca="1" si="13"/>
        <v>5.4933644286548601E-2</v>
      </c>
      <c r="H52">
        <f t="shared" ca="1" si="13"/>
        <v>5.4930504257480958E-2</v>
      </c>
      <c r="I52">
        <f t="shared" ca="1" si="13"/>
        <v>5.4914956345167611E-2</v>
      </c>
      <c r="J52">
        <f t="shared" ca="1" si="1"/>
        <v>5.4909461049096053E-2</v>
      </c>
      <c r="K52">
        <f t="shared" ca="1" si="2"/>
        <v>5.4919235590332668E-2</v>
      </c>
      <c r="L52">
        <f t="shared" ca="1" si="2"/>
        <v>5.4932698540188424E-2</v>
      </c>
      <c r="M52">
        <f t="shared" ca="1" si="2"/>
        <v>5.4929815515315214E-2</v>
      </c>
      <c r="N52">
        <f t="shared" ca="1" si="4"/>
        <v>5.4912886037573966E-2</v>
      </c>
      <c r="O52">
        <f t="shared" ca="1" si="5"/>
        <v>5.4924715398187073E-2</v>
      </c>
      <c r="P52">
        <f t="shared" ca="1" si="5"/>
        <v>5.4932815576392006E-2</v>
      </c>
      <c r="Q52">
        <f t="shared" ca="1" si="5"/>
        <v>5.4939237321505185E-2</v>
      </c>
      <c r="R52">
        <f t="shared" ca="1" si="7"/>
        <v>5.4932355503096796E-2</v>
      </c>
      <c r="S52">
        <f t="shared" ca="1" si="8"/>
        <v>5.4943257319965043E-2</v>
      </c>
      <c r="T52">
        <f t="shared" ca="1" si="8"/>
        <v>5.4924364422595739E-2</v>
      </c>
      <c r="U52">
        <f t="shared" ca="1" si="8"/>
        <v>5.492892862553396E-2</v>
      </c>
      <c r="V52">
        <f t="shared" ca="1" si="10"/>
        <v>5.4939279045110347E-2</v>
      </c>
      <c r="W52">
        <f t="shared" ca="1" si="11"/>
        <v>5.4923025781937272E-2</v>
      </c>
      <c r="X52">
        <f t="shared" ca="1" si="12"/>
        <v>5.4934521884701278E-2</v>
      </c>
    </row>
    <row r="53" spans="4:24">
      <c r="D53" s="1">
        <v>50</v>
      </c>
      <c r="E53">
        <f t="shared" ca="1" si="13"/>
        <v>5.4935898248589403E-2</v>
      </c>
      <c r="F53">
        <f t="shared" ca="1" si="13"/>
        <v>5.4924165749198638E-2</v>
      </c>
      <c r="G53">
        <f t="shared" ca="1" si="13"/>
        <v>5.4928770092545022E-2</v>
      </c>
      <c r="H53">
        <f t="shared" ca="1" si="13"/>
        <v>5.4929201280484438E-2</v>
      </c>
      <c r="I53">
        <f t="shared" ca="1" si="13"/>
        <v>5.4916353687890204E-2</v>
      </c>
      <c r="J53">
        <f t="shared" ca="1" si="1"/>
        <v>5.4907838778690356E-2</v>
      </c>
      <c r="K53">
        <f t="shared" ca="1" si="2"/>
        <v>5.4921548105786276E-2</v>
      </c>
      <c r="L53">
        <f t="shared" ca="1" si="2"/>
        <v>5.4926109150617658E-2</v>
      </c>
      <c r="M53">
        <f t="shared" ca="1" si="2"/>
        <v>5.4926845025275388E-2</v>
      </c>
      <c r="N53">
        <f t="shared" ca="1" si="4"/>
        <v>5.4915960185562808E-2</v>
      </c>
      <c r="O53">
        <f t="shared" ca="1" si="5"/>
        <v>5.4921675116825115E-2</v>
      </c>
      <c r="P53">
        <f t="shared" ca="1" si="5"/>
        <v>5.4930206862147522E-2</v>
      </c>
      <c r="Q53">
        <f t="shared" ca="1" si="5"/>
        <v>5.4938538901092758E-2</v>
      </c>
      <c r="R53">
        <f t="shared" ca="1" si="7"/>
        <v>5.4927821539443512E-2</v>
      </c>
      <c r="S53">
        <f t="shared" ca="1" si="8"/>
        <v>5.4937686869774419E-2</v>
      </c>
      <c r="T53">
        <f t="shared" ca="1" si="8"/>
        <v>5.4922678648470176E-2</v>
      </c>
      <c r="U53">
        <f t="shared" ca="1" si="8"/>
        <v>5.4928663910043113E-2</v>
      </c>
      <c r="V53">
        <f t="shared" ca="1" si="10"/>
        <v>5.4937239788620459E-2</v>
      </c>
      <c r="W53">
        <f t="shared" ca="1" si="11"/>
        <v>5.4916346609242508E-2</v>
      </c>
      <c r="X53">
        <f t="shared" ca="1" si="12"/>
        <v>5.4934324094299762E-2</v>
      </c>
    </row>
    <row r="54" spans="4:24">
      <c r="D54" s="1">
        <v>51</v>
      </c>
      <c r="E54">
        <f t="shared" ca="1" si="13"/>
        <v>5.4936140056629598E-2</v>
      </c>
      <c r="F54">
        <f t="shared" ca="1" si="13"/>
        <v>5.492179225669714E-2</v>
      </c>
      <c r="G54">
        <f t="shared" ca="1" si="13"/>
        <v>5.4926797829065462E-2</v>
      </c>
      <c r="H54">
        <f t="shared" ca="1" si="13"/>
        <v>5.49254425451461E-2</v>
      </c>
      <c r="I54">
        <f t="shared" ca="1" si="13"/>
        <v>5.4916871845231377E-2</v>
      </c>
      <c r="J54">
        <f t="shared" ca="1" si="1"/>
        <v>5.4906571780851884E-2</v>
      </c>
      <c r="K54">
        <f t="shared" ca="1" si="2"/>
        <v>5.4925944194334234E-2</v>
      </c>
      <c r="L54">
        <f t="shared" ca="1" si="2"/>
        <v>5.4924867668733605E-2</v>
      </c>
      <c r="M54">
        <f t="shared" ca="1" si="2"/>
        <v>5.4925591943619234E-2</v>
      </c>
      <c r="N54">
        <f t="shared" ca="1" si="4"/>
        <v>5.4915970480587162E-2</v>
      </c>
      <c r="O54">
        <f t="shared" ca="1" si="5"/>
        <v>5.4924078478338786E-2</v>
      </c>
      <c r="P54">
        <f t="shared" ca="1" si="5"/>
        <v>5.4930225019586491E-2</v>
      </c>
      <c r="Q54">
        <f t="shared" ca="1" si="5"/>
        <v>5.4937626606677781E-2</v>
      </c>
      <c r="R54">
        <f t="shared" ca="1" si="7"/>
        <v>5.4925192753394109E-2</v>
      </c>
      <c r="S54">
        <f t="shared" ca="1" si="8"/>
        <v>5.4938694349350711E-2</v>
      </c>
      <c r="T54">
        <f t="shared" ca="1" si="8"/>
        <v>5.4915477776842754E-2</v>
      </c>
      <c r="U54">
        <f t="shared" ca="1" si="8"/>
        <v>5.4922266307136321E-2</v>
      </c>
      <c r="V54">
        <f t="shared" ca="1" si="10"/>
        <v>5.4933281638479929E-2</v>
      </c>
      <c r="W54">
        <f t="shared" ca="1" si="11"/>
        <v>5.4911920704438275E-2</v>
      </c>
      <c r="X54">
        <f t="shared" ca="1" si="12"/>
        <v>5.4931162482339924E-2</v>
      </c>
    </row>
    <row r="55" spans="4:24">
      <c r="D55" s="1">
        <v>52</v>
      </c>
      <c r="E55">
        <f t="shared" ca="1" si="13"/>
        <v>5.493389540290889E-2</v>
      </c>
      <c r="F55">
        <f t="shared" ca="1" si="13"/>
        <v>5.491858737327119E-2</v>
      </c>
      <c r="G55">
        <f t="shared" ca="1" si="13"/>
        <v>5.4929164483013042E-2</v>
      </c>
      <c r="H55">
        <f t="shared" ca="1" si="13"/>
        <v>5.4928842490034331E-2</v>
      </c>
      <c r="I55">
        <f t="shared" ca="1" si="13"/>
        <v>5.491991920533093E-2</v>
      </c>
      <c r="J55">
        <f t="shared" ca="1" si="1"/>
        <v>5.4907921580560605E-2</v>
      </c>
      <c r="K55">
        <f t="shared" ca="1" si="2"/>
        <v>5.4930753997189594E-2</v>
      </c>
      <c r="L55">
        <f t="shared" ca="1" si="2"/>
        <v>5.4920718539155831E-2</v>
      </c>
      <c r="M55">
        <f t="shared" ca="1" si="2"/>
        <v>5.4924666439845567E-2</v>
      </c>
      <c r="N55">
        <f t="shared" ca="1" si="4"/>
        <v>5.4915616033995342E-2</v>
      </c>
      <c r="O55">
        <f t="shared" ca="1" si="5"/>
        <v>5.4921417621151658E-2</v>
      </c>
      <c r="P55">
        <f t="shared" ca="1" si="5"/>
        <v>5.4927062021136661E-2</v>
      </c>
      <c r="Q55">
        <f t="shared" ca="1" si="5"/>
        <v>5.4937419990293127E-2</v>
      </c>
      <c r="R55">
        <f t="shared" ca="1" si="7"/>
        <v>5.4922080499005738E-2</v>
      </c>
      <c r="S55">
        <f t="shared" ca="1" si="8"/>
        <v>5.4935187910655638E-2</v>
      </c>
      <c r="T55">
        <f t="shared" ca="1" si="8"/>
        <v>5.4914863400671081E-2</v>
      </c>
      <c r="U55">
        <f t="shared" ca="1" si="8"/>
        <v>5.4923718363457899E-2</v>
      </c>
      <c r="V55">
        <f t="shared" ca="1" si="10"/>
        <v>5.4931526082050111E-2</v>
      </c>
      <c r="W55">
        <f t="shared" ca="1" si="11"/>
        <v>5.4914170913278104E-2</v>
      </c>
      <c r="X55">
        <f t="shared" ca="1" si="12"/>
        <v>5.4928441257935542E-2</v>
      </c>
    </row>
    <row r="56" spans="4:24">
      <c r="D56" s="1">
        <v>53</v>
      </c>
      <c r="E56">
        <f t="shared" ca="1" si="13"/>
        <v>5.4929205428209116E-2</v>
      </c>
      <c r="F56">
        <f t="shared" ca="1" si="13"/>
        <v>5.4912956365998127E-2</v>
      </c>
      <c r="G56">
        <f t="shared" ca="1" si="13"/>
        <v>5.4924409614838771E-2</v>
      </c>
      <c r="H56">
        <f t="shared" ca="1" si="13"/>
        <v>5.4930142741966184E-2</v>
      </c>
      <c r="I56">
        <f t="shared" ca="1" si="13"/>
        <v>5.4917016866553404E-2</v>
      </c>
      <c r="J56">
        <f t="shared" ca="1" si="1"/>
        <v>5.490511002265315E-2</v>
      </c>
      <c r="K56">
        <f t="shared" ca="1" si="2"/>
        <v>5.4933647787696951E-2</v>
      </c>
      <c r="L56">
        <f t="shared" ca="1" si="2"/>
        <v>5.4916457131631367E-2</v>
      </c>
      <c r="M56">
        <f t="shared" ca="1" si="2"/>
        <v>5.492308131944975E-2</v>
      </c>
      <c r="N56">
        <f t="shared" ca="1" si="4"/>
        <v>5.4915028833270096E-2</v>
      </c>
      <c r="O56">
        <f t="shared" ca="1" si="5"/>
        <v>5.492034340524387E-2</v>
      </c>
      <c r="P56">
        <f t="shared" ca="1" si="5"/>
        <v>5.4921963815780107E-2</v>
      </c>
      <c r="Q56">
        <f t="shared" ca="1" si="5"/>
        <v>5.4930717126859992E-2</v>
      </c>
      <c r="R56">
        <f t="shared" ca="1" si="7"/>
        <v>5.4920384913219648E-2</v>
      </c>
      <c r="S56">
        <f t="shared" ca="1" si="8"/>
        <v>5.4936427567040917E-2</v>
      </c>
      <c r="T56">
        <f t="shared" ca="1" si="8"/>
        <v>5.4914743885250854E-2</v>
      </c>
      <c r="U56">
        <f t="shared" ca="1" si="8"/>
        <v>5.492736163648821E-2</v>
      </c>
      <c r="V56">
        <f t="shared" ca="1" si="10"/>
        <v>5.4931930928318135E-2</v>
      </c>
      <c r="W56">
        <f t="shared" ca="1" si="11"/>
        <v>5.4915315892141658E-2</v>
      </c>
      <c r="X56">
        <f t="shared" ca="1" si="12"/>
        <v>5.4921631152759318E-2</v>
      </c>
    </row>
    <row r="57" spans="4:24">
      <c r="D57" s="1">
        <v>54</v>
      </c>
      <c r="E57">
        <f t="shared" ca="1" si="13"/>
        <v>5.4930322913902811E-2</v>
      </c>
      <c r="F57">
        <f t="shared" ca="1" si="13"/>
        <v>5.4911821040110269E-2</v>
      </c>
      <c r="G57">
        <f t="shared" ca="1" si="13"/>
        <v>5.4921676102970246E-2</v>
      </c>
      <c r="H57">
        <f t="shared" ca="1" si="13"/>
        <v>5.4928689932087792E-2</v>
      </c>
      <c r="I57">
        <f t="shared" ca="1" si="13"/>
        <v>5.4914162075437076E-2</v>
      </c>
      <c r="J57">
        <f t="shared" ca="1" si="1"/>
        <v>5.4908698699380504E-2</v>
      </c>
      <c r="K57">
        <f t="shared" ca="1" si="2"/>
        <v>5.4930479757243834E-2</v>
      </c>
      <c r="L57">
        <f t="shared" ca="1" si="2"/>
        <v>5.4913983116423419E-2</v>
      </c>
      <c r="M57">
        <f t="shared" ca="1" si="2"/>
        <v>5.4925460153029355E-2</v>
      </c>
      <c r="N57">
        <f t="shared" ca="1" si="4"/>
        <v>5.4912599919234403E-2</v>
      </c>
      <c r="O57">
        <f t="shared" ca="1" si="5"/>
        <v>5.491878198383144E-2</v>
      </c>
      <c r="P57">
        <f t="shared" ca="1" si="5"/>
        <v>5.4921263733830925E-2</v>
      </c>
      <c r="Q57">
        <f t="shared" ca="1" si="5"/>
        <v>5.4929124589774767E-2</v>
      </c>
      <c r="R57">
        <f t="shared" ca="1" si="7"/>
        <v>5.4920995763002932E-2</v>
      </c>
      <c r="S57">
        <f t="shared" ca="1" si="8"/>
        <v>5.4932870561355554E-2</v>
      </c>
      <c r="T57">
        <f t="shared" ca="1" si="8"/>
        <v>5.4912986698498922E-2</v>
      </c>
      <c r="U57">
        <f t="shared" ca="1" si="8"/>
        <v>5.4930417898770394E-2</v>
      </c>
      <c r="V57">
        <f t="shared" ca="1" si="10"/>
        <v>5.4936095946831381E-2</v>
      </c>
      <c r="W57">
        <f t="shared" ca="1" si="11"/>
        <v>5.4916426526121186E-2</v>
      </c>
      <c r="X57">
        <f t="shared" ca="1" si="12"/>
        <v>5.4922267916452681E-2</v>
      </c>
    </row>
    <row r="58" spans="4:24">
      <c r="D58" s="1">
        <v>55</v>
      </c>
      <c r="E58">
        <f t="shared" ca="1" si="13"/>
        <v>5.4927782227935498E-2</v>
      </c>
      <c r="F58">
        <f t="shared" ca="1" si="13"/>
        <v>5.4912000917741725E-2</v>
      </c>
      <c r="G58">
        <f t="shared" ca="1" si="13"/>
        <v>5.4926756052482102E-2</v>
      </c>
      <c r="H58">
        <f t="shared" ca="1" si="13"/>
        <v>5.4927854838736703E-2</v>
      </c>
      <c r="I58">
        <f t="shared" ca="1" si="13"/>
        <v>5.4914451042084811E-2</v>
      </c>
      <c r="J58">
        <f t="shared" ca="1" si="1"/>
        <v>5.4910761979088146E-2</v>
      </c>
      <c r="K58">
        <f t="shared" ca="1" si="2"/>
        <v>5.4926232746597456E-2</v>
      </c>
      <c r="L58">
        <f t="shared" ca="1" si="2"/>
        <v>5.4914226889119691E-2</v>
      </c>
      <c r="M58">
        <f t="shared" ca="1" si="2"/>
        <v>5.492335641049647E-2</v>
      </c>
      <c r="N58">
        <f t="shared" ca="1" si="4"/>
        <v>5.4914453677204232E-2</v>
      </c>
      <c r="O58">
        <f t="shared" ca="1" si="5"/>
        <v>5.4918911692225396E-2</v>
      </c>
      <c r="P58">
        <f t="shared" ca="1" si="5"/>
        <v>5.492139992850234E-2</v>
      </c>
      <c r="Q58">
        <f t="shared" ca="1" si="5"/>
        <v>5.4932138083626542E-2</v>
      </c>
      <c r="R58">
        <f t="shared" ca="1" si="7"/>
        <v>5.4922652391884486E-2</v>
      </c>
      <c r="S58">
        <f t="shared" ca="1" si="8"/>
        <v>5.4925446739064694E-2</v>
      </c>
      <c r="T58">
        <f t="shared" ca="1" si="8"/>
        <v>5.4911342076073566E-2</v>
      </c>
      <c r="U58">
        <f t="shared" ca="1" si="8"/>
        <v>5.4928066695748234E-2</v>
      </c>
      <c r="V58">
        <f t="shared" ca="1" si="10"/>
        <v>5.4929918178484916E-2</v>
      </c>
      <c r="W58">
        <f t="shared" ca="1" si="11"/>
        <v>5.4917507224531752E-2</v>
      </c>
      <c r="X58">
        <f t="shared" ca="1" si="12"/>
        <v>5.492032538903089E-2</v>
      </c>
    </row>
    <row r="59" spans="4:24">
      <c r="D59" s="1">
        <v>56</v>
      </c>
      <c r="E59">
        <f t="shared" ca="1" si="13"/>
        <v>5.4926160570413704E-2</v>
      </c>
      <c r="F59">
        <f t="shared" ca="1" si="13"/>
        <v>5.4915780437362859E-2</v>
      </c>
      <c r="G59">
        <f t="shared" ca="1" si="13"/>
        <v>5.4922965770484986E-2</v>
      </c>
      <c r="H59">
        <f t="shared" ca="1" si="13"/>
        <v>5.4926043387328212E-2</v>
      </c>
      <c r="I59">
        <f t="shared" ca="1" si="13"/>
        <v>5.4915169572033636E-2</v>
      </c>
      <c r="J59">
        <f t="shared" ca="1" si="1"/>
        <v>5.491055686609797E-2</v>
      </c>
      <c r="K59">
        <f t="shared" ca="1" si="2"/>
        <v>5.4924600797798311E-2</v>
      </c>
      <c r="L59">
        <f t="shared" ca="1" si="2"/>
        <v>5.4909963884860483E-2</v>
      </c>
      <c r="M59">
        <f t="shared" ca="1" si="2"/>
        <v>5.4922008273294187E-2</v>
      </c>
      <c r="N59">
        <f t="shared" ca="1" si="4"/>
        <v>5.4917530264157619E-2</v>
      </c>
      <c r="O59">
        <f t="shared" ca="1" si="5"/>
        <v>5.4917214357221064E-2</v>
      </c>
      <c r="P59">
        <f t="shared" ca="1" si="5"/>
        <v>5.492255392854381E-2</v>
      </c>
      <c r="Q59">
        <f t="shared" ca="1" si="5"/>
        <v>5.492968629517983E-2</v>
      </c>
      <c r="R59">
        <f t="shared" ca="1" si="7"/>
        <v>5.4924574941266874E-2</v>
      </c>
      <c r="S59">
        <f t="shared" ca="1" si="8"/>
        <v>5.4922307570178255E-2</v>
      </c>
      <c r="T59">
        <f t="shared" ca="1" si="8"/>
        <v>5.4913029844974051E-2</v>
      </c>
      <c r="U59">
        <f t="shared" ca="1" si="8"/>
        <v>5.4927506786070758E-2</v>
      </c>
      <c r="V59">
        <f t="shared" ca="1" si="10"/>
        <v>5.4928897638643753E-2</v>
      </c>
      <c r="W59">
        <f t="shared" ca="1" si="11"/>
        <v>5.4912846269856402E-2</v>
      </c>
      <c r="X59">
        <f t="shared" ca="1" si="12"/>
        <v>5.4918019321879862E-2</v>
      </c>
    </row>
    <row r="60" spans="4:24">
      <c r="D60" s="1">
        <v>57</v>
      </c>
      <c r="E60">
        <f t="shared" ca="1" si="13"/>
        <v>5.4927273776709334E-2</v>
      </c>
      <c r="F60">
        <f t="shared" ca="1" si="13"/>
        <v>5.4915831902422198E-2</v>
      </c>
      <c r="G60">
        <f t="shared" ca="1" si="13"/>
        <v>5.4923709599851107E-2</v>
      </c>
      <c r="H60">
        <f t="shared" ca="1" si="13"/>
        <v>5.4920763215583181E-2</v>
      </c>
      <c r="I60">
        <f t="shared" ca="1" si="13"/>
        <v>5.4914372229165134E-2</v>
      </c>
      <c r="J60">
        <f t="shared" ca="1" si="1"/>
        <v>5.4911767899472205E-2</v>
      </c>
      <c r="K60">
        <f t="shared" ca="1" si="2"/>
        <v>5.4927206328564265E-2</v>
      </c>
      <c r="L60">
        <f t="shared" ca="1" si="2"/>
        <v>5.4907207889704719E-2</v>
      </c>
      <c r="M60">
        <f t="shared" ca="1" si="2"/>
        <v>5.4921701864222433E-2</v>
      </c>
      <c r="N60">
        <f t="shared" ca="1" si="4"/>
        <v>5.4918263365969965E-2</v>
      </c>
      <c r="O60">
        <f t="shared" ca="1" si="5"/>
        <v>5.491836316755145E-2</v>
      </c>
      <c r="P60">
        <f t="shared" ca="1" si="5"/>
        <v>5.491593076991249E-2</v>
      </c>
      <c r="Q60">
        <f t="shared" ca="1" si="5"/>
        <v>5.4927211549706638E-2</v>
      </c>
      <c r="R60">
        <f t="shared" ca="1" si="7"/>
        <v>5.4921660238284258E-2</v>
      </c>
      <c r="S60">
        <f t="shared" ca="1" si="8"/>
        <v>5.4924486623444763E-2</v>
      </c>
      <c r="T60">
        <f t="shared" ca="1" si="8"/>
        <v>5.4908967715417499E-2</v>
      </c>
      <c r="U60">
        <f t="shared" ca="1" si="8"/>
        <v>5.4926093431337704E-2</v>
      </c>
      <c r="V60">
        <f t="shared" ca="1" si="10"/>
        <v>5.492819122414315E-2</v>
      </c>
      <c r="W60">
        <f t="shared" ca="1" si="11"/>
        <v>5.4915208364514086E-2</v>
      </c>
      <c r="X60">
        <f t="shared" ca="1" si="12"/>
        <v>5.4914386232849E-2</v>
      </c>
    </row>
    <row r="61" spans="4:24">
      <c r="D61" s="1">
        <v>58</v>
      </c>
      <c r="E61">
        <f t="shared" ca="1" si="13"/>
        <v>5.4925234449578308E-2</v>
      </c>
      <c r="F61">
        <f t="shared" ca="1" si="13"/>
        <v>5.4917731516914897E-2</v>
      </c>
      <c r="G61">
        <f t="shared" ca="1" si="13"/>
        <v>5.4924853411493745E-2</v>
      </c>
      <c r="H61">
        <f t="shared" ca="1" si="13"/>
        <v>5.4922610669984828E-2</v>
      </c>
      <c r="I61">
        <f t="shared" ca="1" si="13"/>
        <v>5.4911915819432083E-2</v>
      </c>
      <c r="J61">
        <f t="shared" ca="1" si="1"/>
        <v>5.4909549459274502E-2</v>
      </c>
      <c r="K61">
        <f t="shared" ca="1" si="2"/>
        <v>5.4926045506424812E-2</v>
      </c>
      <c r="L61">
        <f t="shared" ca="1" si="2"/>
        <v>5.490797054634794E-2</v>
      </c>
      <c r="M61">
        <f t="shared" ca="1" si="2"/>
        <v>5.4921060603730226E-2</v>
      </c>
      <c r="N61">
        <f t="shared" ca="1" si="4"/>
        <v>5.4917825133539759E-2</v>
      </c>
      <c r="O61">
        <f t="shared" ca="1" si="5"/>
        <v>5.4912817254446585E-2</v>
      </c>
      <c r="P61">
        <f t="shared" ca="1" si="5"/>
        <v>5.4914422128839506E-2</v>
      </c>
      <c r="Q61">
        <f t="shared" ca="1" si="5"/>
        <v>5.4926903080699002E-2</v>
      </c>
      <c r="R61">
        <f t="shared" ca="1" si="7"/>
        <v>5.4922625638132196E-2</v>
      </c>
      <c r="S61">
        <f t="shared" ca="1" si="8"/>
        <v>5.492776408754662E-2</v>
      </c>
      <c r="T61">
        <f t="shared" ca="1" si="8"/>
        <v>5.4913464936985706E-2</v>
      </c>
      <c r="U61">
        <f t="shared" ca="1" si="8"/>
        <v>5.4924728498820928E-2</v>
      </c>
      <c r="V61">
        <f t="shared" ca="1" si="10"/>
        <v>5.4925629955763548E-2</v>
      </c>
      <c r="W61">
        <f t="shared" ca="1" si="11"/>
        <v>5.4914805888932716E-2</v>
      </c>
      <c r="X61">
        <f t="shared" ca="1" si="12"/>
        <v>5.4916397009813572E-2</v>
      </c>
    </row>
    <row r="62" spans="4:24">
      <c r="D62" s="1">
        <v>59</v>
      </c>
      <c r="E62">
        <f t="shared" ca="1" si="13"/>
        <v>5.4924535582096277E-2</v>
      </c>
      <c r="F62">
        <f t="shared" ca="1" si="13"/>
        <v>5.491770441305819E-2</v>
      </c>
      <c r="G62">
        <f t="shared" ca="1" si="13"/>
        <v>5.4925794156280509E-2</v>
      </c>
      <c r="H62">
        <f t="shared" ca="1" si="13"/>
        <v>5.4919123636508811E-2</v>
      </c>
      <c r="I62">
        <f t="shared" ca="1" si="13"/>
        <v>5.4914751739821716E-2</v>
      </c>
      <c r="J62">
        <f t="shared" ca="1" si="1"/>
        <v>5.4907818229635773E-2</v>
      </c>
      <c r="K62">
        <f t="shared" ca="1" si="2"/>
        <v>5.4924027172881272E-2</v>
      </c>
      <c r="L62">
        <f t="shared" ca="1" si="2"/>
        <v>5.4909318024499228E-2</v>
      </c>
      <c r="M62">
        <f t="shared" ca="1" si="2"/>
        <v>5.4916690686281404E-2</v>
      </c>
      <c r="N62">
        <f t="shared" ca="1" si="4"/>
        <v>5.4914793200454143E-2</v>
      </c>
      <c r="O62">
        <f t="shared" ca="1" si="5"/>
        <v>5.4914423081850489E-2</v>
      </c>
      <c r="P62">
        <f t="shared" ca="1" si="5"/>
        <v>5.4916813947746133E-2</v>
      </c>
      <c r="Q62">
        <f t="shared" ca="1" si="5"/>
        <v>5.4930096368861925E-2</v>
      </c>
      <c r="R62">
        <f t="shared" ca="1" si="7"/>
        <v>5.4918354861215379E-2</v>
      </c>
      <c r="S62">
        <f t="shared" ca="1" si="8"/>
        <v>5.492717222584724E-2</v>
      </c>
      <c r="T62">
        <f t="shared" ca="1" si="8"/>
        <v>5.4916366269897286E-2</v>
      </c>
      <c r="U62">
        <f t="shared" ca="1" si="8"/>
        <v>5.4926264344580006E-2</v>
      </c>
      <c r="V62">
        <f t="shared" ca="1" si="10"/>
        <v>5.4920908697157787E-2</v>
      </c>
      <c r="W62">
        <f t="shared" ca="1" si="11"/>
        <v>5.4913691415730742E-2</v>
      </c>
      <c r="X62">
        <f t="shared" ca="1" si="12"/>
        <v>5.490955491666287E-2</v>
      </c>
    </row>
    <row r="63" spans="4:24">
      <c r="D63" s="1">
        <v>60</v>
      </c>
      <c r="E63">
        <f t="shared" ca="1" si="13"/>
        <v>5.4928320883309061E-2</v>
      </c>
      <c r="F63">
        <f t="shared" ca="1" si="13"/>
        <v>5.4919672251097701E-2</v>
      </c>
      <c r="G63">
        <f t="shared" ca="1" si="13"/>
        <v>5.4923649031903388E-2</v>
      </c>
      <c r="H63">
        <f t="shared" ca="1" si="13"/>
        <v>5.4919307268324842E-2</v>
      </c>
      <c r="I63">
        <f t="shared" ca="1" si="13"/>
        <v>5.4910700950446339E-2</v>
      </c>
      <c r="J63">
        <f t="shared" ca="1" si="1"/>
        <v>5.4909385152408244E-2</v>
      </c>
      <c r="K63">
        <f t="shared" ca="1" si="2"/>
        <v>5.492386103704084E-2</v>
      </c>
      <c r="L63">
        <f t="shared" ca="1" si="2"/>
        <v>5.490746780384366E-2</v>
      </c>
      <c r="M63">
        <f t="shared" ca="1" si="2"/>
        <v>5.4916350272857156E-2</v>
      </c>
      <c r="N63">
        <f t="shared" ca="1" si="4"/>
        <v>5.4917935190157433E-2</v>
      </c>
      <c r="O63">
        <f t="shared" ca="1" si="5"/>
        <v>5.4914106880799646E-2</v>
      </c>
      <c r="P63">
        <f t="shared" ca="1" si="5"/>
        <v>5.4915158148739235E-2</v>
      </c>
      <c r="Q63">
        <f t="shared" ca="1" si="5"/>
        <v>5.4921531279357165E-2</v>
      </c>
      <c r="R63">
        <f t="shared" ca="1" si="7"/>
        <v>5.4917257244716314E-2</v>
      </c>
      <c r="S63">
        <f t="shared" ca="1" si="8"/>
        <v>5.4925435786667857E-2</v>
      </c>
      <c r="T63">
        <f t="shared" ca="1" si="8"/>
        <v>5.4913021363625004E-2</v>
      </c>
      <c r="U63">
        <f t="shared" ca="1" si="8"/>
        <v>5.4924051613518356E-2</v>
      </c>
      <c r="V63">
        <f t="shared" ca="1" si="10"/>
        <v>5.4918394554007106E-2</v>
      </c>
      <c r="W63">
        <f t="shared" ca="1" si="11"/>
        <v>5.4912681843076745E-2</v>
      </c>
      <c r="X63">
        <f t="shared" ca="1" si="12"/>
        <v>5.4908568417923256E-2</v>
      </c>
    </row>
    <row r="64" spans="4:24">
      <c r="D64" s="1">
        <v>61</v>
      </c>
      <c r="E64">
        <f t="shared" ca="1" si="13"/>
        <v>5.4928865020044446E-2</v>
      </c>
      <c r="F64">
        <f t="shared" ca="1" si="13"/>
        <v>5.4919675782411255E-2</v>
      </c>
      <c r="G64">
        <f t="shared" ca="1" si="13"/>
        <v>5.4920177285945997E-2</v>
      </c>
      <c r="H64">
        <f t="shared" ca="1" si="13"/>
        <v>5.4921417996604049E-2</v>
      </c>
      <c r="I64">
        <f t="shared" ref="I64:M127" ca="1" si="14">$B$4*($B$5-I63)*$B$9+$B$6*SQRT(I63)*SQRT($B$9)*_xlfn.NORM.S.INV(RAND())+I63</f>
        <v>5.4909832776759954E-2</v>
      </c>
      <c r="J64">
        <f t="shared" ca="1" si="1"/>
        <v>5.49097763254607E-2</v>
      </c>
      <c r="K64">
        <f t="shared" ca="1" si="2"/>
        <v>5.4922555633544506E-2</v>
      </c>
      <c r="L64">
        <f t="shared" ca="1" si="2"/>
        <v>5.4903770076434343E-2</v>
      </c>
      <c r="M64">
        <f t="shared" ca="1" si="2"/>
        <v>5.4911238946394707E-2</v>
      </c>
      <c r="N64">
        <f t="shared" ca="1" si="4"/>
        <v>5.4915621412074032E-2</v>
      </c>
      <c r="O64">
        <f t="shared" ca="1" si="5"/>
        <v>5.4917222073233435E-2</v>
      </c>
      <c r="P64">
        <f t="shared" ca="1" si="5"/>
        <v>5.490524414795929E-2</v>
      </c>
      <c r="Q64">
        <f t="shared" ca="1" si="5"/>
        <v>5.4923029443053793E-2</v>
      </c>
      <c r="R64">
        <f t="shared" ca="1" si="7"/>
        <v>5.4910054754618659E-2</v>
      </c>
      <c r="S64">
        <f t="shared" ca="1" si="8"/>
        <v>5.4923128630834477E-2</v>
      </c>
      <c r="T64">
        <f t="shared" ca="1" si="8"/>
        <v>5.4909635014665704E-2</v>
      </c>
      <c r="U64">
        <f t="shared" ca="1" si="8"/>
        <v>5.4916955981576449E-2</v>
      </c>
      <c r="V64">
        <f t="shared" ca="1" si="10"/>
        <v>5.4920571568253536E-2</v>
      </c>
      <c r="W64">
        <f t="shared" ca="1" si="11"/>
        <v>5.4912836083028375E-2</v>
      </c>
      <c r="X64">
        <f t="shared" ca="1" si="12"/>
        <v>5.4906874671916558E-2</v>
      </c>
    </row>
    <row r="65" spans="4:24">
      <c r="D65" s="1">
        <v>62</v>
      </c>
      <c r="E65">
        <f t="shared" ca="1" si="13"/>
        <v>5.4926122781474997E-2</v>
      </c>
      <c r="F65">
        <f t="shared" ca="1" si="13"/>
        <v>5.4919282045611716E-2</v>
      </c>
      <c r="G65">
        <f t="shared" ca="1" si="13"/>
        <v>5.4918545084532783E-2</v>
      </c>
      <c r="H65">
        <f t="shared" ca="1" si="13"/>
        <v>5.4922730853584796E-2</v>
      </c>
      <c r="I65">
        <f t="shared" ca="1" si="14"/>
        <v>5.491082691658019E-2</v>
      </c>
      <c r="J65">
        <f t="shared" ca="1" si="1"/>
        <v>5.4910862704088015E-2</v>
      </c>
      <c r="K65">
        <f t="shared" ca="1" si="2"/>
        <v>5.4920078655910323E-2</v>
      </c>
      <c r="L65">
        <f t="shared" ca="1" si="2"/>
        <v>5.4903634005420858E-2</v>
      </c>
      <c r="M65">
        <f t="shared" ca="1" si="2"/>
        <v>5.4909730843830301E-2</v>
      </c>
      <c r="N65">
        <f t="shared" ca="1" si="4"/>
        <v>5.4913129085261032E-2</v>
      </c>
      <c r="O65">
        <f t="shared" ca="1" si="5"/>
        <v>5.4918888921522621E-2</v>
      </c>
      <c r="P65">
        <f t="shared" ca="1" si="5"/>
        <v>5.4905576524405725E-2</v>
      </c>
      <c r="Q65">
        <f t="shared" ca="1" si="5"/>
        <v>5.4922478036053414E-2</v>
      </c>
      <c r="R65">
        <f t="shared" ca="1" si="7"/>
        <v>5.4902476951327432E-2</v>
      </c>
      <c r="S65">
        <f t="shared" ca="1" si="8"/>
        <v>5.4920225719284212E-2</v>
      </c>
      <c r="T65">
        <f t="shared" ca="1" si="8"/>
        <v>5.4909718428782575E-2</v>
      </c>
      <c r="U65">
        <f t="shared" ca="1" si="8"/>
        <v>5.4913375927991656E-2</v>
      </c>
      <c r="V65">
        <f t="shared" ca="1" si="10"/>
        <v>5.4924409423501373E-2</v>
      </c>
      <c r="W65">
        <f t="shared" ca="1" si="11"/>
        <v>5.4914088545834391E-2</v>
      </c>
      <c r="X65">
        <f t="shared" ca="1" si="12"/>
        <v>5.4908367170401012E-2</v>
      </c>
    </row>
    <row r="66" spans="4:24">
      <c r="D66" s="1">
        <v>63</v>
      </c>
      <c r="E66">
        <f t="shared" ca="1" si="13"/>
        <v>5.4924889210846199E-2</v>
      </c>
      <c r="F66">
        <f t="shared" ca="1" si="13"/>
        <v>5.4923393226420765E-2</v>
      </c>
      <c r="G66">
        <f t="shared" ca="1" si="13"/>
        <v>5.4917222677892459E-2</v>
      </c>
      <c r="H66">
        <f t="shared" ca="1" si="13"/>
        <v>5.4919893291248287E-2</v>
      </c>
      <c r="I66">
        <f t="shared" ca="1" si="14"/>
        <v>5.491165114691416E-2</v>
      </c>
      <c r="J66">
        <f t="shared" ca="1" si="1"/>
        <v>5.4908349381592218E-2</v>
      </c>
      <c r="K66">
        <f t="shared" ca="1" si="2"/>
        <v>5.4918872516311987E-2</v>
      </c>
      <c r="L66">
        <f t="shared" ca="1" si="2"/>
        <v>5.4901903478927587E-2</v>
      </c>
      <c r="M66">
        <f t="shared" ca="1" si="2"/>
        <v>5.4903451465609952E-2</v>
      </c>
      <c r="N66">
        <f t="shared" ca="1" si="4"/>
        <v>5.4913408030310605E-2</v>
      </c>
      <c r="O66">
        <f t="shared" ca="1" si="5"/>
        <v>5.4917795591999718E-2</v>
      </c>
      <c r="P66">
        <f t="shared" ca="1" si="5"/>
        <v>5.4906260141656033E-2</v>
      </c>
      <c r="Q66">
        <f t="shared" ca="1" si="5"/>
        <v>5.4920141285320433E-2</v>
      </c>
      <c r="R66">
        <f t="shared" ca="1" si="7"/>
        <v>5.4903234905104847E-2</v>
      </c>
      <c r="S66">
        <f t="shared" ca="1" si="8"/>
        <v>5.4915193734481872E-2</v>
      </c>
      <c r="T66">
        <f t="shared" ca="1" si="8"/>
        <v>5.490741901285047E-2</v>
      </c>
      <c r="U66">
        <f t="shared" ca="1" si="8"/>
        <v>5.4909072745084594E-2</v>
      </c>
      <c r="V66">
        <f t="shared" ca="1" si="10"/>
        <v>5.4920020522404599E-2</v>
      </c>
      <c r="W66">
        <f t="shared" ca="1" si="11"/>
        <v>5.491137931806412E-2</v>
      </c>
      <c r="X66">
        <f t="shared" ca="1" si="12"/>
        <v>5.4909972757215382E-2</v>
      </c>
    </row>
    <row r="67" spans="4:24">
      <c r="D67" s="1">
        <v>64</v>
      </c>
      <c r="E67">
        <f t="shared" ca="1" si="13"/>
        <v>5.4920571662287573E-2</v>
      </c>
      <c r="F67">
        <f t="shared" ca="1" si="13"/>
        <v>5.4924375167441586E-2</v>
      </c>
      <c r="G67">
        <f t="shared" ca="1" si="13"/>
        <v>5.4911437152288481E-2</v>
      </c>
      <c r="H67">
        <f t="shared" ca="1" si="13"/>
        <v>5.4922540223845712E-2</v>
      </c>
      <c r="I67">
        <f t="shared" ca="1" si="14"/>
        <v>5.4909981394450705E-2</v>
      </c>
      <c r="J67">
        <f t="shared" ca="1" si="1"/>
        <v>5.4910097277752729E-2</v>
      </c>
      <c r="K67">
        <f t="shared" ca="1" si="2"/>
        <v>5.4922151306294222E-2</v>
      </c>
      <c r="L67">
        <f t="shared" ca="1" si="2"/>
        <v>5.4900725675810239E-2</v>
      </c>
      <c r="M67">
        <f t="shared" ca="1" si="2"/>
        <v>5.4908931505990632E-2</v>
      </c>
      <c r="N67">
        <f t="shared" ca="1" si="4"/>
        <v>5.4915511172565282E-2</v>
      </c>
      <c r="O67">
        <f t="shared" ca="1" si="5"/>
        <v>5.491225523148368E-2</v>
      </c>
      <c r="P67">
        <f t="shared" ca="1" si="5"/>
        <v>5.4902056656125804E-2</v>
      </c>
      <c r="Q67">
        <f t="shared" ca="1" si="5"/>
        <v>5.4918066373965811E-2</v>
      </c>
      <c r="R67">
        <f t="shared" ca="1" si="7"/>
        <v>5.4903399532580756E-2</v>
      </c>
      <c r="S67">
        <f t="shared" ca="1" si="8"/>
        <v>5.4917253406638743E-2</v>
      </c>
      <c r="T67">
        <f t="shared" ca="1" si="8"/>
        <v>5.4907745813883566E-2</v>
      </c>
      <c r="U67">
        <f t="shared" ca="1" si="8"/>
        <v>5.4912198090351236E-2</v>
      </c>
      <c r="V67">
        <f t="shared" ca="1" si="10"/>
        <v>5.4921492041682993E-2</v>
      </c>
      <c r="W67">
        <f t="shared" ca="1" si="11"/>
        <v>5.490707428523213E-2</v>
      </c>
      <c r="X67">
        <f t="shared" ca="1" si="12"/>
        <v>5.4911587788365662E-2</v>
      </c>
    </row>
    <row r="68" spans="4:24">
      <c r="D68" s="1">
        <v>65</v>
      </c>
      <c r="E68">
        <f t="shared" ca="1" si="13"/>
        <v>5.4922284958465774E-2</v>
      </c>
      <c r="F68">
        <f t="shared" ca="1" si="13"/>
        <v>5.4921470680789883E-2</v>
      </c>
      <c r="G68">
        <f t="shared" ca="1" si="13"/>
        <v>5.4908831877229468E-2</v>
      </c>
      <c r="H68">
        <f t="shared" ca="1" si="13"/>
        <v>5.4917994329177454E-2</v>
      </c>
      <c r="I68">
        <f t="shared" ca="1" si="14"/>
        <v>5.490856112534339E-2</v>
      </c>
      <c r="J68">
        <f t="shared" ca="1" si="14"/>
        <v>5.4911738980510966E-2</v>
      </c>
      <c r="K68">
        <f t="shared" ca="1" si="14"/>
        <v>5.4918906847632593E-2</v>
      </c>
      <c r="L68">
        <f t="shared" ca="1" si="14"/>
        <v>5.4901786752255072E-2</v>
      </c>
      <c r="M68">
        <f t="shared" ca="1" si="14"/>
        <v>5.4905622335085245E-2</v>
      </c>
      <c r="N68">
        <f t="shared" ref="N68:Q131" ca="1" si="15">$B$4*($B$5-N67)*$B$9+$B$6*SQRT(N67)*SQRT($B$9)*_xlfn.NORM.S.INV(RAND())+N67</f>
        <v>5.491431600423656E-2</v>
      </c>
      <c r="O68">
        <f t="shared" ca="1" si="15"/>
        <v>5.4910959587233847E-2</v>
      </c>
      <c r="P68">
        <f t="shared" ca="1" si="15"/>
        <v>5.4895840432294112E-2</v>
      </c>
      <c r="Q68">
        <f t="shared" ca="1" si="15"/>
        <v>5.4916021204889032E-2</v>
      </c>
      <c r="R68">
        <f t="shared" ref="R68:U131" ca="1" si="16">$B$4*($B$5-R67)*$B$9+$B$6*SQRT(R67)*SQRT($B$9)*_xlfn.NORM.S.INV(RAND())+R67</f>
        <v>5.4899623288626374E-2</v>
      </c>
      <c r="S68">
        <f t="shared" ca="1" si="16"/>
        <v>5.4913129471548208E-2</v>
      </c>
      <c r="T68">
        <f t="shared" ca="1" si="16"/>
        <v>5.4908095664972303E-2</v>
      </c>
      <c r="U68">
        <f t="shared" ca="1" si="16"/>
        <v>5.4911151835892263E-2</v>
      </c>
      <c r="V68">
        <f t="shared" ref="V68:X131" ca="1" si="17">$B$4*($B$5-V67)*$B$9+$B$6*SQRT(V67)*SQRT($B$9)*_xlfn.NORM.S.INV(RAND())+V67</f>
        <v>5.4916592729042139E-2</v>
      </c>
      <c r="W68">
        <f t="shared" ca="1" si="17"/>
        <v>5.4902448177214548E-2</v>
      </c>
      <c r="X68">
        <f t="shared" ca="1" si="17"/>
        <v>5.4908246250104938E-2</v>
      </c>
    </row>
    <row r="69" spans="4:24">
      <c r="D69" s="1">
        <v>66</v>
      </c>
      <c r="E69">
        <f t="shared" ref="E69:H132" ca="1" si="18">$B$4*($B$5-E68)*$B$9+$B$6*SQRT(E68)*SQRT($B$9)*_xlfn.NORM.S.INV(RAND())+E68</f>
        <v>5.4925111489543751E-2</v>
      </c>
      <c r="F69">
        <f t="shared" ca="1" si="18"/>
        <v>5.4924992557940068E-2</v>
      </c>
      <c r="G69">
        <f t="shared" ca="1" si="18"/>
        <v>5.4912973667126698E-2</v>
      </c>
      <c r="H69">
        <f t="shared" ca="1" si="18"/>
        <v>5.4914187034656212E-2</v>
      </c>
      <c r="I69">
        <f t="shared" ca="1" si="14"/>
        <v>5.4909255484223388E-2</v>
      </c>
      <c r="J69">
        <f t="shared" ca="1" si="14"/>
        <v>5.4910780536089436E-2</v>
      </c>
      <c r="K69">
        <f t="shared" ca="1" si="14"/>
        <v>5.4922844706682239E-2</v>
      </c>
      <c r="L69">
        <f t="shared" ca="1" si="14"/>
        <v>5.4904371594196685E-2</v>
      </c>
      <c r="M69">
        <f t="shared" ca="1" si="14"/>
        <v>5.4908662370111223E-2</v>
      </c>
      <c r="N69">
        <f t="shared" ca="1" si="15"/>
        <v>5.4914404500192457E-2</v>
      </c>
      <c r="O69">
        <f t="shared" ca="1" si="15"/>
        <v>5.4910230957647098E-2</v>
      </c>
      <c r="P69">
        <f t="shared" ca="1" si="15"/>
        <v>5.4894584240028098E-2</v>
      </c>
      <c r="Q69">
        <f t="shared" ca="1" si="15"/>
        <v>5.4913400096751573E-2</v>
      </c>
      <c r="R69">
        <f t="shared" ca="1" si="16"/>
        <v>5.4895155503354116E-2</v>
      </c>
      <c r="S69">
        <f t="shared" ca="1" si="16"/>
        <v>5.4912290080922251E-2</v>
      </c>
      <c r="T69">
        <f t="shared" ca="1" si="16"/>
        <v>5.4908524401927228E-2</v>
      </c>
      <c r="U69">
        <f t="shared" ca="1" si="16"/>
        <v>5.4916258170644924E-2</v>
      </c>
      <c r="V69">
        <f t="shared" ca="1" si="17"/>
        <v>5.4914083259268213E-2</v>
      </c>
      <c r="W69">
        <f t="shared" ca="1" si="17"/>
        <v>5.490449042230703E-2</v>
      </c>
      <c r="X69">
        <f t="shared" ca="1" si="17"/>
        <v>5.4911731245873792E-2</v>
      </c>
    </row>
    <row r="70" spans="4:24">
      <c r="D70" s="1">
        <v>67</v>
      </c>
      <c r="E70">
        <f t="shared" ca="1" si="18"/>
        <v>5.4927024141912591E-2</v>
      </c>
      <c r="F70">
        <f t="shared" ca="1" si="18"/>
        <v>5.4922374858074392E-2</v>
      </c>
      <c r="G70">
        <f t="shared" ca="1" si="18"/>
        <v>5.4917648091996993E-2</v>
      </c>
      <c r="H70">
        <f t="shared" ca="1" si="18"/>
        <v>5.4911164643617554E-2</v>
      </c>
      <c r="I70">
        <f t="shared" ca="1" si="14"/>
        <v>5.4910423561674644E-2</v>
      </c>
      <c r="J70">
        <f t="shared" ca="1" si="14"/>
        <v>5.4908156651193772E-2</v>
      </c>
      <c r="K70">
        <f t="shared" ca="1" si="14"/>
        <v>5.492287496205208E-2</v>
      </c>
      <c r="L70">
        <f t="shared" ca="1" si="14"/>
        <v>5.4902043222666001E-2</v>
      </c>
      <c r="M70">
        <f t="shared" ca="1" si="14"/>
        <v>5.4914265740693975E-2</v>
      </c>
      <c r="N70">
        <f t="shared" ca="1" si="15"/>
        <v>5.49138902354743E-2</v>
      </c>
      <c r="O70">
        <f t="shared" ca="1" si="15"/>
        <v>5.4908905991130172E-2</v>
      </c>
      <c r="P70">
        <f t="shared" ca="1" si="15"/>
        <v>5.4895132662301484E-2</v>
      </c>
      <c r="Q70">
        <f t="shared" ca="1" si="15"/>
        <v>5.4916553040683609E-2</v>
      </c>
      <c r="R70">
        <f t="shared" ca="1" si="16"/>
        <v>5.4897666908888317E-2</v>
      </c>
      <c r="S70">
        <f t="shared" ca="1" si="16"/>
        <v>5.4909256362567861E-2</v>
      </c>
      <c r="T70">
        <f t="shared" ca="1" si="16"/>
        <v>5.4907597358985892E-2</v>
      </c>
      <c r="U70">
        <f t="shared" ca="1" si="16"/>
        <v>5.4914281854868206E-2</v>
      </c>
      <c r="V70">
        <f t="shared" ca="1" si="17"/>
        <v>5.491311614052332E-2</v>
      </c>
      <c r="W70">
        <f t="shared" ca="1" si="17"/>
        <v>5.4911104850800002E-2</v>
      </c>
      <c r="X70">
        <f t="shared" ca="1" si="17"/>
        <v>5.4909350613576297E-2</v>
      </c>
    </row>
    <row r="71" spans="4:24">
      <c r="D71" s="1">
        <v>68</v>
      </c>
      <c r="E71">
        <f t="shared" ca="1" si="18"/>
        <v>5.4926422302651177E-2</v>
      </c>
      <c r="F71">
        <f t="shared" ca="1" si="18"/>
        <v>5.4919009786579515E-2</v>
      </c>
      <c r="G71">
        <f t="shared" ca="1" si="18"/>
        <v>5.4917630517908003E-2</v>
      </c>
      <c r="H71">
        <f t="shared" ca="1" si="18"/>
        <v>5.4912125936129971E-2</v>
      </c>
      <c r="I71">
        <f t="shared" ca="1" si="14"/>
        <v>5.4908362284346313E-2</v>
      </c>
      <c r="J71">
        <f t="shared" ca="1" si="14"/>
        <v>5.4906399609975891E-2</v>
      </c>
      <c r="K71">
        <f t="shared" ca="1" si="14"/>
        <v>5.492504947517178E-2</v>
      </c>
      <c r="L71">
        <f t="shared" ca="1" si="14"/>
        <v>5.48983017090083E-2</v>
      </c>
      <c r="M71">
        <f t="shared" ca="1" si="14"/>
        <v>5.4910520533669474E-2</v>
      </c>
      <c r="N71">
        <f t="shared" ca="1" si="15"/>
        <v>5.4913504696708346E-2</v>
      </c>
      <c r="O71">
        <f t="shared" ca="1" si="15"/>
        <v>5.4909612505483311E-2</v>
      </c>
      <c r="P71">
        <f t="shared" ca="1" si="15"/>
        <v>5.489479878808138E-2</v>
      </c>
      <c r="Q71">
        <f t="shared" ca="1" si="15"/>
        <v>5.4919271275784526E-2</v>
      </c>
      <c r="R71">
        <f t="shared" ca="1" si="16"/>
        <v>5.4896453341808815E-2</v>
      </c>
      <c r="S71">
        <f t="shared" ca="1" si="16"/>
        <v>5.4911284579500383E-2</v>
      </c>
      <c r="T71">
        <f t="shared" ca="1" si="16"/>
        <v>5.4907251735866205E-2</v>
      </c>
      <c r="U71">
        <f t="shared" ca="1" si="16"/>
        <v>5.4914245772131741E-2</v>
      </c>
      <c r="V71">
        <f t="shared" ca="1" si="17"/>
        <v>5.4908525621656379E-2</v>
      </c>
      <c r="W71">
        <f t="shared" ca="1" si="17"/>
        <v>5.4905666188929565E-2</v>
      </c>
      <c r="X71">
        <f t="shared" ca="1" si="17"/>
        <v>5.4908094482892272E-2</v>
      </c>
    </row>
    <row r="72" spans="4:24">
      <c r="D72" s="1">
        <v>69</v>
      </c>
      <c r="E72">
        <f t="shared" ca="1" si="18"/>
        <v>5.4926280994281006E-2</v>
      </c>
      <c r="F72">
        <f t="shared" ca="1" si="18"/>
        <v>5.4916298383571663E-2</v>
      </c>
      <c r="G72">
        <f t="shared" ca="1" si="18"/>
        <v>5.4914957289737075E-2</v>
      </c>
      <c r="H72">
        <f t="shared" ca="1" si="18"/>
        <v>5.4912165556794054E-2</v>
      </c>
      <c r="I72">
        <f t="shared" ca="1" si="14"/>
        <v>5.4905506253239783E-2</v>
      </c>
      <c r="J72">
        <f t="shared" ca="1" si="14"/>
        <v>5.4909389306758823E-2</v>
      </c>
      <c r="K72">
        <f t="shared" ca="1" si="14"/>
        <v>5.4929074868924038E-2</v>
      </c>
      <c r="L72">
        <f t="shared" ca="1" si="14"/>
        <v>5.4894097970025049E-2</v>
      </c>
      <c r="M72">
        <f t="shared" ca="1" si="14"/>
        <v>5.4911164036808624E-2</v>
      </c>
      <c r="N72">
        <f t="shared" ca="1" si="15"/>
        <v>5.4910202925598423E-2</v>
      </c>
      <c r="O72">
        <f t="shared" ca="1" si="15"/>
        <v>5.4906195287110333E-2</v>
      </c>
      <c r="P72">
        <f t="shared" ca="1" si="15"/>
        <v>5.4893911814853022E-2</v>
      </c>
      <c r="Q72">
        <f t="shared" ca="1" si="15"/>
        <v>5.491843438028627E-2</v>
      </c>
      <c r="R72">
        <f t="shared" ca="1" si="16"/>
        <v>5.4896941049561269E-2</v>
      </c>
      <c r="S72">
        <f t="shared" ca="1" si="16"/>
        <v>5.4908524784381615E-2</v>
      </c>
      <c r="T72">
        <f t="shared" ca="1" si="16"/>
        <v>5.4904649819052229E-2</v>
      </c>
      <c r="U72">
        <f t="shared" ca="1" si="16"/>
        <v>5.4913211818859893E-2</v>
      </c>
      <c r="V72">
        <f t="shared" ca="1" si="17"/>
        <v>5.4913178272482072E-2</v>
      </c>
      <c r="W72">
        <f t="shared" ca="1" si="17"/>
        <v>5.4907948494097858E-2</v>
      </c>
      <c r="X72">
        <f t="shared" ca="1" si="17"/>
        <v>5.491115615609559E-2</v>
      </c>
    </row>
    <row r="73" spans="4:24">
      <c r="D73" s="1">
        <v>70</v>
      </c>
      <c r="E73">
        <f t="shared" ca="1" si="18"/>
        <v>5.4924792269008982E-2</v>
      </c>
      <c r="F73">
        <f t="shared" ca="1" si="18"/>
        <v>5.4916853886623873E-2</v>
      </c>
      <c r="G73">
        <f t="shared" ca="1" si="18"/>
        <v>5.4914358421030672E-2</v>
      </c>
      <c r="H73">
        <f t="shared" ca="1" si="18"/>
        <v>5.4909240546168137E-2</v>
      </c>
      <c r="I73">
        <f t="shared" ca="1" si="14"/>
        <v>5.4906717156873903E-2</v>
      </c>
      <c r="J73">
        <f t="shared" ca="1" si="14"/>
        <v>5.4911006079531359E-2</v>
      </c>
      <c r="K73">
        <f t="shared" ca="1" si="14"/>
        <v>5.4931267810910255E-2</v>
      </c>
      <c r="L73">
        <f t="shared" ca="1" si="14"/>
        <v>5.4895854922985432E-2</v>
      </c>
      <c r="M73">
        <f t="shared" ca="1" si="14"/>
        <v>5.4906285645801113E-2</v>
      </c>
      <c r="N73">
        <f t="shared" ca="1" si="15"/>
        <v>5.4914410500815795E-2</v>
      </c>
      <c r="O73">
        <f t="shared" ca="1" si="15"/>
        <v>5.4912286723706488E-2</v>
      </c>
      <c r="P73">
        <f t="shared" ca="1" si="15"/>
        <v>5.4894249129723093E-2</v>
      </c>
      <c r="Q73">
        <f t="shared" ca="1" si="15"/>
        <v>5.4915449543367099E-2</v>
      </c>
      <c r="R73">
        <f t="shared" ca="1" si="16"/>
        <v>5.4898742938001246E-2</v>
      </c>
      <c r="S73">
        <f t="shared" ca="1" si="16"/>
        <v>5.4913112956222296E-2</v>
      </c>
      <c r="T73">
        <f t="shared" ca="1" si="16"/>
        <v>5.4906767252924385E-2</v>
      </c>
      <c r="U73">
        <f t="shared" ca="1" si="16"/>
        <v>5.4912865761958807E-2</v>
      </c>
      <c r="V73">
        <f t="shared" ca="1" si="17"/>
        <v>5.4910303513353992E-2</v>
      </c>
      <c r="W73">
        <f t="shared" ca="1" si="17"/>
        <v>5.4911582902731945E-2</v>
      </c>
      <c r="X73">
        <f t="shared" ca="1" si="17"/>
        <v>5.4909811923991109E-2</v>
      </c>
    </row>
    <row r="74" spans="4:24">
      <c r="D74" s="1">
        <v>71</v>
      </c>
      <c r="E74">
        <f t="shared" ca="1" si="18"/>
        <v>5.4920458710407835E-2</v>
      </c>
      <c r="F74">
        <f t="shared" ca="1" si="18"/>
        <v>5.4918212975275327E-2</v>
      </c>
      <c r="G74">
        <f t="shared" ca="1" si="18"/>
        <v>5.4913970957699468E-2</v>
      </c>
      <c r="H74">
        <f t="shared" ca="1" si="18"/>
        <v>5.4910911459570166E-2</v>
      </c>
      <c r="I74">
        <f t="shared" ca="1" si="14"/>
        <v>5.4908472918137989E-2</v>
      </c>
      <c r="J74">
        <f t="shared" ca="1" si="14"/>
        <v>5.491231131327419E-2</v>
      </c>
      <c r="K74">
        <f t="shared" ca="1" si="14"/>
        <v>5.4927212052470142E-2</v>
      </c>
      <c r="L74">
        <f t="shared" ca="1" si="14"/>
        <v>5.4897541612490684E-2</v>
      </c>
      <c r="M74">
        <f t="shared" ca="1" si="14"/>
        <v>5.4907304042836932E-2</v>
      </c>
      <c r="N74">
        <f t="shared" ca="1" si="15"/>
        <v>5.4911183403452996E-2</v>
      </c>
      <c r="O74">
        <f t="shared" ca="1" si="15"/>
        <v>5.4912498529482122E-2</v>
      </c>
      <c r="P74">
        <f t="shared" ca="1" si="15"/>
        <v>5.4891121765852952E-2</v>
      </c>
      <c r="Q74">
        <f t="shared" ca="1" si="15"/>
        <v>5.4914853765217778E-2</v>
      </c>
      <c r="R74">
        <f t="shared" ca="1" si="16"/>
        <v>5.490098253745275E-2</v>
      </c>
      <c r="S74">
        <f t="shared" ca="1" si="16"/>
        <v>5.4915870818279443E-2</v>
      </c>
      <c r="T74">
        <f t="shared" ca="1" si="16"/>
        <v>5.4909611302319555E-2</v>
      </c>
      <c r="U74">
        <f t="shared" ca="1" si="16"/>
        <v>5.4911586386577768E-2</v>
      </c>
      <c r="V74">
        <f t="shared" ca="1" si="17"/>
        <v>5.4917032257499769E-2</v>
      </c>
      <c r="W74">
        <f t="shared" ca="1" si="17"/>
        <v>5.4909546092751324E-2</v>
      </c>
      <c r="X74">
        <f t="shared" ca="1" si="17"/>
        <v>5.4913205602338297E-2</v>
      </c>
    </row>
    <row r="75" spans="4:24">
      <c r="D75" s="1">
        <v>72</v>
      </c>
      <c r="E75">
        <f t="shared" ca="1" si="18"/>
        <v>5.4918099935508176E-2</v>
      </c>
      <c r="F75">
        <f t="shared" ca="1" si="18"/>
        <v>5.4920201653993792E-2</v>
      </c>
      <c r="G75">
        <f t="shared" ca="1" si="18"/>
        <v>5.4920551624833377E-2</v>
      </c>
      <c r="H75">
        <f t="shared" ca="1" si="18"/>
        <v>5.4911383311701513E-2</v>
      </c>
      <c r="I75">
        <f t="shared" ca="1" si="14"/>
        <v>5.4907688047148233E-2</v>
      </c>
      <c r="J75">
        <f t="shared" ca="1" si="14"/>
        <v>5.4913412454212079E-2</v>
      </c>
      <c r="K75">
        <f t="shared" ca="1" si="14"/>
        <v>5.4927446737226437E-2</v>
      </c>
      <c r="L75">
        <f t="shared" ca="1" si="14"/>
        <v>5.4897296885107971E-2</v>
      </c>
      <c r="M75">
        <f t="shared" ca="1" si="14"/>
        <v>5.4905400564161801E-2</v>
      </c>
      <c r="N75">
        <f t="shared" ca="1" si="15"/>
        <v>5.4909933560436316E-2</v>
      </c>
      <c r="O75">
        <f t="shared" ca="1" si="15"/>
        <v>5.4918593616871403E-2</v>
      </c>
      <c r="P75">
        <f t="shared" ca="1" si="15"/>
        <v>5.4892581082429157E-2</v>
      </c>
      <c r="Q75">
        <f t="shared" ca="1" si="15"/>
        <v>5.4916651752623884E-2</v>
      </c>
      <c r="R75">
        <f t="shared" ca="1" si="16"/>
        <v>5.4898463352088568E-2</v>
      </c>
      <c r="S75">
        <f t="shared" ca="1" si="16"/>
        <v>5.4920076300709025E-2</v>
      </c>
      <c r="T75">
        <f t="shared" ca="1" si="16"/>
        <v>5.4913098550988602E-2</v>
      </c>
      <c r="U75">
        <f t="shared" ca="1" si="16"/>
        <v>5.4910983799510545E-2</v>
      </c>
      <c r="V75">
        <f t="shared" ca="1" si="17"/>
        <v>5.491449715183383E-2</v>
      </c>
      <c r="W75">
        <f t="shared" ca="1" si="17"/>
        <v>5.4907603333149507E-2</v>
      </c>
      <c r="X75">
        <f t="shared" ca="1" si="17"/>
        <v>5.4912939207139938E-2</v>
      </c>
    </row>
    <row r="76" spans="4:24">
      <c r="D76" s="1">
        <v>73</v>
      </c>
      <c r="E76">
        <f t="shared" ca="1" si="18"/>
        <v>5.4913563556388871E-2</v>
      </c>
      <c r="F76">
        <f t="shared" ca="1" si="18"/>
        <v>5.4917743629406081E-2</v>
      </c>
      <c r="G76">
        <f t="shared" ca="1" si="18"/>
        <v>5.4916841095937613E-2</v>
      </c>
      <c r="H76">
        <f t="shared" ca="1" si="18"/>
        <v>5.490826117010663E-2</v>
      </c>
      <c r="I76">
        <f t="shared" ca="1" si="14"/>
        <v>5.4907081642073648E-2</v>
      </c>
      <c r="J76">
        <f t="shared" ca="1" si="14"/>
        <v>5.4914343915238299E-2</v>
      </c>
      <c r="K76">
        <f t="shared" ca="1" si="14"/>
        <v>5.4923610607858657E-2</v>
      </c>
      <c r="L76">
        <f t="shared" ca="1" si="14"/>
        <v>5.4898506910089483E-2</v>
      </c>
      <c r="M76">
        <f t="shared" ca="1" si="14"/>
        <v>5.4908495830922228E-2</v>
      </c>
      <c r="N76">
        <f t="shared" ca="1" si="15"/>
        <v>5.4908393920204447E-2</v>
      </c>
      <c r="O76">
        <f t="shared" ca="1" si="15"/>
        <v>5.4918368004058062E-2</v>
      </c>
      <c r="P76">
        <f t="shared" ca="1" si="15"/>
        <v>5.4888361556923976E-2</v>
      </c>
      <c r="Q76">
        <f t="shared" ca="1" si="15"/>
        <v>5.4915397817237699E-2</v>
      </c>
      <c r="R76">
        <f t="shared" ca="1" si="16"/>
        <v>5.4895643961367958E-2</v>
      </c>
      <c r="S76">
        <f t="shared" ca="1" si="16"/>
        <v>5.4916173463098045E-2</v>
      </c>
      <c r="T76">
        <f t="shared" ca="1" si="16"/>
        <v>5.4912211721429079E-2</v>
      </c>
      <c r="U76">
        <f t="shared" ca="1" si="16"/>
        <v>5.491052167263704E-2</v>
      </c>
      <c r="V76">
        <f t="shared" ca="1" si="17"/>
        <v>5.4918838361219413E-2</v>
      </c>
      <c r="W76">
        <f t="shared" ca="1" si="17"/>
        <v>5.4910020606055703E-2</v>
      </c>
      <c r="X76">
        <f t="shared" ca="1" si="17"/>
        <v>5.490837351957388E-2</v>
      </c>
    </row>
    <row r="77" spans="4:24">
      <c r="D77" s="1">
        <v>74</v>
      </c>
      <c r="E77">
        <f t="shared" ca="1" si="18"/>
        <v>5.4916066635021119E-2</v>
      </c>
      <c r="F77">
        <f t="shared" ca="1" si="18"/>
        <v>5.4917124897983567E-2</v>
      </c>
      <c r="G77">
        <f t="shared" ca="1" si="18"/>
        <v>5.4916553727900233E-2</v>
      </c>
      <c r="H77">
        <f t="shared" ca="1" si="18"/>
        <v>5.4904031696531581E-2</v>
      </c>
      <c r="I77">
        <f t="shared" ca="1" si="14"/>
        <v>5.4909760217917408E-2</v>
      </c>
      <c r="J77">
        <f t="shared" ca="1" si="14"/>
        <v>5.4911854654562657E-2</v>
      </c>
      <c r="K77">
        <f t="shared" ca="1" si="14"/>
        <v>5.4918340027427397E-2</v>
      </c>
      <c r="L77">
        <f t="shared" ca="1" si="14"/>
        <v>5.489537650066223E-2</v>
      </c>
      <c r="M77">
        <f t="shared" ca="1" si="14"/>
        <v>5.4910765219141344E-2</v>
      </c>
      <c r="N77">
        <f t="shared" ca="1" si="15"/>
        <v>5.4906495002235829E-2</v>
      </c>
      <c r="O77">
        <f t="shared" ca="1" si="15"/>
        <v>5.4915993933213079E-2</v>
      </c>
      <c r="P77">
        <f t="shared" ca="1" si="15"/>
        <v>5.4889291493933907E-2</v>
      </c>
      <c r="Q77">
        <f t="shared" ca="1" si="15"/>
        <v>5.4914726056770759E-2</v>
      </c>
      <c r="R77">
        <f t="shared" ca="1" si="16"/>
        <v>5.4895045066968753E-2</v>
      </c>
      <c r="S77">
        <f t="shared" ca="1" si="16"/>
        <v>5.4913319533266447E-2</v>
      </c>
      <c r="T77">
        <f t="shared" ca="1" si="16"/>
        <v>5.4913957520024891E-2</v>
      </c>
      <c r="U77">
        <f t="shared" ca="1" si="16"/>
        <v>5.4907038461320098E-2</v>
      </c>
      <c r="V77">
        <f t="shared" ca="1" si="17"/>
        <v>5.4918719978967037E-2</v>
      </c>
      <c r="W77">
        <f t="shared" ca="1" si="17"/>
        <v>5.4913904981727345E-2</v>
      </c>
      <c r="X77">
        <f t="shared" ca="1" si="17"/>
        <v>5.4909526155312582E-2</v>
      </c>
    </row>
    <row r="78" spans="4:24">
      <c r="D78" s="1">
        <v>75</v>
      </c>
      <c r="E78">
        <f t="shared" ca="1" si="18"/>
        <v>5.4916059759743487E-2</v>
      </c>
      <c r="F78">
        <f t="shared" ca="1" si="18"/>
        <v>5.49158880799352E-2</v>
      </c>
      <c r="G78">
        <f t="shared" ca="1" si="18"/>
        <v>5.4912397138460731E-2</v>
      </c>
      <c r="H78">
        <f t="shared" ca="1" si="18"/>
        <v>5.490055930202617E-2</v>
      </c>
      <c r="I78">
        <f t="shared" ca="1" si="14"/>
        <v>5.4909077978413552E-2</v>
      </c>
      <c r="J78">
        <f t="shared" ca="1" si="14"/>
        <v>5.4910419650004177E-2</v>
      </c>
      <c r="K78">
        <f t="shared" ca="1" si="14"/>
        <v>5.4918494686457896E-2</v>
      </c>
      <c r="L78">
        <f t="shared" ca="1" si="14"/>
        <v>5.4892363544532904E-2</v>
      </c>
      <c r="M78">
        <f t="shared" ca="1" si="14"/>
        <v>5.4903709152140705E-2</v>
      </c>
      <c r="N78">
        <f t="shared" ca="1" si="15"/>
        <v>5.4906403300490479E-2</v>
      </c>
      <c r="O78">
        <f t="shared" ca="1" si="15"/>
        <v>5.4910730115478708E-2</v>
      </c>
      <c r="P78">
        <f t="shared" ca="1" si="15"/>
        <v>5.489258129235107E-2</v>
      </c>
      <c r="Q78">
        <f t="shared" ca="1" si="15"/>
        <v>5.4913038421968194E-2</v>
      </c>
      <c r="R78">
        <f t="shared" ca="1" si="16"/>
        <v>5.4897091587898919E-2</v>
      </c>
      <c r="S78">
        <f t="shared" ca="1" si="16"/>
        <v>5.4913317800359032E-2</v>
      </c>
      <c r="T78">
        <f t="shared" ca="1" si="16"/>
        <v>5.4914718132490922E-2</v>
      </c>
      <c r="U78">
        <f t="shared" ca="1" si="16"/>
        <v>5.4902890191617669E-2</v>
      </c>
      <c r="V78">
        <f t="shared" ca="1" si="17"/>
        <v>5.491401892117867E-2</v>
      </c>
      <c r="W78">
        <f t="shared" ca="1" si="17"/>
        <v>5.4913432932542638E-2</v>
      </c>
      <c r="X78">
        <f t="shared" ca="1" si="17"/>
        <v>5.4906655483200638E-2</v>
      </c>
    </row>
    <row r="79" spans="4:24">
      <c r="D79" s="1">
        <v>76</v>
      </c>
      <c r="E79">
        <f t="shared" ca="1" si="18"/>
        <v>5.4918197504040797E-2</v>
      </c>
      <c r="F79">
        <f t="shared" ca="1" si="18"/>
        <v>5.491042346206642E-2</v>
      </c>
      <c r="G79">
        <f t="shared" ca="1" si="18"/>
        <v>5.4911992197231703E-2</v>
      </c>
      <c r="H79">
        <f t="shared" ca="1" si="18"/>
        <v>5.4904394926293593E-2</v>
      </c>
      <c r="I79">
        <f t="shared" ca="1" si="14"/>
        <v>5.4911306112423126E-2</v>
      </c>
      <c r="J79">
        <f t="shared" ca="1" si="14"/>
        <v>5.490709407412013E-2</v>
      </c>
      <c r="K79">
        <f t="shared" ca="1" si="14"/>
        <v>5.4909600353700128E-2</v>
      </c>
      <c r="L79">
        <f t="shared" ca="1" si="14"/>
        <v>5.4892569800470227E-2</v>
      </c>
      <c r="M79">
        <f t="shared" ref="M79:P142" ca="1" si="19">$B$4*($B$5-M78)*$B$9+$B$6*SQRT(M78)*SQRT($B$9)*_xlfn.NORM.S.INV(RAND())+M78</f>
        <v>5.4903988298216924E-2</v>
      </c>
      <c r="N79">
        <f t="shared" ca="1" si="15"/>
        <v>5.4904035013387649E-2</v>
      </c>
      <c r="O79">
        <f t="shared" ca="1" si="15"/>
        <v>5.4908181430897381E-2</v>
      </c>
      <c r="P79">
        <f t="shared" ca="1" si="15"/>
        <v>5.4894705088753687E-2</v>
      </c>
      <c r="Q79">
        <f t="shared" ca="1" si="15"/>
        <v>5.4913384399021506E-2</v>
      </c>
      <c r="R79">
        <f t="shared" ca="1" si="16"/>
        <v>5.4896494657369274E-2</v>
      </c>
      <c r="S79">
        <f t="shared" ca="1" si="16"/>
        <v>5.4913867836867206E-2</v>
      </c>
      <c r="T79">
        <f t="shared" ca="1" si="16"/>
        <v>5.4915129663290159E-2</v>
      </c>
      <c r="U79">
        <f t="shared" ca="1" si="16"/>
        <v>5.4900176128543747E-2</v>
      </c>
      <c r="V79">
        <f t="shared" ca="1" si="17"/>
        <v>5.4911648433135847E-2</v>
      </c>
      <c r="W79">
        <f t="shared" ca="1" si="17"/>
        <v>5.4915464759617755E-2</v>
      </c>
      <c r="X79">
        <f t="shared" ca="1" si="17"/>
        <v>5.490796840646401E-2</v>
      </c>
    </row>
    <row r="80" spans="4:24">
      <c r="D80" s="1">
        <v>77</v>
      </c>
      <c r="E80">
        <f t="shared" ca="1" si="18"/>
        <v>5.491960484739293E-2</v>
      </c>
      <c r="F80">
        <f t="shared" ca="1" si="18"/>
        <v>5.4912550879855644E-2</v>
      </c>
      <c r="G80">
        <f t="shared" ca="1" si="18"/>
        <v>5.4906600988999008E-2</v>
      </c>
      <c r="H80">
        <f t="shared" ca="1" si="18"/>
        <v>5.4903154659837083E-2</v>
      </c>
      <c r="I80">
        <f t="shared" ca="1" si="14"/>
        <v>5.4909055783338795E-2</v>
      </c>
      <c r="J80">
        <f t="shared" ca="1" si="14"/>
        <v>5.4901923626964777E-2</v>
      </c>
      <c r="K80">
        <f t="shared" ca="1" si="14"/>
        <v>5.4912395994541813E-2</v>
      </c>
      <c r="L80">
        <f t="shared" ca="1" si="14"/>
        <v>5.4891669602114904E-2</v>
      </c>
      <c r="M80">
        <f t="shared" ca="1" si="19"/>
        <v>5.4903276664498214E-2</v>
      </c>
      <c r="N80">
        <f t="shared" ca="1" si="15"/>
        <v>5.4906095113062152E-2</v>
      </c>
      <c r="O80">
        <f t="shared" ca="1" si="15"/>
        <v>5.4911389678862832E-2</v>
      </c>
      <c r="P80">
        <f t="shared" ca="1" si="15"/>
        <v>5.4896254880770434E-2</v>
      </c>
      <c r="Q80">
        <f t="shared" ca="1" si="15"/>
        <v>5.4906299829772416E-2</v>
      </c>
      <c r="R80">
        <f t="shared" ca="1" si="16"/>
        <v>5.4898647616597199E-2</v>
      </c>
      <c r="S80">
        <f t="shared" ca="1" si="16"/>
        <v>5.4915168600818014E-2</v>
      </c>
      <c r="T80">
        <f t="shared" ca="1" si="16"/>
        <v>5.4916261946167805E-2</v>
      </c>
      <c r="U80">
        <f t="shared" ca="1" si="16"/>
        <v>5.4903662416791892E-2</v>
      </c>
      <c r="V80">
        <f t="shared" ca="1" si="17"/>
        <v>5.4906711467123767E-2</v>
      </c>
      <c r="W80">
        <f t="shared" ca="1" si="17"/>
        <v>5.4912073297179911E-2</v>
      </c>
      <c r="X80">
        <f t="shared" ca="1" si="17"/>
        <v>5.4901330388378237E-2</v>
      </c>
    </row>
    <row r="81" spans="4:24">
      <c r="D81" s="1">
        <v>78</v>
      </c>
      <c r="E81">
        <f t="shared" ca="1" si="18"/>
        <v>5.4917285286199005E-2</v>
      </c>
      <c r="F81">
        <f t="shared" ca="1" si="18"/>
        <v>5.4913768632753532E-2</v>
      </c>
      <c r="G81">
        <f t="shared" ca="1" si="18"/>
        <v>5.4906122428455995E-2</v>
      </c>
      <c r="H81">
        <f t="shared" ca="1" si="18"/>
        <v>5.4903447169844591E-2</v>
      </c>
      <c r="I81">
        <f t="shared" ca="1" si="14"/>
        <v>5.4907660892873522E-2</v>
      </c>
      <c r="J81">
        <f t="shared" ca="1" si="14"/>
        <v>5.4901234751718833E-2</v>
      </c>
      <c r="K81">
        <f t="shared" ca="1" si="14"/>
        <v>5.4911496877753666E-2</v>
      </c>
      <c r="L81">
        <f t="shared" ca="1" si="14"/>
        <v>5.4890392251419139E-2</v>
      </c>
      <c r="M81">
        <f t="shared" ca="1" si="19"/>
        <v>5.4902816147137427E-2</v>
      </c>
      <c r="N81">
        <f t="shared" ca="1" si="15"/>
        <v>5.4904745379334624E-2</v>
      </c>
      <c r="O81">
        <f t="shared" ca="1" si="15"/>
        <v>5.4907355985698722E-2</v>
      </c>
      <c r="P81">
        <f t="shared" ca="1" si="15"/>
        <v>5.4891849346949934E-2</v>
      </c>
      <c r="Q81">
        <f t="shared" ca="1" si="15"/>
        <v>5.4903343769966889E-2</v>
      </c>
      <c r="R81">
        <f t="shared" ca="1" si="16"/>
        <v>5.4899286172793556E-2</v>
      </c>
      <c r="S81">
        <f t="shared" ca="1" si="16"/>
        <v>5.4918394155983957E-2</v>
      </c>
      <c r="T81">
        <f t="shared" ca="1" si="16"/>
        <v>5.4918817412790935E-2</v>
      </c>
      <c r="U81">
        <f t="shared" ca="1" si="16"/>
        <v>5.4898348814771132E-2</v>
      </c>
      <c r="V81">
        <f t="shared" ca="1" si="17"/>
        <v>5.4903273159410154E-2</v>
      </c>
      <c r="W81">
        <f t="shared" ca="1" si="17"/>
        <v>5.4911788966633089E-2</v>
      </c>
      <c r="X81">
        <f t="shared" ca="1" si="17"/>
        <v>5.490040452523124E-2</v>
      </c>
    </row>
    <row r="82" spans="4:24">
      <c r="D82" s="1">
        <v>79</v>
      </c>
      <c r="E82">
        <f t="shared" ca="1" si="18"/>
        <v>5.4916623832765167E-2</v>
      </c>
      <c r="F82">
        <f t="shared" ca="1" si="18"/>
        <v>5.4909994260526659E-2</v>
      </c>
      <c r="G82">
        <f t="shared" ca="1" si="18"/>
        <v>5.4905015381748142E-2</v>
      </c>
      <c r="H82">
        <f t="shared" ca="1" si="18"/>
        <v>5.4906400422803592E-2</v>
      </c>
      <c r="I82">
        <f t="shared" ca="1" si="14"/>
        <v>5.4906423145551671E-2</v>
      </c>
      <c r="J82">
        <f t="shared" ca="1" si="14"/>
        <v>5.4902568099829359E-2</v>
      </c>
      <c r="K82">
        <f t="shared" ca="1" si="14"/>
        <v>5.4911256588900739E-2</v>
      </c>
      <c r="L82">
        <f t="shared" ca="1" si="14"/>
        <v>5.4893242867861916E-2</v>
      </c>
      <c r="M82">
        <f t="shared" ca="1" si="19"/>
        <v>5.490373073777953E-2</v>
      </c>
      <c r="N82">
        <f t="shared" ca="1" si="15"/>
        <v>5.4907281710768405E-2</v>
      </c>
      <c r="O82">
        <f t="shared" ca="1" si="15"/>
        <v>5.4903826355738095E-2</v>
      </c>
      <c r="P82">
        <f t="shared" ca="1" si="15"/>
        <v>5.4892482194635613E-2</v>
      </c>
      <c r="Q82">
        <f t="shared" ca="1" si="15"/>
        <v>5.4902652884681526E-2</v>
      </c>
      <c r="R82">
        <f t="shared" ca="1" si="16"/>
        <v>5.4897400925925502E-2</v>
      </c>
      <c r="S82">
        <f t="shared" ca="1" si="16"/>
        <v>5.4923929606127644E-2</v>
      </c>
      <c r="T82">
        <f t="shared" ca="1" si="16"/>
        <v>5.4915353730229328E-2</v>
      </c>
      <c r="U82">
        <f t="shared" ca="1" si="16"/>
        <v>5.4898407448620207E-2</v>
      </c>
      <c r="V82">
        <f t="shared" ca="1" si="17"/>
        <v>5.4904926930728903E-2</v>
      </c>
      <c r="W82">
        <f t="shared" ca="1" si="17"/>
        <v>5.4916897364645327E-2</v>
      </c>
      <c r="X82">
        <f t="shared" ca="1" si="17"/>
        <v>5.4902201311453423E-2</v>
      </c>
    </row>
    <row r="83" spans="4:24">
      <c r="D83" s="1">
        <v>80</v>
      </c>
      <c r="E83">
        <f t="shared" ca="1" si="18"/>
        <v>5.4917986847199354E-2</v>
      </c>
      <c r="F83">
        <f t="shared" ca="1" si="18"/>
        <v>5.4909839522490025E-2</v>
      </c>
      <c r="G83">
        <f t="shared" ca="1" si="18"/>
        <v>5.4906269346997376E-2</v>
      </c>
      <c r="H83">
        <f t="shared" ca="1" si="18"/>
        <v>5.4905188332235705E-2</v>
      </c>
      <c r="I83">
        <f t="shared" ca="1" si="14"/>
        <v>5.4902032389977887E-2</v>
      </c>
      <c r="J83">
        <f t="shared" ca="1" si="14"/>
        <v>5.49028243965414E-2</v>
      </c>
      <c r="K83">
        <f t="shared" ca="1" si="14"/>
        <v>5.4907659801402664E-2</v>
      </c>
      <c r="L83">
        <f t="shared" ca="1" si="14"/>
        <v>5.4896152887625546E-2</v>
      </c>
      <c r="M83">
        <f t="shared" ca="1" si="19"/>
        <v>5.4899006389039877E-2</v>
      </c>
      <c r="N83">
        <f t="shared" ca="1" si="15"/>
        <v>5.4903925138714976E-2</v>
      </c>
      <c r="O83">
        <f t="shared" ca="1" si="15"/>
        <v>5.4908028451574914E-2</v>
      </c>
      <c r="P83">
        <f t="shared" ca="1" si="15"/>
        <v>5.4888987214551328E-2</v>
      </c>
      <c r="Q83">
        <f t="shared" ca="1" si="15"/>
        <v>5.4904480208841179E-2</v>
      </c>
      <c r="R83">
        <f t="shared" ca="1" si="16"/>
        <v>5.4897141551909327E-2</v>
      </c>
      <c r="S83">
        <f t="shared" ca="1" si="16"/>
        <v>5.4925905407226132E-2</v>
      </c>
      <c r="T83">
        <f t="shared" ca="1" si="16"/>
        <v>5.4919115701003288E-2</v>
      </c>
      <c r="U83">
        <f t="shared" ca="1" si="16"/>
        <v>5.4903847581802376E-2</v>
      </c>
      <c r="V83">
        <f t="shared" ca="1" si="17"/>
        <v>5.490499096187812E-2</v>
      </c>
      <c r="W83">
        <f t="shared" ca="1" si="17"/>
        <v>5.491614936386633E-2</v>
      </c>
      <c r="X83">
        <f t="shared" ca="1" si="17"/>
        <v>5.4901909327250566E-2</v>
      </c>
    </row>
    <row r="84" spans="4:24">
      <c r="D84" s="1">
        <v>81</v>
      </c>
      <c r="E84">
        <f t="shared" ca="1" si="18"/>
        <v>5.4920368709457552E-2</v>
      </c>
      <c r="F84">
        <f t="shared" ca="1" si="18"/>
        <v>5.4908577785296619E-2</v>
      </c>
      <c r="G84">
        <f t="shared" ca="1" si="18"/>
        <v>5.4901830172395E-2</v>
      </c>
      <c r="H84">
        <f t="shared" ca="1" si="18"/>
        <v>5.4905454231628383E-2</v>
      </c>
      <c r="I84">
        <f t="shared" ca="1" si="14"/>
        <v>5.490390210923074E-2</v>
      </c>
      <c r="J84">
        <f t="shared" ca="1" si="14"/>
        <v>5.4899123708725198E-2</v>
      </c>
      <c r="K84">
        <f t="shared" ca="1" si="14"/>
        <v>5.4907323074402797E-2</v>
      </c>
      <c r="L84">
        <f t="shared" ca="1" si="14"/>
        <v>5.4893308513059409E-2</v>
      </c>
      <c r="M84">
        <f t="shared" ca="1" si="19"/>
        <v>5.4899452144450515E-2</v>
      </c>
      <c r="N84">
        <f t="shared" ca="1" si="15"/>
        <v>5.4898990551439861E-2</v>
      </c>
      <c r="O84">
        <f t="shared" ca="1" si="15"/>
        <v>5.4908706229766249E-2</v>
      </c>
      <c r="P84">
        <f t="shared" ca="1" si="15"/>
        <v>5.4893946051548771E-2</v>
      </c>
      <c r="Q84">
        <f t="shared" ca="1" si="15"/>
        <v>5.4911030238899983E-2</v>
      </c>
      <c r="R84">
        <f t="shared" ca="1" si="16"/>
        <v>5.4894302708544659E-2</v>
      </c>
      <c r="S84">
        <f t="shared" ca="1" si="16"/>
        <v>5.4918524917912936E-2</v>
      </c>
      <c r="T84">
        <f t="shared" ca="1" si="16"/>
        <v>5.4920332761352858E-2</v>
      </c>
      <c r="U84">
        <f t="shared" ca="1" si="16"/>
        <v>5.4905523150727345E-2</v>
      </c>
      <c r="V84">
        <f t="shared" ca="1" si="17"/>
        <v>5.490655559555381E-2</v>
      </c>
      <c r="W84">
        <f t="shared" ca="1" si="17"/>
        <v>5.4914337502754484E-2</v>
      </c>
      <c r="X84">
        <f t="shared" ca="1" si="17"/>
        <v>5.4901631330850936E-2</v>
      </c>
    </row>
    <row r="85" spans="4:24">
      <c r="D85" s="1">
        <v>82</v>
      </c>
      <c r="E85">
        <f t="shared" ca="1" si="18"/>
        <v>5.4920610668240999E-2</v>
      </c>
      <c r="F85">
        <f t="shared" ca="1" si="18"/>
        <v>5.4911966996684991E-2</v>
      </c>
      <c r="G85">
        <f t="shared" ca="1" si="18"/>
        <v>5.4901418328025225E-2</v>
      </c>
      <c r="H85">
        <f t="shared" ca="1" si="18"/>
        <v>5.490607311783028E-2</v>
      </c>
      <c r="I85">
        <f t="shared" ca="1" si="14"/>
        <v>5.4904984948939937E-2</v>
      </c>
      <c r="J85">
        <f t="shared" ca="1" si="14"/>
        <v>5.4895939308476423E-2</v>
      </c>
      <c r="K85">
        <f t="shared" ca="1" si="14"/>
        <v>5.4907209440056642E-2</v>
      </c>
      <c r="L85">
        <f t="shared" ca="1" si="14"/>
        <v>5.4892595084481861E-2</v>
      </c>
      <c r="M85">
        <f t="shared" ca="1" si="19"/>
        <v>5.4895627353749366E-2</v>
      </c>
      <c r="N85">
        <f t="shared" ca="1" si="15"/>
        <v>5.4898277439849215E-2</v>
      </c>
      <c r="O85">
        <f t="shared" ca="1" si="15"/>
        <v>5.4905427002385536E-2</v>
      </c>
      <c r="P85">
        <f t="shared" ca="1" si="15"/>
        <v>5.4893403974989048E-2</v>
      </c>
      <c r="Q85">
        <f t="shared" ca="1" si="15"/>
        <v>5.4911196941718601E-2</v>
      </c>
      <c r="R85">
        <f t="shared" ca="1" si="16"/>
        <v>5.4893501453065464E-2</v>
      </c>
      <c r="S85">
        <f t="shared" ca="1" si="16"/>
        <v>5.4918924344256201E-2</v>
      </c>
      <c r="T85">
        <f t="shared" ca="1" si="16"/>
        <v>5.4923274964022398E-2</v>
      </c>
      <c r="U85">
        <f t="shared" ca="1" si="16"/>
        <v>5.4905717441984678E-2</v>
      </c>
      <c r="V85">
        <f t="shared" ca="1" si="17"/>
        <v>5.4908306015354069E-2</v>
      </c>
      <c r="W85">
        <f t="shared" ca="1" si="17"/>
        <v>5.491075243172848E-2</v>
      </c>
      <c r="X85">
        <f t="shared" ca="1" si="17"/>
        <v>5.4899445002708484E-2</v>
      </c>
    </row>
    <row r="86" spans="4:24">
      <c r="D86" s="1">
        <v>83</v>
      </c>
      <c r="E86">
        <f t="shared" ca="1" si="18"/>
        <v>5.4915534258125343E-2</v>
      </c>
      <c r="F86">
        <f t="shared" ca="1" si="18"/>
        <v>5.4908593151706993E-2</v>
      </c>
      <c r="G86">
        <f t="shared" ca="1" si="18"/>
        <v>5.4901602344734568E-2</v>
      </c>
      <c r="H86">
        <f t="shared" ca="1" si="18"/>
        <v>5.4907682674449634E-2</v>
      </c>
      <c r="I86">
        <f t="shared" ca="1" si="14"/>
        <v>5.4903598217395246E-2</v>
      </c>
      <c r="J86">
        <f t="shared" ca="1" si="14"/>
        <v>5.4895616859977986E-2</v>
      </c>
      <c r="K86">
        <f t="shared" ca="1" si="14"/>
        <v>5.4905653003851189E-2</v>
      </c>
      <c r="L86">
        <f t="shared" ca="1" si="14"/>
        <v>5.4893001955616971E-2</v>
      </c>
      <c r="M86">
        <f t="shared" ca="1" si="19"/>
        <v>5.4894067728814104E-2</v>
      </c>
      <c r="N86">
        <f t="shared" ca="1" si="15"/>
        <v>5.4899192080075661E-2</v>
      </c>
      <c r="O86">
        <f t="shared" ca="1" si="15"/>
        <v>5.4903887279061654E-2</v>
      </c>
      <c r="P86">
        <f t="shared" ca="1" si="15"/>
        <v>5.4894758577265702E-2</v>
      </c>
      <c r="Q86">
        <f t="shared" ca="1" si="15"/>
        <v>5.4909670260667356E-2</v>
      </c>
      <c r="R86">
        <f t="shared" ca="1" si="16"/>
        <v>5.4898095022635096E-2</v>
      </c>
      <c r="S86">
        <f t="shared" ca="1" si="16"/>
        <v>5.4917206503836892E-2</v>
      </c>
      <c r="T86">
        <f t="shared" ca="1" si="16"/>
        <v>5.4920359905631981E-2</v>
      </c>
      <c r="U86">
        <f t="shared" ca="1" si="16"/>
        <v>5.4902969472593557E-2</v>
      </c>
      <c r="V86">
        <f t="shared" ca="1" si="17"/>
        <v>5.4907185446149635E-2</v>
      </c>
      <c r="W86">
        <f t="shared" ca="1" si="17"/>
        <v>5.4913247279162823E-2</v>
      </c>
      <c r="X86">
        <f t="shared" ca="1" si="17"/>
        <v>5.4901094669719284E-2</v>
      </c>
    </row>
    <row r="87" spans="4:24">
      <c r="D87" s="1">
        <v>84</v>
      </c>
      <c r="E87">
        <f t="shared" ca="1" si="18"/>
        <v>5.4909487714319465E-2</v>
      </c>
      <c r="F87">
        <f t="shared" ca="1" si="18"/>
        <v>5.4901171891183778E-2</v>
      </c>
      <c r="G87">
        <f t="shared" ca="1" si="18"/>
        <v>5.4903529774360103E-2</v>
      </c>
      <c r="H87">
        <f t="shared" ca="1" si="18"/>
        <v>5.4910173454639347E-2</v>
      </c>
      <c r="I87">
        <f t="shared" ca="1" si="14"/>
        <v>5.4906314744029433E-2</v>
      </c>
      <c r="J87">
        <f t="shared" ca="1" si="14"/>
        <v>5.4892851417581642E-2</v>
      </c>
      <c r="K87">
        <f t="shared" ca="1" si="14"/>
        <v>5.4907212873403125E-2</v>
      </c>
      <c r="L87">
        <f t="shared" ca="1" si="14"/>
        <v>5.4891291954612696E-2</v>
      </c>
      <c r="M87">
        <f t="shared" ca="1" si="19"/>
        <v>5.4893029921256206E-2</v>
      </c>
      <c r="N87">
        <f t="shared" ca="1" si="15"/>
        <v>5.4898147557750528E-2</v>
      </c>
      <c r="O87">
        <f t="shared" ca="1" si="15"/>
        <v>5.4901927641825478E-2</v>
      </c>
      <c r="P87">
        <f t="shared" ca="1" si="15"/>
        <v>5.4892650167232999E-2</v>
      </c>
      <c r="Q87">
        <f t="shared" ca="1" si="15"/>
        <v>5.4905992488718303E-2</v>
      </c>
      <c r="R87">
        <f t="shared" ca="1" si="16"/>
        <v>5.4893572900971223E-2</v>
      </c>
      <c r="S87">
        <f t="shared" ca="1" si="16"/>
        <v>5.4913188932187273E-2</v>
      </c>
      <c r="T87">
        <f t="shared" ca="1" si="16"/>
        <v>5.4918134266722901E-2</v>
      </c>
      <c r="U87">
        <f t="shared" ca="1" si="16"/>
        <v>5.4900411175646049E-2</v>
      </c>
      <c r="V87">
        <f t="shared" ca="1" si="17"/>
        <v>5.4907836770413394E-2</v>
      </c>
      <c r="W87">
        <f t="shared" ca="1" si="17"/>
        <v>5.491018935922222E-2</v>
      </c>
      <c r="X87">
        <f t="shared" ca="1" si="17"/>
        <v>5.4904067258828869E-2</v>
      </c>
    </row>
    <row r="88" spans="4:24">
      <c r="D88" s="1">
        <v>85</v>
      </c>
      <c r="E88">
        <f t="shared" ca="1" si="18"/>
        <v>5.4914659458928802E-2</v>
      </c>
      <c r="F88">
        <f t="shared" ca="1" si="18"/>
        <v>5.4899715795115739E-2</v>
      </c>
      <c r="G88">
        <f t="shared" ca="1" si="18"/>
        <v>5.4904512724273227E-2</v>
      </c>
      <c r="H88">
        <f t="shared" ca="1" si="18"/>
        <v>5.4910878767973764E-2</v>
      </c>
      <c r="I88">
        <f t="shared" ca="1" si="14"/>
        <v>5.4907600498176903E-2</v>
      </c>
      <c r="J88">
        <f t="shared" ca="1" si="14"/>
        <v>5.4897230872449243E-2</v>
      </c>
      <c r="K88">
        <f t="shared" ca="1" si="14"/>
        <v>5.4907531213031401E-2</v>
      </c>
      <c r="L88">
        <f t="shared" ca="1" si="14"/>
        <v>5.4892555018685847E-2</v>
      </c>
      <c r="M88">
        <f t="shared" ca="1" si="19"/>
        <v>5.4896462497073514E-2</v>
      </c>
      <c r="N88">
        <f t="shared" ca="1" si="15"/>
        <v>5.4896499450459699E-2</v>
      </c>
      <c r="O88">
        <f t="shared" ca="1" si="15"/>
        <v>5.4894916464155015E-2</v>
      </c>
      <c r="P88">
        <f t="shared" ca="1" si="15"/>
        <v>5.4895350028081262E-2</v>
      </c>
      <c r="Q88">
        <f t="shared" ca="1" si="15"/>
        <v>5.4904593889067911E-2</v>
      </c>
      <c r="R88">
        <f t="shared" ca="1" si="16"/>
        <v>5.489279322587886E-2</v>
      </c>
      <c r="S88">
        <f t="shared" ca="1" si="16"/>
        <v>5.4909835909385446E-2</v>
      </c>
      <c r="T88">
        <f t="shared" ca="1" si="16"/>
        <v>5.491680435637368E-2</v>
      </c>
      <c r="U88">
        <f t="shared" ca="1" si="16"/>
        <v>5.4901289301394852E-2</v>
      </c>
      <c r="V88">
        <f t="shared" ca="1" si="17"/>
        <v>5.4906792182061522E-2</v>
      </c>
      <c r="W88">
        <f t="shared" ca="1" si="17"/>
        <v>5.4905780910348256E-2</v>
      </c>
      <c r="X88">
        <f t="shared" ca="1" si="17"/>
        <v>5.4901348606249872E-2</v>
      </c>
    </row>
    <row r="89" spans="4:24">
      <c r="D89" s="1">
        <v>86</v>
      </c>
      <c r="E89">
        <f t="shared" ca="1" si="18"/>
        <v>5.4916963403610776E-2</v>
      </c>
      <c r="F89">
        <f t="shared" ca="1" si="18"/>
        <v>5.4897331573722882E-2</v>
      </c>
      <c r="G89">
        <f t="shared" ca="1" si="18"/>
        <v>5.4903118408248554E-2</v>
      </c>
      <c r="H89">
        <f t="shared" ca="1" si="18"/>
        <v>5.4907657347910414E-2</v>
      </c>
      <c r="I89">
        <f t="shared" ca="1" si="14"/>
        <v>5.4906186225256524E-2</v>
      </c>
      <c r="J89">
        <f t="shared" ca="1" si="14"/>
        <v>5.4895612033532999E-2</v>
      </c>
      <c r="K89">
        <f t="shared" ca="1" si="14"/>
        <v>5.4910436246063198E-2</v>
      </c>
      <c r="L89">
        <f t="shared" ca="1" si="14"/>
        <v>5.4891900642431303E-2</v>
      </c>
      <c r="M89">
        <f t="shared" ca="1" si="19"/>
        <v>5.4893791149924938E-2</v>
      </c>
      <c r="N89">
        <f t="shared" ca="1" si="15"/>
        <v>5.4897601407990354E-2</v>
      </c>
      <c r="O89">
        <f t="shared" ca="1" si="15"/>
        <v>5.4896065931043056E-2</v>
      </c>
      <c r="P89">
        <f t="shared" ca="1" si="15"/>
        <v>5.4892895251873915E-2</v>
      </c>
      <c r="Q89">
        <f t="shared" ca="1" si="15"/>
        <v>5.4904885644631897E-2</v>
      </c>
      <c r="R89">
        <f t="shared" ca="1" si="16"/>
        <v>5.4889718922019187E-2</v>
      </c>
      <c r="S89">
        <f t="shared" ca="1" si="16"/>
        <v>5.4908788927461309E-2</v>
      </c>
      <c r="T89">
        <f t="shared" ca="1" si="16"/>
        <v>5.4912223255435072E-2</v>
      </c>
      <c r="U89">
        <f t="shared" ca="1" si="16"/>
        <v>5.4902093608554282E-2</v>
      </c>
      <c r="V89">
        <f t="shared" ca="1" si="17"/>
        <v>5.4909748746135974E-2</v>
      </c>
      <c r="W89">
        <f t="shared" ca="1" si="17"/>
        <v>5.4905910641794668E-2</v>
      </c>
      <c r="X89">
        <f t="shared" ca="1" si="17"/>
        <v>5.4900868227023995E-2</v>
      </c>
    </row>
    <row r="90" spans="4:24">
      <c r="D90" s="1">
        <v>87</v>
      </c>
      <c r="E90">
        <f t="shared" ca="1" si="18"/>
        <v>5.491351824642373E-2</v>
      </c>
      <c r="F90">
        <f t="shared" ca="1" si="18"/>
        <v>5.4895972884554729E-2</v>
      </c>
      <c r="G90">
        <f t="shared" ca="1" si="18"/>
        <v>5.4903847127251819E-2</v>
      </c>
      <c r="H90">
        <f t="shared" ca="1" si="18"/>
        <v>5.4907348869758468E-2</v>
      </c>
      <c r="I90">
        <f t="shared" ca="1" si="14"/>
        <v>5.4904933021622949E-2</v>
      </c>
      <c r="J90">
        <f t="shared" ca="1" si="14"/>
        <v>5.4899027915730564E-2</v>
      </c>
      <c r="K90">
        <f t="shared" ca="1" si="14"/>
        <v>5.4910449995479269E-2</v>
      </c>
      <c r="L90">
        <f t="shared" ca="1" si="14"/>
        <v>5.4892329635568761E-2</v>
      </c>
      <c r="M90">
        <f t="shared" ca="1" si="19"/>
        <v>5.4893157821887688E-2</v>
      </c>
      <c r="N90">
        <f t="shared" ca="1" si="15"/>
        <v>5.4895877968339661E-2</v>
      </c>
      <c r="O90">
        <f t="shared" ca="1" si="15"/>
        <v>5.4898715772931206E-2</v>
      </c>
      <c r="P90">
        <f t="shared" ca="1" si="15"/>
        <v>5.488865242105298E-2</v>
      </c>
      <c r="Q90">
        <f t="shared" ca="1" si="15"/>
        <v>5.4907289064253462E-2</v>
      </c>
      <c r="R90">
        <f t="shared" ca="1" si="16"/>
        <v>5.4889494913407742E-2</v>
      </c>
      <c r="S90">
        <f t="shared" ca="1" si="16"/>
        <v>5.4906647439022446E-2</v>
      </c>
      <c r="T90">
        <f t="shared" ca="1" si="16"/>
        <v>5.4909620103385584E-2</v>
      </c>
      <c r="U90">
        <f t="shared" ca="1" si="16"/>
        <v>5.4899976574828396E-2</v>
      </c>
      <c r="V90">
        <f t="shared" ca="1" si="17"/>
        <v>5.4905300720178379E-2</v>
      </c>
      <c r="W90">
        <f t="shared" ca="1" si="17"/>
        <v>5.4898954076274167E-2</v>
      </c>
      <c r="X90">
        <f t="shared" ca="1" si="17"/>
        <v>5.4900055076375631E-2</v>
      </c>
    </row>
    <row r="91" spans="4:24">
      <c r="D91" s="1">
        <v>88</v>
      </c>
      <c r="E91">
        <f t="shared" ca="1" si="18"/>
        <v>5.4910461131200017E-2</v>
      </c>
      <c r="F91">
        <f t="shared" ca="1" si="18"/>
        <v>5.4892028589597679E-2</v>
      </c>
      <c r="G91">
        <f t="shared" ca="1" si="18"/>
        <v>5.4903131963041432E-2</v>
      </c>
      <c r="H91">
        <f t="shared" ca="1" si="18"/>
        <v>5.4909527033242388E-2</v>
      </c>
      <c r="I91">
        <f t="shared" ca="1" si="14"/>
        <v>5.4908012284995714E-2</v>
      </c>
      <c r="J91">
        <f t="shared" ca="1" si="14"/>
        <v>5.4899276912803961E-2</v>
      </c>
      <c r="K91">
        <f t="shared" ca="1" si="14"/>
        <v>5.4904832585787842E-2</v>
      </c>
      <c r="L91">
        <f t="shared" ca="1" si="14"/>
        <v>5.4891976957362441E-2</v>
      </c>
      <c r="M91">
        <f t="shared" ca="1" si="19"/>
        <v>5.48932814299515E-2</v>
      </c>
      <c r="N91">
        <f t="shared" ca="1" si="15"/>
        <v>5.4892227624881933E-2</v>
      </c>
      <c r="O91">
        <f t="shared" ca="1" si="15"/>
        <v>5.4899729167025416E-2</v>
      </c>
      <c r="P91">
        <f t="shared" ca="1" si="15"/>
        <v>5.4890905607660162E-2</v>
      </c>
      <c r="Q91">
        <f t="shared" ca="1" si="15"/>
        <v>5.4905774691249402E-2</v>
      </c>
      <c r="R91">
        <f t="shared" ca="1" si="16"/>
        <v>5.4887727918102439E-2</v>
      </c>
      <c r="S91">
        <f t="shared" ca="1" si="16"/>
        <v>5.4905110737064701E-2</v>
      </c>
      <c r="T91">
        <f t="shared" ca="1" si="16"/>
        <v>5.4908862930793327E-2</v>
      </c>
      <c r="U91">
        <f t="shared" ca="1" si="16"/>
        <v>5.4898098840883362E-2</v>
      </c>
      <c r="V91">
        <f t="shared" ca="1" si="17"/>
        <v>5.4903028666862599E-2</v>
      </c>
      <c r="W91">
        <f t="shared" ca="1" si="17"/>
        <v>5.4900200768681191E-2</v>
      </c>
      <c r="X91">
        <f t="shared" ca="1" si="17"/>
        <v>5.4897166063428655E-2</v>
      </c>
    </row>
    <row r="92" spans="4:24">
      <c r="D92" s="1">
        <v>89</v>
      </c>
      <c r="E92">
        <f t="shared" ca="1" si="18"/>
        <v>5.4911506821317277E-2</v>
      </c>
      <c r="F92">
        <f t="shared" ca="1" si="18"/>
        <v>5.4895017583588931E-2</v>
      </c>
      <c r="G92">
        <f t="shared" ca="1" si="18"/>
        <v>5.4906214206729705E-2</v>
      </c>
      <c r="H92">
        <f t="shared" ca="1" si="18"/>
        <v>5.4913157026780693E-2</v>
      </c>
      <c r="I92">
        <f t="shared" ca="1" si="14"/>
        <v>5.4911267642671145E-2</v>
      </c>
      <c r="J92">
        <f t="shared" ca="1" si="14"/>
        <v>5.4895612675352382E-2</v>
      </c>
      <c r="K92">
        <f t="shared" ca="1" si="14"/>
        <v>5.4905152613131752E-2</v>
      </c>
      <c r="L92">
        <f t="shared" ca="1" si="14"/>
        <v>5.4888783724745253E-2</v>
      </c>
      <c r="M92">
        <f t="shared" ca="1" si="19"/>
        <v>5.4899430080018699E-2</v>
      </c>
      <c r="N92">
        <f t="shared" ca="1" si="15"/>
        <v>5.4885156683322077E-2</v>
      </c>
      <c r="O92">
        <f t="shared" ca="1" si="15"/>
        <v>5.4899516426083872E-2</v>
      </c>
      <c r="P92">
        <f t="shared" ca="1" si="15"/>
        <v>5.4890246984533514E-2</v>
      </c>
      <c r="Q92">
        <f t="shared" ca="1" si="15"/>
        <v>5.491167469890091E-2</v>
      </c>
      <c r="R92">
        <f t="shared" ca="1" si="16"/>
        <v>5.4891486486713208E-2</v>
      </c>
      <c r="S92">
        <f t="shared" ca="1" si="16"/>
        <v>5.4903289023650638E-2</v>
      </c>
      <c r="T92">
        <f t="shared" ca="1" si="16"/>
        <v>5.4906320228107278E-2</v>
      </c>
      <c r="U92">
        <f t="shared" ca="1" si="16"/>
        <v>5.4900264845832034E-2</v>
      </c>
      <c r="V92">
        <f t="shared" ca="1" si="17"/>
        <v>5.4903363744126042E-2</v>
      </c>
      <c r="W92">
        <f t="shared" ca="1" si="17"/>
        <v>5.4906571087280857E-2</v>
      </c>
      <c r="X92">
        <f t="shared" ca="1" si="17"/>
        <v>5.4891873462687833E-2</v>
      </c>
    </row>
    <row r="93" spans="4:24">
      <c r="D93" s="1">
        <v>90</v>
      </c>
      <c r="E93">
        <f t="shared" ca="1" si="18"/>
        <v>5.4911168249884519E-2</v>
      </c>
      <c r="F93">
        <f t="shared" ca="1" si="18"/>
        <v>5.4897609161792003E-2</v>
      </c>
      <c r="G93">
        <f t="shared" ca="1" si="18"/>
        <v>5.4903774730155619E-2</v>
      </c>
      <c r="H93">
        <f t="shared" ca="1" si="18"/>
        <v>5.4909829930623023E-2</v>
      </c>
      <c r="I93">
        <f t="shared" ca="1" si="14"/>
        <v>5.4910029216643855E-2</v>
      </c>
      <c r="J93">
        <f t="shared" ca="1" si="14"/>
        <v>5.4896958472201295E-2</v>
      </c>
      <c r="K93">
        <f t="shared" ca="1" si="14"/>
        <v>5.4903519004635554E-2</v>
      </c>
      <c r="L93">
        <f t="shared" ca="1" si="14"/>
        <v>5.4888711511718188E-2</v>
      </c>
      <c r="M93">
        <f t="shared" ca="1" si="19"/>
        <v>5.4901449117256522E-2</v>
      </c>
      <c r="N93">
        <f t="shared" ca="1" si="15"/>
        <v>5.4883660889879483E-2</v>
      </c>
      <c r="O93">
        <f t="shared" ca="1" si="15"/>
        <v>5.4895225940100517E-2</v>
      </c>
      <c r="P93">
        <f t="shared" ca="1" si="15"/>
        <v>5.4889920531522765E-2</v>
      </c>
      <c r="Q93">
        <f t="shared" ca="1" si="15"/>
        <v>5.4913211250280952E-2</v>
      </c>
      <c r="R93">
        <f t="shared" ca="1" si="16"/>
        <v>5.4894138854104255E-2</v>
      </c>
      <c r="S93">
        <f t="shared" ca="1" si="16"/>
        <v>5.4902527057214892E-2</v>
      </c>
      <c r="T93">
        <f t="shared" ca="1" si="16"/>
        <v>5.4912927504561608E-2</v>
      </c>
      <c r="U93">
        <f t="shared" ca="1" si="16"/>
        <v>5.4902776956937037E-2</v>
      </c>
      <c r="V93">
        <f t="shared" ca="1" si="17"/>
        <v>5.4903111694033849E-2</v>
      </c>
      <c r="W93">
        <f t="shared" ca="1" si="17"/>
        <v>5.4904297667217966E-2</v>
      </c>
      <c r="X93">
        <f t="shared" ca="1" si="17"/>
        <v>5.4894823346835847E-2</v>
      </c>
    </row>
    <row r="94" spans="4:24">
      <c r="D94" s="1">
        <v>91</v>
      </c>
      <c r="E94">
        <f t="shared" ca="1" si="18"/>
        <v>5.4914752490674304E-2</v>
      </c>
      <c r="F94">
        <f t="shared" ca="1" si="18"/>
        <v>5.4898747679752911E-2</v>
      </c>
      <c r="G94">
        <f t="shared" ca="1" si="18"/>
        <v>5.4900996114005715E-2</v>
      </c>
      <c r="H94">
        <f t="shared" ca="1" si="18"/>
        <v>5.4909808238832326E-2</v>
      </c>
      <c r="I94">
        <f t="shared" ca="1" si="14"/>
        <v>5.4907212683599951E-2</v>
      </c>
      <c r="J94">
        <f t="shared" ca="1" si="14"/>
        <v>5.4897570745378321E-2</v>
      </c>
      <c r="K94">
        <f t="shared" ca="1" si="14"/>
        <v>5.4910914901926185E-2</v>
      </c>
      <c r="L94">
        <f t="shared" ca="1" si="14"/>
        <v>5.4883885712285176E-2</v>
      </c>
      <c r="M94">
        <f t="shared" ca="1" si="19"/>
        <v>5.4903851550519328E-2</v>
      </c>
      <c r="N94">
        <f t="shared" ca="1" si="15"/>
        <v>5.4880814907406511E-2</v>
      </c>
      <c r="O94">
        <f t="shared" ca="1" si="15"/>
        <v>5.4896351570012346E-2</v>
      </c>
      <c r="P94">
        <f t="shared" ca="1" si="15"/>
        <v>5.4891818354051519E-2</v>
      </c>
      <c r="Q94">
        <f t="shared" ca="1" si="15"/>
        <v>5.4914153562419993E-2</v>
      </c>
      <c r="R94">
        <f t="shared" ca="1" si="16"/>
        <v>5.4894413197761095E-2</v>
      </c>
      <c r="S94">
        <f t="shared" ca="1" si="16"/>
        <v>5.4903350889745392E-2</v>
      </c>
      <c r="T94">
        <f t="shared" ca="1" si="16"/>
        <v>5.4913825837158661E-2</v>
      </c>
      <c r="U94">
        <f t="shared" ca="1" si="16"/>
        <v>5.4903985858656461E-2</v>
      </c>
      <c r="V94">
        <f t="shared" ca="1" si="17"/>
        <v>5.490466581834693E-2</v>
      </c>
      <c r="W94">
        <f t="shared" ca="1" si="17"/>
        <v>5.490611707981382E-2</v>
      </c>
      <c r="X94">
        <f t="shared" ca="1" si="17"/>
        <v>5.4892386834792632E-2</v>
      </c>
    </row>
    <row r="95" spans="4:24">
      <c r="D95" s="1">
        <v>92</v>
      </c>
      <c r="E95">
        <f t="shared" ca="1" si="18"/>
        <v>5.4912505309767316E-2</v>
      </c>
      <c r="F95">
        <f t="shared" ca="1" si="18"/>
        <v>5.4895885000891598E-2</v>
      </c>
      <c r="G95">
        <f t="shared" ca="1" si="18"/>
        <v>5.4903301019070525E-2</v>
      </c>
      <c r="H95">
        <f t="shared" ca="1" si="18"/>
        <v>5.4909403139194596E-2</v>
      </c>
      <c r="I95">
        <f t="shared" ca="1" si="14"/>
        <v>5.490522217435375E-2</v>
      </c>
      <c r="J95">
        <f t="shared" ca="1" si="14"/>
        <v>5.4897612859982708E-2</v>
      </c>
      <c r="K95">
        <f t="shared" ca="1" si="14"/>
        <v>5.4913520433185412E-2</v>
      </c>
      <c r="L95">
        <f t="shared" ca="1" si="14"/>
        <v>5.488433309587977E-2</v>
      </c>
      <c r="M95">
        <f t="shared" ca="1" si="19"/>
        <v>5.4906923593529985E-2</v>
      </c>
      <c r="N95">
        <f t="shared" ca="1" si="15"/>
        <v>5.4883807575530262E-2</v>
      </c>
      <c r="O95">
        <f t="shared" ca="1" si="15"/>
        <v>5.4898898809384374E-2</v>
      </c>
      <c r="P95">
        <f t="shared" ca="1" si="15"/>
        <v>5.4894053040459245E-2</v>
      </c>
      <c r="Q95">
        <f t="shared" ca="1" si="15"/>
        <v>5.4919095621584667E-2</v>
      </c>
      <c r="R95">
        <f t="shared" ca="1" si="16"/>
        <v>5.4891447301995938E-2</v>
      </c>
      <c r="S95">
        <f t="shared" ca="1" si="16"/>
        <v>5.4898117003019289E-2</v>
      </c>
      <c r="T95">
        <f t="shared" ca="1" si="16"/>
        <v>5.491530076855871E-2</v>
      </c>
      <c r="U95">
        <f t="shared" ca="1" si="16"/>
        <v>5.4902028982635596E-2</v>
      </c>
      <c r="V95">
        <f t="shared" ca="1" si="17"/>
        <v>5.4909118572487238E-2</v>
      </c>
      <c r="W95">
        <f t="shared" ca="1" si="17"/>
        <v>5.4904426979512477E-2</v>
      </c>
      <c r="X95">
        <f t="shared" ca="1" si="17"/>
        <v>5.4890227530200848E-2</v>
      </c>
    </row>
    <row r="96" spans="4:24">
      <c r="D96" s="1">
        <v>93</v>
      </c>
      <c r="E96">
        <f t="shared" ca="1" si="18"/>
        <v>5.4914681717355841E-2</v>
      </c>
      <c r="F96">
        <f t="shared" ca="1" si="18"/>
        <v>5.4895701456837677E-2</v>
      </c>
      <c r="G96">
        <f t="shared" ca="1" si="18"/>
        <v>5.489859987014694E-2</v>
      </c>
      <c r="H96">
        <f t="shared" ca="1" si="18"/>
        <v>5.4907633642295485E-2</v>
      </c>
      <c r="I96">
        <f t="shared" ca="1" si="14"/>
        <v>5.4906194658747798E-2</v>
      </c>
      <c r="J96">
        <f t="shared" ca="1" si="14"/>
        <v>5.4892613808249974E-2</v>
      </c>
      <c r="K96">
        <f t="shared" ca="1" si="14"/>
        <v>5.4910085315598739E-2</v>
      </c>
      <c r="L96">
        <f t="shared" ca="1" si="14"/>
        <v>5.4887333839337291E-2</v>
      </c>
      <c r="M96">
        <f t="shared" ca="1" si="19"/>
        <v>5.4909015908399805E-2</v>
      </c>
      <c r="N96">
        <f t="shared" ca="1" si="15"/>
        <v>5.4886580602747877E-2</v>
      </c>
      <c r="O96">
        <f t="shared" ca="1" si="15"/>
        <v>5.4900696438522051E-2</v>
      </c>
      <c r="P96">
        <f t="shared" ca="1" si="15"/>
        <v>5.4895019795087263E-2</v>
      </c>
      <c r="Q96">
        <f t="shared" ca="1" si="15"/>
        <v>5.4916411445944863E-2</v>
      </c>
      <c r="R96">
        <f t="shared" ca="1" si="16"/>
        <v>5.4886117666280314E-2</v>
      </c>
      <c r="S96">
        <f t="shared" ca="1" si="16"/>
        <v>5.4899959051869375E-2</v>
      </c>
      <c r="T96">
        <f t="shared" ca="1" si="16"/>
        <v>5.4911937985145889E-2</v>
      </c>
      <c r="U96">
        <f t="shared" ca="1" si="16"/>
        <v>5.4898008358967312E-2</v>
      </c>
      <c r="V96">
        <f t="shared" ca="1" si="17"/>
        <v>5.4904860769378769E-2</v>
      </c>
      <c r="W96">
        <f t="shared" ca="1" si="17"/>
        <v>5.4902075278688511E-2</v>
      </c>
      <c r="X96">
        <f t="shared" ca="1" si="17"/>
        <v>5.4888891857796579E-2</v>
      </c>
    </row>
    <row r="97" spans="4:24">
      <c r="D97" s="1">
        <v>94</v>
      </c>
      <c r="E97">
        <f t="shared" ca="1" si="18"/>
        <v>5.4915167376034142E-2</v>
      </c>
      <c r="F97">
        <f t="shared" ca="1" si="18"/>
        <v>5.4900249040908566E-2</v>
      </c>
      <c r="G97">
        <f t="shared" ca="1" si="18"/>
        <v>5.4899077151813386E-2</v>
      </c>
      <c r="H97">
        <f t="shared" ca="1" si="18"/>
        <v>5.4908574279721067E-2</v>
      </c>
      <c r="I97">
        <f t="shared" ca="1" si="14"/>
        <v>5.4908231736667402E-2</v>
      </c>
      <c r="J97">
        <f t="shared" ca="1" si="14"/>
        <v>5.4897363073268035E-2</v>
      </c>
      <c r="K97">
        <f t="shared" ca="1" si="14"/>
        <v>5.4909597449979003E-2</v>
      </c>
      <c r="L97">
        <f t="shared" ca="1" si="14"/>
        <v>5.489047171319035E-2</v>
      </c>
      <c r="M97">
        <f t="shared" ca="1" si="19"/>
        <v>5.4906938093999519E-2</v>
      </c>
      <c r="N97">
        <f t="shared" ca="1" si="15"/>
        <v>5.4886281403147802E-2</v>
      </c>
      <c r="O97">
        <f t="shared" ca="1" si="15"/>
        <v>5.4898951776077357E-2</v>
      </c>
      <c r="P97">
        <f t="shared" ca="1" si="15"/>
        <v>5.4898033728140568E-2</v>
      </c>
      <c r="Q97">
        <f t="shared" ca="1" si="15"/>
        <v>5.4917975711070197E-2</v>
      </c>
      <c r="R97">
        <f t="shared" ca="1" si="16"/>
        <v>5.4887707670779474E-2</v>
      </c>
      <c r="S97">
        <f t="shared" ca="1" si="16"/>
        <v>5.4901089827112351E-2</v>
      </c>
      <c r="T97">
        <f t="shared" ca="1" si="16"/>
        <v>5.4914549524667441E-2</v>
      </c>
      <c r="U97">
        <f t="shared" ca="1" si="16"/>
        <v>5.4899148503632152E-2</v>
      </c>
      <c r="V97">
        <f t="shared" ca="1" si="17"/>
        <v>5.4909133585855037E-2</v>
      </c>
      <c r="W97">
        <f t="shared" ca="1" si="17"/>
        <v>5.4906500138954928E-2</v>
      </c>
      <c r="X97">
        <f t="shared" ca="1" si="17"/>
        <v>5.4889255954245847E-2</v>
      </c>
    </row>
    <row r="98" spans="4:24">
      <c r="D98" s="1">
        <v>95</v>
      </c>
      <c r="E98">
        <f t="shared" ca="1" si="18"/>
        <v>5.4912588067846074E-2</v>
      </c>
      <c r="F98">
        <f t="shared" ca="1" si="18"/>
        <v>5.4902956773200846E-2</v>
      </c>
      <c r="G98">
        <f t="shared" ca="1" si="18"/>
        <v>5.4890639028235287E-2</v>
      </c>
      <c r="H98">
        <f t="shared" ca="1" si="18"/>
        <v>5.491037427644388E-2</v>
      </c>
      <c r="I98">
        <f t="shared" ca="1" si="14"/>
        <v>5.4908822058576195E-2</v>
      </c>
      <c r="J98">
        <f t="shared" ca="1" si="14"/>
        <v>5.4895562224929584E-2</v>
      </c>
      <c r="K98">
        <f t="shared" ca="1" si="14"/>
        <v>5.4910349510495365E-2</v>
      </c>
      <c r="L98">
        <f t="shared" ca="1" si="14"/>
        <v>5.4893835641478268E-2</v>
      </c>
      <c r="M98">
        <f t="shared" ca="1" si="19"/>
        <v>5.4900861645003421E-2</v>
      </c>
      <c r="N98">
        <f t="shared" ca="1" si="15"/>
        <v>5.4889862095587959E-2</v>
      </c>
      <c r="O98">
        <f t="shared" ca="1" si="15"/>
        <v>5.4895975395958509E-2</v>
      </c>
      <c r="P98">
        <f t="shared" ca="1" si="15"/>
        <v>5.489840544078476E-2</v>
      </c>
      <c r="Q98">
        <f t="shared" ca="1" si="15"/>
        <v>5.4916865177073844E-2</v>
      </c>
      <c r="R98">
        <f t="shared" ca="1" si="16"/>
        <v>5.4884760332737217E-2</v>
      </c>
      <c r="S98">
        <f t="shared" ca="1" si="16"/>
        <v>5.4905547497545726E-2</v>
      </c>
      <c r="T98">
        <f t="shared" ca="1" si="16"/>
        <v>5.491026183604801E-2</v>
      </c>
      <c r="U98">
        <f t="shared" ca="1" si="16"/>
        <v>5.4897749940106266E-2</v>
      </c>
      <c r="V98">
        <f t="shared" ca="1" si="17"/>
        <v>5.4905528685054016E-2</v>
      </c>
      <c r="W98">
        <f t="shared" ca="1" si="17"/>
        <v>5.4904130551089725E-2</v>
      </c>
      <c r="X98">
        <f t="shared" ca="1" si="17"/>
        <v>5.4890159315895394E-2</v>
      </c>
    </row>
    <row r="99" spans="4:24">
      <c r="D99" s="1">
        <v>96</v>
      </c>
      <c r="E99">
        <f t="shared" ca="1" si="18"/>
        <v>5.4913615118806179E-2</v>
      </c>
      <c r="F99">
        <f t="shared" ca="1" si="18"/>
        <v>5.4898563083262526E-2</v>
      </c>
      <c r="G99">
        <f t="shared" ca="1" si="18"/>
        <v>5.4888252103382586E-2</v>
      </c>
      <c r="H99">
        <f t="shared" ca="1" si="18"/>
        <v>5.4908446434658732E-2</v>
      </c>
      <c r="I99">
        <f t="shared" ca="1" si="14"/>
        <v>5.4909025173750965E-2</v>
      </c>
      <c r="J99">
        <f t="shared" ca="1" si="14"/>
        <v>5.489883846070491E-2</v>
      </c>
      <c r="K99">
        <f t="shared" ca="1" si="14"/>
        <v>5.4912411887711107E-2</v>
      </c>
      <c r="L99">
        <f t="shared" ca="1" si="14"/>
        <v>5.4893345707380747E-2</v>
      </c>
      <c r="M99">
        <f t="shared" ca="1" si="19"/>
        <v>5.4904964549071289E-2</v>
      </c>
      <c r="N99">
        <f t="shared" ca="1" si="15"/>
        <v>5.4890701059015931E-2</v>
      </c>
      <c r="O99">
        <f t="shared" ca="1" si="15"/>
        <v>5.4896042943940286E-2</v>
      </c>
      <c r="P99">
        <f t="shared" ca="1" si="15"/>
        <v>5.4898678298610934E-2</v>
      </c>
      <c r="Q99">
        <f t="shared" ca="1" si="15"/>
        <v>5.4914876482208448E-2</v>
      </c>
      <c r="R99">
        <f t="shared" ca="1" si="16"/>
        <v>5.488335594558124E-2</v>
      </c>
      <c r="S99">
        <f t="shared" ca="1" si="16"/>
        <v>5.4905203909653685E-2</v>
      </c>
      <c r="T99">
        <f t="shared" ca="1" si="16"/>
        <v>5.4915053516504761E-2</v>
      </c>
      <c r="U99">
        <f t="shared" ca="1" si="16"/>
        <v>5.4900186899361492E-2</v>
      </c>
      <c r="V99">
        <f t="shared" ca="1" si="17"/>
        <v>5.4902247701659121E-2</v>
      </c>
      <c r="W99">
        <f t="shared" ca="1" si="17"/>
        <v>5.4896278310409392E-2</v>
      </c>
      <c r="X99">
        <f t="shared" ca="1" si="17"/>
        <v>5.4892494911703081E-2</v>
      </c>
    </row>
    <row r="100" spans="4:24">
      <c r="D100" s="1">
        <v>97</v>
      </c>
      <c r="E100">
        <f t="shared" ca="1" si="18"/>
        <v>5.4916753459603215E-2</v>
      </c>
      <c r="F100">
        <f t="shared" ca="1" si="18"/>
        <v>5.4896422758566168E-2</v>
      </c>
      <c r="G100">
        <f t="shared" ca="1" si="18"/>
        <v>5.4888206192466392E-2</v>
      </c>
      <c r="H100">
        <f t="shared" ca="1" si="18"/>
        <v>5.4912108199978847E-2</v>
      </c>
      <c r="I100">
        <f t="shared" ca="1" si="14"/>
        <v>5.4912679208272953E-2</v>
      </c>
      <c r="J100">
        <f t="shared" ca="1" si="14"/>
        <v>5.4894164570904888E-2</v>
      </c>
      <c r="K100">
        <f t="shared" ca="1" si="14"/>
        <v>5.4911705670633762E-2</v>
      </c>
      <c r="L100">
        <f t="shared" ca="1" si="14"/>
        <v>5.4892668184274247E-2</v>
      </c>
      <c r="M100">
        <f t="shared" ca="1" si="19"/>
        <v>5.4901242337432078E-2</v>
      </c>
      <c r="N100">
        <f t="shared" ca="1" si="15"/>
        <v>5.489223632497444E-2</v>
      </c>
      <c r="O100">
        <f t="shared" ca="1" si="15"/>
        <v>5.489473596142929E-2</v>
      </c>
      <c r="P100">
        <f t="shared" ca="1" si="15"/>
        <v>5.4897367691322058E-2</v>
      </c>
      <c r="Q100">
        <f t="shared" ca="1" si="15"/>
        <v>5.4913601757497647E-2</v>
      </c>
      <c r="R100">
        <f t="shared" ca="1" si="16"/>
        <v>5.4881384512096267E-2</v>
      </c>
      <c r="S100">
        <f t="shared" ca="1" si="16"/>
        <v>5.4903122798446689E-2</v>
      </c>
      <c r="T100">
        <f t="shared" ca="1" si="16"/>
        <v>5.491759666658011E-2</v>
      </c>
      <c r="U100">
        <f t="shared" ca="1" si="16"/>
        <v>5.4900515792251643E-2</v>
      </c>
      <c r="V100">
        <f t="shared" ca="1" si="17"/>
        <v>5.4899570687892613E-2</v>
      </c>
      <c r="W100">
        <f t="shared" ca="1" si="17"/>
        <v>5.4895254536450347E-2</v>
      </c>
      <c r="X100">
        <f t="shared" ca="1" si="17"/>
        <v>5.4889950346974081E-2</v>
      </c>
    </row>
    <row r="101" spans="4:24">
      <c r="D101" s="1">
        <v>98</v>
      </c>
      <c r="E101">
        <f t="shared" ca="1" si="18"/>
        <v>5.4916603230950219E-2</v>
      </c>
      <c r="F101">
        <f t="shared" ca="1" si="18"/>
        <v>5.4900037239272198E-2</v>
      </c>
      <c r="G101">
        <f t="shared" ca="1" si="18"/>
        <v>5.4888079816580997E-2</v>
      </c>
      <c r="H101">
        <f t="shared" ca="1" si="18"/>
        <v>5.4910554110109262E-2</v>
      </c>
      <c r="I101">
        <f t="shared" ca="1" si="14"/>
        <v>5.4913220843266657E-2</v>
      </c>
      <c r="J101">
        <f t="shared" ca="1" si="14"/>
        <v>5.4893920277716224E-2</v>
      </c>
      <c r="K101">
        <f t="shared" ca="1" si="14"/>
        <v>5.4908579516613876E-2</v>
      </c>
      <c r="L101">
        <f t="shared" ca="1" si="14"/>
        <v>5.4893895205656622E-2</v>
      </c>
      <c r="M101">
        <f t="shared" ca="1" si="19"/>
        <v>5.4899905543735673E-2</v>
      </c>
      <c r="N101">
        <f t="shared" ca="1" si="15"/>
        <v>5.4894664179965642E-2</v>
      </c>
      <c r="O101">
        <f t="shared" ca="1" si="15"/>
        <v>5.4894840486688058E-2</v>
      </c>
      <c r="P101">
        <f t="shared" ca="1" si="15"/>
        <v>5.4895152780717035E-2</v>
      </c>
      <c r="Q101">
        <f t="shared" ca="1" si="15"/>
        <v>5.4912260550369692E-2</v>
      </c>
      <c r="R101">
        <f t="shared" ca="1" si="16"/>
        <v>5.4884436272074129E-2</v>
      </c>
      <c r="S101">
        <f t="shared" ca="1" si="16"/>
        <v>5.4901928785905628E-2</v>
      </c>
      <c r="T101">
        <f t="shared" ca="1" si="16"/>
        <v>5.4915487208342544E-2</v>
      </c>
      <c r="U101">
        <f t="shared" ca="1" si="16"/>
        <v>5.4899666968956776E-2</v>
      </c>
      <c r="V101">
        <f t="shared" ca="1" si="17"/>
        <v>5.4901278689845734E-2</v>
      </c>
      <c r="W101">
        <f t="shared" ca="1" si="17"/>
        <v>5.4895851764654911E-2</v>
      </c>
      <c r="X101">
        <f t="shared" ca="1" si="17"/>
        <v>5.4887588554083287E-2</v>
      </c>
    </row>
    <row r="102" spans="4:24">
      <c r="D102" s="1">
        <v>99</v>
      </c>
      <c r="E102">
        <f t="shared" ca="1" si="18"/>
        <v>5.4914820772144296E-2</v>
      </c>
      <c r="F102">
        <f t="shared" ca="1" si="18"/>
        <v>5.4898202423315702E-2</v>
      </c>
      <c r="G102">
        <f t="shared" ca="1" si="18"/>
        <v>5.4889957915255326E-2</v>
      </c>
      <c r="H102">
        <f t="shared" ca="1" si="18"/>
        <v>5.49125899914438E-2</v>
      </c>
      <c r="I102">
        <f t="shared" ca="1" si="14"/>
        <v>5.4912071199268719E-2</v>
      </c>
      <c r="J102">
        <f t="shared" ca="1" si="14"/>
        <v>5.4895480206442027E-2</v>
      </c>
      <c r="K102">
        <f t="shared" ca="1" si="14"/>
        <v>5.4907823615104906E-2</v>
      </c>
      <c r="L102">
        <f t="shared" ca="1" si="14"/>
        <v>5.4891412340334046E-2</v>
      </c>
      <c r="M102">
        <f t="shared" ca="1" si="19"/>
        <v>5.4899564578212108E-2</v>
      </c>
      <c r="N102">
        <f t="shared" ca="1" si="15"/>
        <v>5.4893247132561447E-2</v>
      </c>
      <c r="O102">
        <f t="shared" ca="1" si="15"/>
        <v>5.4896294937241741E-2</v>
      </c>
      <c r="P102">
        <f t="shared" ca="1" si="15"/>
        <v>5.4897975889593338E-2</v>
      </c>
      <c r="Q102">
        <f t="shared" ca="1" si="15"/>
        <v>5.4912905252582925E-2</v>
      </c>
      <c r="R102">
        <f t="shared" ca="1" si="16"/>
        <v>5.4889391183012705E-2</v>
      </c>
      <c r="S102">
        <f t="shared" ca="1" si="16"/>
        <v>5.490164184368243E-2</v>
      </c>
      <c r="T102">
        <f t="shared" ca="1" si="16"/>
        <v>5.4915916741709044E-2</v>
      </c>
      <c r="U102">
        <f t="shared" ca="1" si="16"/>
        <v>5.4898971015761938E-2</v>
      </c>
      <c r="V102">
        <f t="shared" ca="1" si="17"/>
        <v>5.4902115508483333E-2</v>
      </c>
      <c r="W102">
        <f t="shared" ca="1" si="17"/>
        <v>5.4895126240606426E-2</v>
      </c>
      <c r="X102">
        <f t="shared" ca="1" si="17"/>
        <v>5.4888748292601153E-2</v>
      </c>
    </row>
    <row r="103" spans="4:24">
      <c r="D103" s="1">
        <v>100</v>
      </c>
      <c r="E103">
        <f t="shared" ca="1" si="18"/>
        <v>5.4908246365311678E-2</v>
      </c>
      <c r="F103">
        <f t="shared" ca="1" si="18"/>
        <v>5.4896839482968626E-2</v>
      </c>
      <c r="G103">
        <f t="shared" ca="1" si="18"/>
        <v>5.488776386594281E-2</v>
      </c>
      <c r="H103">
        <f t="shared" ca="1" si="18"/>
        <v>5.4908929862177533E-2</v>
      </c>
      <c r="I103">
        <f t="shared" ca="1" si="14"/>
        <v>5.4915155213012046E-2</v>
      </c>
      <c r="J103">
        <f t="shared" ca="1" si="14"/>
        <v>5.4896772509561771E-2</v>
      </c>
      <c r="K103">
        <f t="shared" ca="1" si="14"/>
        <v>5.4903153514827704E-2</v>
      </c>
      <c r="L103">
        <f t="shared" ca="1" si="14"/>
        <v>5.4889920015267095E-2</v>
      </c>
      <c r="M103">
        <f t="shared" ca="1" si="19"/>
        <v>5.4897999631236656E-2</v>
      </c>
      <c r="N103">
        <f t="shared" ca="1" si="15"/>
        <v>5.4894441827949024E-2</v>
      </c>
      <c r="O103">
        <f t="shared" ca="1" si="15"/>
        <v>5.4896188602299147E-2</v>
      </c>
      <c r="P103">
        <f t="shared" ca="1" si="15"/>
        <v>5.4900228625959571E-2</v>
      </c>
      <c r="Q103">
        <f t="shared" ca="1" si="15"/>
        <v>5.4913250265515454E-2</v>
      </c>
      <c r="R103">
        <f t="shared" ca="1" si="16"/>
        <v>5.4886474925544729E-2</v>
      </c>
      <c r="S103">
        <f t="shared" ca="1" si="16"/>
        <v>5.4904405264100453E-2</v>
      </c>
      <c r="T103">
        <f t="shared" ca="1" si="16"/>
        <v>5.4914747801524763E-2</v>
      </c>
      <c r="U103">
        <f t="shared" ca="1" si="16"/>
        <v>5.4905543543716594E-2</v>
      </c>
      <c r="V103">
        <f t="shared" ca="1" si="17"/>
        <v>5.4898919918827303E-2</v>
      </c>
      <c r="W103">
        <f t="shared" ca="1" si="17"/>
        <v>5.4895596263061897E-2</v>
      </c>
      <c r="X103">
        <f t="shared" ca="1" si="17"/>
        <v>5.4889884011343822E-2</v>
      </c>
    </row>
    <row r="104" spans="4:24">
      <c r="D104" s="1">
        <v>101</v>
      </c>
      <c r="E104">
        <f t="shared" ca="1" si="18"/>
        <v>5.4909339836782166E-2</v>
      </c>
      <c r="F104">
        <f t="shared" ca="1" si="18"/>
        <v>5.4898487282186402E-2</v>
      </c>
      <c r="G104">
        <f t="shared" ca="1" si="18"/>
        <v>5.4882925034627349E-2</v>
      </c>
      <c r="H104">
        <f t="shared" ca="1" si="18"/>
        <v>5.4908216849876089E-2</v>
      </c>
      <c r="I104">
        <f t="shared" ca="1" si="14"/>
        <v>5.4916324649079175E-2</v>
      </c>
      <c r="J104">
        <f t="shared" ca="1" si="14"/>
        <v>5.4892569517083822E-2</v>
      </c>
      <c r="K104">
        <f t="shared" ca="1" si="14"/>
        <v>5.4906755610514724E-2</v>
      </c>
      <c r="L104">
        <f t="shared" ca="1" si="14"/>
        <v>5.4891343599385294E-2</v>
      </c>
      <c r="M104">
        <f t="shared" ca="1" si="19"/>
        <v>5.4893043097806571E-2</v>
      </c>
      <c r="N104">
        <f t="shared" ca="1" si="15"/>
        <v>5.4895357246499632E-2</v>
      </c>
      <c r="O104">
        <f t="shared" ca="1" si="15"/>
        <v>5.4892249682308561E-2</v>
      </c>
      <c r="P104">
        <f t="shared" ca="1" si="15"/>
        <v>5.4900502730141749E-2</v>
      </c>
      <c r="Q104">
        <f t="shared" ca="1" si="15"/>
        <v>5.4908322223706688E-2</v>
      </c>
      <c r="R104">
        <f t="shared" ca="1" si="16"/>
        <v>5.4882753638686943E-2</v>
      </c>
      <c r="S104">
        <f t="shared" ca="1" si="16"/>
        <v>5.4908750003906326E-2</v>
      </c>
      <c r="T104">
        <f t="shared" ca="1" si="16"/>
        <v>5.4915203021310643E-2</v>
      </c>
      <c r="U104">
        <f t="shared" ca="1" si="16"/>
        <v>5.4911617273783846E-2</v>
      </c>
      <c r="V104">
        <f t="shared" ca="1" si="17"/>
        <v>5.4902597675924168E-2</v>
      </c>
      <c r="W104">
        <f t="shared" ca="1" si="17"/>
        <v>5.4899880693728642E-2</v>
      </c>
      <c r="X104">
        <f t="shared" ca="1" si="17"/>
        <v>5.4895058459604809E-2</v>
      </c>
    </row>
    <row r="105" spans="4:24">
      <c r="D105" s="1">
        <v>102</v>
      </c>
      <c r="E105">
        <f t="shared" ca="1" si="18"/>
        <v>5.4910752631307687E-2</v>
      </c>
      <c r="F105">
        <f t="shared" ca="1" si="18"/>
        <v>5.4899396026374933E-2</v>
      </c>
      <c r="G105">
        <f t="shared" ca="1" si="18"/>
        <v>5.488275582667454E-2</v>
      </c>
      <c r="H105">
        <f t="shared" ca="1" si="18"/>
        <v>5.4903670161596335E-2</v>
      </c>
      <c r="I105">
        <f t="shared" ca="1" si="14"/>
        <v>5.4920234001841046E-2</v>
      </c>
      <c r="J105">
        <f t="shared" ca="1" si="14"/>
        <v>5.4893227330982494E-2</v>
      </c>
      <c r="K105">
        <f t="shared" ca="1" si="14"/>
        <v>5.490741814617256E-2</v>
      </c>
      <c r="L105">
        <f t="shared" ca="1" si="14"/>
        <v>5.4890481310570727E-2</v>
      </c>
      <c r="M105">
        <f t="shared" ca="1" si="19"/>
        <v>5.4889795571738551E-2</v>
      </c>
      <c r="N105">
        <f t="shared" ca="1" si="15"/>
        <v>5.4895455787567153E-2</v>
      </c>
      <c r="O105">
        <f t="shared" ca="1" si="15"/>
        <v>5.4895069200186136E-2</v>
      </c>
      <c r="P105">
        <f t="shared" ca="1" si="15"/>
        <v>5.4896668589514787E-2</v>
      </c>
      <c r="Q105">
        <f t="shared" ca="1" si="15"/>
        <v>5.4909799455035782E-2</v>
      </c>
      <c r="R105">
        <f t="shared" ca="1" si="16"/>
        <v>5.4884596539269109E-2</v>
      </c>
      <c r="S105">
        <f t="shared" ca="1" si="16"/>
        <v>5.4911605518911714E-2</v>
      </c>
      <c r="T105">
        <f t="shared" ca="1" si="16"/>
        <v>5.4919029981009559E-2</v>
      </c>
      <c r="U105">
        <f t="shared" ca="1" si="16"/>
        <v>5.4909568931633297E-2</v>
      </c>
      <c r="V105">
        <f t="shared" ca="1" si="17"/>
        <v>5.4899765295915483E-2</v>
      </c>
      <c r="W105">
        <f t="shared" ca="1" si="17"/>
        <v>5.4898249033884385E-2</v>
      </c>
      <c r="X105">
        <f t="shared" ca="1" si="17"/>
        <v>5.4892249059020938E-2</v>
      </c>
    </row>
    <row r="106" spans="4:24">
      <c r="D106" s="1">
        <v>103</v>
      </c>
      <c r="E106">
        <f t="shared" ca="1" si="18"/>
        <v>5.4912637386222381E-2</v>
      </c>
      <c r="F106">
        <f t="shared" ca="1" si="18"/>
        <v>5.490209457475613E-2</v>
      </c>
      <c r="G106">
        <f t="shared" ca="1" si="18"/>
        <v>5.4880278097187193E-2</v>
      </c>
      <c r="H106">
        <f t="shared" ca="1" si="18"/>
        <v>5.4909200960052501E-2</v>
      </c>
      <c r="I106">
        <f t="shared" ca="1" si="14"/>
        <v>5.4922397670784558E-2</v>
      </c>
      <c r="J106">
        <f t="shared" ca="1" si="14"/>
        <v>5.4895499816094824E-2</v>
      </c>
      <c r="K106">
        <f t="shared" ca="1" si="14"/>
        <v>5.4908372451330005E-2</v>
      </c>
      <c r="L106">
        <f t="shared" ca="1" si="14"/>
        <v>5.4893006474708607E-2</v>
      </c>
      <c r="M106">
        <f t="shared" ca="1" si="19"/>
        <v>5.4889027642659662E-2</v>
      </c>
      <c r="N106">
        <f t="shared" ca="1" si="15"/>
        <v>5.4896632327374829E-2</v>
      </c>
      <c r="O106">
        <f t="shared" ca="1" si="15"/>
        <v>5.4893392793127667E-2</v>
      </c>
      <c r="P106">
        <f t="shared" ca="1" si="15"/>
        <v>5.4892551615013982E-2</v>
      </c>
      <c r="Q106">
        <f t="shared" ca="1" si="15"/>
        <v>5.4912906840817503E-2</v>
      </c>
      <c r="R106">
        <f t="shared" ca="1" si="16"/>
        <v>5.4883595995580362E-2</v>
      </c>
      <c r="S106">
        <f t="shared" ca="1" si="16"/>
        <v>5.4911320557540458E-2</v>
      </c>
      <c r="T106">
        <f t="shared" ca="1" si="16"/>
        <v>5.4920343989493269E-2</v>
      </c>
      <c r="U106">
        <f t="shared" ca="1" si="16"/>
        <v>5.4913104001666095E-2</v>
      </c>
      <c r="V106">
        <f t="shared" ca="1" si="17"/>
        <v>5.4899926881433365E-2</v>
      </c>
      <c r="W106">
        <f t="shared" ca="1" si="17"/>
        <v>5.4899132512530514E-2</v>
      </c>
      <c r="X106">
        <f t="shared" ca="1" si="17"/>
        <v>5.4895570388910998E-2</v>
      </c>
    </row>
    <row r="107" spans="4:24">
      <c r="D107" s="1">
        <v>104</v>
      </c>
      <c r="E107">
        <f t="shared" ca="1" si="18"/>
        <v>5.4912144769471163E-2</v>
      </c>
      <c r="F107">
        <f t="shared" ca="1" si="18"/>
        <v>5.4900983356430184E-2</v>
      </c>
      <c r="G107">
        <f t="shared" ca="1" si="18"/>
        <v>5.4880457191048213E-2</v>
      </c>
      <c r="H107">
        <f t="shared" ca="1" si="18"/>
        <v>5.4909497645016611E-2</v>
      </c>
      <c r="I107">
        <f t="shared" ca="1" si="14"/>
        <v>5.4926302884321342E-2</v>
      </c>
      <c r="J107">
        <f t="shared" ca="1" si="14"/>
        <v>5.4897823606245406E-2</v>
      </c>
      <c r="K107">
        <f t="shared" ca="1" si="14"/>
        <v>5.4907250472332123E-2</v>
      </c>
      <c r="L107">
        <f t="shared" ca="1" si="14"/>
        <v>5.4891182411408529E-2</v>
      </c>
      <c r="M107">
        <f t="shared" ca="1" si="19"/>
        <v>5.4884026248207964E-2</v>
      </c>
      <c r="N107">
        <f t="shared" ca="1" si="15"/>
        <v>5.4892248459770872E-2</v>
      </c>
      <c r="O107">
        <f t="shared" ca="1" si="15"/>
        <v>5.4886978140806349E-2</v>
      </c>
      <c r="P107">
        <f t="shared" ca="1" si="15"/>
        <v>5.4893226149632095E-2</v>
      </c>
      <c r="Q107">
        <f t="shared" ca="1" si="15"/>
        <v>5.4912218047519244E-2</v>
      </c>
      <c r="R107">
        <f t="shared" ca="1" si="16"/>
        <v>5.4884620956731439E-2</v>
      </c>
      <c r="S107">
        <f t="shared" ca="1" si="16"/>
        <v>5.4911904913347319E-2</v>
      </c>
      <c r="T107">
        <f t="shared" ca="1" si="16"/>
        <v>5.4917985498531989E-2</v>
      </c>
      <c r="U107">
        <f t="shared" ca="1" si="16"/>
        <v>5.4911082956341971E-2</v>
      </c>
      <c r="V107">
        <f t="shared" ca="1" si="17"/>
        <v>5.489979547864042E-2</v>
      </c>
      <c r="W107">
        <f t="shared" ca="1" si="17"/>
        <v>5.4900727580361033E-2</v>
      </c>
      <c r="X107">
        <f t="shared" ca="1" si="17"/>
        <v>5.4896421907407657E-2</v>
      </c>
    </row>
    <row r="108" spans="4:24">
      <c r="D108" s="1">
        <v>105</v>
      </c>
      <c r="E108">
        <f t="shared" ca="1" si="18"/>
        <v>5.4915085585836347E-2</v>
      </c>
      <c r="F108">
        <f t="shared" ca="1" si="18"/>
        <v>5.4898982849578053E-2</v>
      </c>
      <c r="G108">
        <f t="shared" ca="1" si="18"/>
        <v>5.4879469105055013E-2</v>
      </c>
      <c r="H108">
        <f t="shared" ca="1" si="18"/>
        <v>5.4910635878873217E-2</v>
      </c>
      <c r="I108">
        <f t="shared" ca="1" si="14"/>
        <v>5.4926040475581923E-2</v>
      </c>
      <c r="J108">
        <f t="shared" ca="1" si="14"/>
        <v>5.4894909256094512E-2</v>
      </c>
      <c r="K108">
        <f t="shared" ca="1" si="14"/>
        <v>5.4909480312197161E-2</v>
      </c>
      <c r="L108">
        <f t="shared" ca="1" si="14"/>
        <v>5.4890172873648162E-2</v>
      </c>
      <c r="M108">
        <f t="shared" ca="1" si="19"/>
        <v>5.488057599565746E-2</v>
      </c>
      <c r="N108">
        <f t="shared" ca="1" si="15"/>
        <v>5.4893312946404788E-2</v>
      </c>
      <c r="O108">
        <f t="shared" ca="1" si="15"/>
        <v>5.48880120372622E-2</v>
      </c>
      <c r="P108">
        <f t="shared" ca="1" si="15"/>
        <v>5.4895612761069378E-2</v>
      </c>
      <c r="Q108">
        <f t="shared" ca="1" si="15"/>
        <v>5.4911624893116677E-2</v>
      </c>
      <c r="R108">
        <f t="shared" ca="1" si="16"/>
        <v>5.4883247547509235E-2</v>
      </c>
      <c r="S108">
        <f t="shared" ca="1" si="16"/>
        <v>5.4913817648798879E-2</v>
      </c>
      <c r="T108">
        <f t="shared" ca="1" si="16"/>
        <v>5.4923211763129899E-2</v>
      </c>
      <c r="U108">
        <f t="shared" ca="1" si="16"/>
        <v>5.490970858322039E-2</v>
      </c>
      <c r="V108">
        <f t="shared" ca="1" si="17"/>
        <v>5.489373363873392E-2</v>
      </c>
      <c r="W108">
        <f t="shared" ca="1" si="17"/>
        <v>5.4901578771516635E-2</v>
      </c>
      <c r="X108">
        <f t="shared" ca="1" si="17"/>
        <v>5.4894605405332933E-2</v>
      </c>
    </row>
    <row r="109" spans="4:24">
      <c r="D109" s="1">
        <v>106</v>
      </c>
      <c r="E109">
        <f t="shared" ca="1" si="18"/>
        <v>5.4916852986138964E-2</v>
      </c>
      <c r="F109">
        <f t="shared" ca="1" si="18"/>
        <v>5.4895211475379818E-2</v>
      </c>
      <c r="G109">
        <f t="shared" ca="1" si="18"/>
        <v>5.4880248125377257E-2</v>
      </c>
      <c r="H109">
        <f t="shared" ca="1" si="18"/>
        <v>5.4903469078406868E-2</v>
      </c>
      <c r="I109">
        <f t="shared" ca="1" si="14"/>
        <v>5.4921123284286021E-2</v>
      </c>
      <c r="J109">
        <f t="shared" ca="1" si="14"/>
        <v>5.4895852395985961E-2</v>
      </c>
      <c r="K109">
        <f t="shared" ca="1" si="14"/>
        <v>5.4910955398642942E-2</v>
      </c>
      <c r="L109">
        <f t="shared" ca="1" si="14"/>
        <v>5.4889553658036307E-2</v>
      </c>
      <c r="M109">
        <f t="shared" ca="1" si="19"/>
        <v>5.4880320174938893E-2</v>
      </c>
      <c r="N109">
        <f t="shared" ca="1" si="15"/>
        <v>5.4896279389077672E-2</v>
      </c>
      <c r="O109">
        <f t="shared" ca="1" si="15"/>
        <v>5.4886003977043137E-2</v>
      </c>
      <c r="P109">
        <f t="shared" ca="1" si="15"/>
        <v>5.4895209722369567E-2</v>
      </c>
      <c r="Q109">
        <f t="shared" ca="1" si="15"/>
        <v>5.4910805115740272E-2</v>
      </c>
      <c r="R109">
        <f t="shared" ca="1" si="16"/>
        <v>5.4883535104220484E-2</v>
      </c>
      <c r="S109">
        <f t="shared" ca="1" si="16"/>
        <v>5.4911693909944367E-2</v>
      </c>
      <c r="T109">
        <f t="shared" ca="1" si="16"/>
        <v>5.4919054285256688E-2</v>
      </c>
      <c r="U109">
        <f t="shared" ca="1" si="16"/>
        <v>5.4915162889174314E-2</v>
      </c>
      <c r="V109">
        <f t="shared" ca="1" si="17"/>
        <v>5.489664628355654E-2</v>
      </c>
      <c r="W109">
        <f t="shared" ca="1" si="17"/>
        <v>5.4898256271804113E-2</v>
      </c>
      <c r="X109">
        <f t="shared" ca="1" si="17"/>
        <v>5.4889263664211978E-2</v>
      </c>
    </row>
    <row r="110" spans="4:24">
      <c r="D110" s="1">
        <v>107</v>
      </c>
      <c r="E110">
        <f t="shared" ca="1" si="18"/>
        <v>5.4919645443574402E-2</v>
      </c>
      <c r="F110">
        <f t="shared" ca="1" si="18"/>
        <v>5.4894427909699658E-2</v>
      </c>
      <c r="G110">
        <f t="shared" ca="1" si="18"/>
        <v>5.4879341793198977E-2</v>
      </c>
      <c r="H110">
        <f t="shared" ca="1" si="18"/>
        <v>5.490563859210839E-2</v>
      </c>
      <c r="I110">
        <f t="shared" ca="1" si="14"/>
        <v>5.4920294393144838E-2</v>
      </c>
      <c r="J110">
        <f t="shared" ca="1" si="14"/>
        <v>5.4897601325849948E-2</v>
      </c>
      <c r="K110">
        <f t="shared" ca="1" si="14"/>
        <v>5.4909823812961257E-2</v>
      </c>
      <c r="L110">
        <f t="shared" ca="1" si="14"/>
        <v>5.4894541436223222E-2</v>
      </c>
      <c r="M110">
        <f t="shared" ca="1" si="19"/>
        <v>5.4878014436884566E-2</v>
      </c>
      <c r="N110">
        <f t="shared" ca="1" si="15"/>
        <v>5.4897250354090828E-2</v>
      </c>
      <c r="O110">
        <f t="shared" ca="1" si="15"/>
        <v>5.4888736403843709E-2</v>
      </c>
      <c r="P110">
        <f t="shared" ca="1" si="15"/>
        <v>5.4895864979798259E-2</v>
      </c>
      <c r="Q110">
        <f t="shared" ca="1" si="15"/>
        <v>5.4909234586478971E-2</v>
      </c>
      <c r="R110">
        <f t="shared" ca="1" si="16"/>
        <v>5.4882752067694079E-2</v>
      </c>
      <c r="S110">
        <f t="shared" ca="1" si="16"/>
        <v>5.4911728381432032E-2</v>
      </c>
      <c r="T110">
        <f t="shared" ca="1" si="16"/>
        <v>5.4916743493918826E-2</v>
      </c>
      <c r="U110">
        <f t="shared" ca="1" si="16"/>
        <v>5.4915739411330905E-2</v>
      </c>
      <c r="V110">
        <f t="shared" ca="1" si="17"/>
        <v>5.4895418912712074E-2</v>
      </c>
      <c r="W110">
        <f t="shared" ca="1" si="17"/>
        <v>5.4896793569860061E-2</v>
      </c>
      <c r="X110">
        <f t="shared" ca="1" si="17"/>
        <v>5.4890660257306448E-2</v>
      </c>
    </row>
    <row r="111" spans="4:24">
      <c r="D111" s="1">
        <v>108</v>
      </c>
      <c r="E111">
        <f t="shared" ca="1" si="18"/>
        <v>5.4916490598908893E-2</v>
      </c>
      <c r="F111">
        <f t="shared" ca="1" si="18"/>
        <v>5.4894250704048193E-2</v>
      </c>
      <c r="G111">
        <f t="shared" ca="1" si="18"/>
        <v>5.4883222655892336E-2</v>
      </c>
      <c r="H111">
        <f t="shared" ca="1" si="18"/>
        <v>5.4904516748861508E-2</v>
      </c>
      <c r="I111">
        <f t="shared" ca="1" si="14"/>
        <v>5.4923075908598719E-2</v>
      </c>
      <c r="J111">
        <f t="shared" ca="1" si="14"/>
        <v>5.4899079461066556E-2</v>
      </c>
      <c r="K111">
        <f t="shared" ca="1" si="14"/>
        <v>5.4908545105515356E-2</v>
      </c>
      <c r="L111">
        <f t="shared" ca="1" si="14"/>
        <v>5.4894083496774534E-2</v>
      </c>
      <c r="M111">
        <f t="shared" ca="1" si="19"/>
        <v>5.4877460919020446E-2</v>
      </c>
      <c r="N111">
        <f t="shared" ca="1" si="15"/>
        <v>5.489583305124434E-2</v>
      </c>
      <c r="O111">
        <f t="shared" ca="1" si="15"/>
        <v>5.4890510323447363E-2</v>
      </c>
      <c r="P111">
        <f t="shared" ca="1" si="15"/>
        <v>5.4894445969718875E-2</v>
      </c>
      <c r="Q111">
        <f t="shared" ca="1" si="15"/>
        <v>5.4909164255510894E-2</v>
      </c>
      <c r="R111">
        <f t="shared" ca="1" si="16"/>
        <v>5.4883018271264135E-2</v>
      </c>
      <c r="S111">
        <f t="shared" ca="1" si="16"/>
        <v>5.4912684978661849E-2</v>
      </c>
      <c r="T111">
        <f t="shared" ca="1" si="16"/>
        <v>5.4921540281217235E-2</v>
      </c>
      <c r="U111">
        <f t="shared" ca="1" si="16"/>
        <v>5.4915532703808514E-2</v>
      </c>
      <c r="V111">
        <f t="shared" ca="1" si="17"/>
        <v>5.4895573155552491E-2</v>
      </c>
      <c r="W111">
        <f t="shared" ca="1" si="17"/>
        <v>5.4893963619869632E-2</v>
      </c>
      <c r="X111">
        <f t="shared" ca="1" si="17"/>
        <v>5.4893230057922619E-2</v>
      </c>
    </row>
    <row r="112" spans="4:24">
      <c r="D112" s="1">
        <v>109</v>
      </c>
      <c r="E112">
        <f t="shared" ca="1" si="18"/>
        <v>5.4918938250974998E-2</v>
      </c>
      <c r="F112">
        <f t="shared" ca="1" si="18"/>
        <v>5.4893229922497899E-2</v>
      </c>
      <c r="G112">
        <f t="shared" ca="1" si="18"/>
        <v>5.4886888502289566E-2</v>
      </c>
      <c r="H112">
        <f t="shared" ca="1" si="18"/>
        <v>5.4905766788326607E-2</v>
      </c>
      <c r="I112">
        <f t="shared" ca="1" si="14"/>
        <v>5.4923071893532016E-2</v>
      </c>
      <c r="J112">
        <f t="shared" ca="1" si="14"/>
        <v>5.4897648335472324E-2</v>
      </c>
      <c r="K112">
        <f t="shared" ca="1" si="14"/>
        <v>5.4909080060217066E-2</v>
      </c>
      <c r="L112">
        <f t="shared" ca="1" si="14"/>
        <v>5.4897353536983974E-2</v>
      </c>
      <c r="M112">
        <f t="shared" ca="1" si="19"/>
        <v>5.487481435499144E-2</v>
      </c>
      <c r="N112">
        <f t="shared" ca="1" si="15"/>
        <v>5.489316740771457E-2</v>
      </c>
      <c r="O112">
        <f t="shared" ca="1" si="15"/>
        <v>5.4890078720321485E-2</v>
      </c>
      <c r="P112">
        <f t="shared" ca="1" si="15"/>
        <v>5.4896999665898491E-2</v>
      </c>
      <c r="Q112">
        <f t="shared" ca="1" si="15"/>
        <v>5.4908174501900921E-2</v>
      </c>
      <c r="R112">
        <f t="shared" ca="1" si="16"/>
        <v>5.4888226823742753E-2</v>
      </c>
      <c r="S112">
        <f t="shared" ca="1" si="16"/>
        <v>5.4911462608703769E-2</v>
      </c>
      <c r="T112">
        <f t="shared" ca="1" si="16"/>
        <v>5.4921741272855956E-2</v>
      </c>
      <c r="U112">
        <f t="shared" ca="1" si="16"/>
        <v>5.4913999522522711E-2</v>
      </c>
      <c r="V112">
        <f t="shared" ca="1" si="17"/>
        <v>5.4893644274946807E-2</v>
      </c>
      <c r="W112">
        <f t="shared" ca="1" si="17"/>
        <v>5.4891692427671862E-2</v>
      </c>
      <c r="X112">
        <f t="shared" ca="1" si="17"/>
        <v>5.4890056074555466E-2</v>
      </c>
    </row>
    <row r="113" spans="4:24">
      <c r="D113" s="1">
        <v>110</v>
      </c>
      <c r="E113">
        <f t="shared" ca="1" si="18"/>
        <v>5.4913942938588783E-2</v>
      </c>
      <c r="F113">
        <f t="shared" ca="1" si="18"/>
        <v>5.4892769764993361E-2</v>
      </c>
      <c r="G113">
        <f t="shared" ca="1" si="18"/>
        <v>5.4887234407144374E-2</v>
      </c>
      <c r="H113">
        <f t="shared" ca="1" si="18"/>
        <v>5.4903408152385522E-2</v>
      </c>
      <c r="I113">
        <f t="shared" ca="1" si="14"/>
        <v>5.4926740183913914E-2</v>
      </c>
      <c r="J113">
        <f t="shared" ca="1" si="14"/>
        <v>5.4901762861492467E-2</v>
      </c>
      <c r="K113">
        <f t="shared" ca="1" si="14"/>
        <v>5.4902294711493507E-2</v>
      </c>
      <c r="L113">
        <f t="shared" ca="1" si="14"/>
        <v>5.489461486062857E-2</v>
      </c>
      <c r="M113">
        <f t="shared" ca="1" si="19"/>
        <v>5.4882594062582876E-2</v>
      </c>
      <c r="N113">
        <f t="shared" ca="1" si="15"/>
        <v>5.4889158144883786E-2</v>
      </c>
      <c r="O113">
        <f t="shared" ca="1" si="15"/>
        <v>5.4889178146870887E-2</v>
      </c>
      <c r="P113">
        <f t="shared" ca="1" si="15"/>
        <v>5.4893682860183951E-2</v>
      </c>
      <c r="Q113">
        <f t="shared" ca="1" si="15"/>
        <v>5.4906085677965552E-2</v>
      </c>
      <c r="R113">
        <f t="shared" ca="1" si="16"/>
        <v>5.4893098794693999E-2</v>
      </c>
      <c r="S113">
        <f t="shared" ca="1" si="16"/>
        <v>5.4912676801325687E-2</v>
      </c>
      <c r="T113">
        <f t="shared" ca="1" si="16"/>
        <v>5.4920518195506904E-2</v>
      </c>
      <c r="U113">
        <f t="shared" ca="1" si="16"/>
        <v>5.4915983224239927E-2</v>
      </c>
      <c r="V113">
        <f t="shared" ca="1" si="17"/>
        <v>5.4889429723227773E-2</v>
      </c>
      <c r="W113">
        <f t="shared" ca="1" si="17"/>
        <v>5.4891493344410104E-2</v>
      </c>
      <c r="X113">
        <f t="shared" ca="1" si="17"/>
        <v>5.4891387466875684E-2</v>
      </c>
    </row>
    <row r="114" spans="4:24">
      <c r="D114" s="1">
        <v>111</v>
      </c>
      <c r="E114">
        <f t="shared" ca="1" si="18"/>
        <v>5.4912313881812717E-2</v>
      </c>
      <c r="F114">
        <f t="shared" ca="1" si="18"/>
        <v>5.489723704299982E-2</v>
      </c>
      <c r="G114">
        <f t="shared" ca="1" si="18"/>
        <v>5.4884152296793519E-2</v>
      </c>
      <c r="H114">
        <f t="shared" ca="1" si="18"/>
        <v>5.4906243080309766E-2</v>
      </c>
      <c r="I114">
        <f t="shared" ca="1" si="14"/>
        <v>5.4921632645100936E-2</v>
      </c>
      <c r="J114">
        <f t="shared" ca="1" si="14"/>
        <v>5.4904787647755575E-2</v>
      </c>
      <c r="K114">
        <f t="shared" ca="1" si="14"/>
        <v>5.4900573149034404E-2</v>
      </c>
      <c r="L114">
        <f t="shared" ca="1" si="14"/>
        <v>5.4898399092502284E-2</v>
      </c>
      <c r="M114">
        <f t="shared" ca="1" si="19"/>
        <v>5.488723984941099E-2</v>
      </c>
      <c r="N114">
        <f t="shared" ca="1" si="15"/>
        <v>5.4892448525153625E-2</v>
      </c>
      <c r="O114">
        <f t="shared" ca="1" si="15"/>
        <v>5.4889704521017754E-2</v>
      </c>
      <c r="P114">
        <f t="shared" ca="1" si="15"/>
        <v>5.4891881852199162E-2</v>
      </c>
      <c r="Q114">
        <f t="shared" ca="1" si="15"/>
        <v>5.4904374526498927E-2</v>
      </c>
      <c r="R114">
        <f t="shared" ca="1" si="16"/>
        <v>5.4888981625977502E-2</v>
      </c>
      <c r="S114">
        <f t="shared" ca="1" si="16"/>
        <v>5.4913399850702226E-2</v>
      </c>
      <c r="T114">
        <f t="shared" ca="1" si="16"/>
        <v>5.4923751436877541E-2</v>
      </c>
      <c r="U114">
        <f t="shared" ca="1" si="16"/>
        <v>5.4918815710462955E-2</v>
      </c>
      <c r="V114">
        <f t="shared" ca="1" si="17"/>
        <v>5.4891301938140603E-2</v>
      </c>
      <c r="W114">
        <f t="shared" ca="1" si="17"/>
        <v>5.4891436076575977E-2</v>
      </c>
      <c r="X114">
        <f t="shared" ca="1" si="17"/>
        <v>5.4888316739585781E-2</v>
      </c>
    </row>
    <row r="115" spans="4:24">
      <c r="D115" s="1">
        <v>112</v>
      </c>
      <c r="E115">
        <f t="shared" ca="1" si="18"/>
        <v>5.4914691770370901E-2</v>
      </c>
      <c r="F115">
        <f t="shared" ca="1" si="18"/>
        <v>5.4900346520774621E-2</v>
      </c>
      <c r="G115">
        <f t="shared" ca="1" si="18"/>
        <v>5.4890297731993561E-2</v>
      </c>
      <c r="H115">
        <f t="shared" ca="1" si="18"/>
        <v>5.4909940876877152E-2</v>
      </c>
      <c r="I115">
        <f t="shared" ca="1" si="14"/>
        <v>5.4921827582044766E-2</v>
      </c>
      <c r="J115">
        <f t="shared" ca="1" si="14"/>
        <v>5.4904614270359586E-2</v>
      </c>
      <c r="K115">
        <f t="shared" ca="1" si="14"/>
        <v>5.4904734322936764E-2</v>
      </c>
      <c r="L115">
        <f t="shared" ca="1" si="14"/>
        <v>5.4898486595560736E-2</v>
      </c>
      <c r="M115">
        <f t="shared" ca="1" si="19"/>
        <v>5.4891738564735476E-2</v>
      </c>
      <c r="N115">
        <f t="shared" ca="1" si="15"/>
        <v>5.4893676587849369E-2</v>
      </c>
      <c r="O115">
        <f t="shared" ca="1" si="15"/>
        <v>5.4890759282593411E-2</v>
      </c>
      <c r="P115">
        <f t="shared" ca="1" si="15"/>
        <v>5.4890337307843921E-2</v>
      </c>
      <c r="Q115">
        <f t="shared" ca="1" si="15"/>
        <v>5.4902722434552409E-2</v>
      </c>
      <c r="R115">
        <f t="shared" ca="1" si="16"/>
        <v>5.4885272131775506E-2</v>
      </c>
      <c r="S115">
        <f t="shared" ca="1" si="16"/>
        <v>5.4913828782766287E-2</v>
      </c>
      <c r="T115">
        <f t="shared" ca="1" si="16"/>
        <v>5.4919524866900618E-2</v>
      </c>
      <c r="U115">
        <f t="shared" ca="1" si="16"/>
        <v>5.4919991213019874E-2</v>
      </c>
      <c r="V115">
        <f t="shared" ca="1" si="17"/>
        <v>5.4893319992951849E-2</v>
      </c>
      <c r="W115">
        <f t="shared" ca="1" si="17"/>
        <v>5.4891212872972564E-2</v>
      </c>
      <c r="X115">
        <f t="shared" ca="1" si="17"/>
        <v>5.4884077466006924E-2</v>
      </c>
    </row>
    <row r="116" spans="4:24">
      <c r="D116" s="1">
        <v>113</v>
      </c>
      <c r="E116">
        <f t="shared" ca="1" si="18"/>
        <v>5.4909787274655765E-2</v>
      </c>
      <c r="F116">
        <f t="shared" ca="1" si="18"/>
        <v>5.490132855142825E-2</v>
      </c>
      <c r="G116">
        <f t="shared" ca="1" si="18"/>
        <v>5.4891791317791108E-2</v>
      </c>
      <c r="H116">
        <f t="shared" ca="1" si="18"/>
        <v>5.4904294025643799E-2</v>
      </c>
      <c r="I116">
        <f t="shared" ca="1" si="14"/>
        <v>5.4919734985977263E-2</v>
      </c>
      <c r="J116">
        <f t="shared" ca="1" si="14"/>
        <v>5.4900709740250388E-2</v>
      </c>
      <c r="K116">
        <f t="shared" ca="1" si="14"/>
        <v>5.4903126415210439E-2</v>
      </c>
      <c r="L116">
        <f t="shared" ca="1" si="14"/>
        <v>5.4899712710694555E-2</v>
      </c>
      <c r="M116">
        <f t="shared" ca="1" si="19"/>
        <v>5.4890477143087778E-2</v>
      </c>
      <c r="N116">
        <f t="shared" ca="1" si="15"/>
        <v>5.4891345738067296E-2</v>
      </c>
      <c r="O116">
        <f t="shared" ca="1" si="15"/>
        <v>5.4886684093294974E-2</v>
      </c>
      <c r="P116">
        <f t="shared" ca="1" si="15"/>
        <v>5.4888081743016473E-2</v>
      </c>
      <c r="Q116">
        <f t="shared" ca="1" si="15"/>
        <v>5.4901063651938836E-2</v>
      </c>
      <c r="R116">
        <f t="shared" ca="1" si="16"/>
        <v>5.4883667599533031E-2</v>
      </c>
      <c r="S116">
        <f t="shared" ca="1" si="16"/>
        <v>5.4907299587592537E-2</v>
      </c>
      <c r="T116">
        <f t="shared" ca="1" si="16"/>
        <v>5.4924185827959951E-2</v>
      </c>
      <c r="U116">
        <f t="shared" ca="1" si="16"/>
        <v>5.4919406631001144E-2</v>
      </c>
      <c r="V116">
        <f t="shared" ca="1" si="17"/>
        <v>5.4889251051213971E-2</v>
      </c>
      <c r="W116">
        <f t="shared" ca="1" si="17"/>
        <v>5.4893100129013786E-2</v>
      </c>
      <c r="X116">
        <f t="shared" ca="1" si="17"/>
        <v>5.4890313624903743E-2</v>
      </c>
    </row>
    <row r="117" spans="4:24">
      <c r="D117" s="1">
        <v>114</v>
      </c>
      <c r="E117">
        <f t="shared" ca="1" si="18"/>
        <v>5.490944004750082E-2</v>
      </c>
      <c r="F117">
        <f t="shared" ca="1" si="18"/>
        <v>5.4901407113452032E-2</v>
      </c>
      <c r="G117">
        <f t="shared" ca="1" si="18"/>
        <v>5.4894561221845661E-2</v>
      </c>
      <c r="H117">
        <f t="shared" ca="1" si="18"/>
        <v>5.4904077546021036E-2</v>
      </c>
      <c r="I117">
        <f t="shared" ca="1" si="14"/>
        <v>5.4919662167344931E-2</v>
      </c>
      <c r="J117">
        <f t="shared" ca="1" si="14"/>
        <v>5.4899229621928877E-2</v>
      </c>
      <c r="K117">
        <f t="shared" ca="1" si="14"/>
        <v>5.4903956769776448E-2</v>
      </c>
      <c r="L117">
        <f t="shared" ca="1" si="14"/>
        <v>5.4900572972193015E-2</v>
      </c>
      <c r="M117">
        <f t="shared" ca="1" si="19"/>
        <v>5.4895117106994254E-2</v>
      </c>
      <c r="N117">
        <f t="shared" ca="1" si="15"/>
        <v>5.4894425199643236E-2</v>
      </c>
      <c r="O117">
        <f t="shared" ca="1" si="15"/>
        <v>5.4885892383421793E-2</v>
      </c>
      <c r="P117">
        <f t="shared" ca="1" si="15"/>
        <v>5.4892261104039899E-2</v>
      </c>
      <c r="Q117">
        <f t="shared" ca="1" si="15"/>
        <v>5.4900026708285345E-2</v>
      </c>
      <c r="R117">
        <f t="shared" ca="1" si="16"/>
        <v>5.4883077310153523E-2</v>
      </c>
      <c r="S117">
        <f t="shared" ca="1" si="16"/>
        <v>5.4904835897827388E-2</v>
      </c>
      <c r="T117">
        <f t="shared" ca="1" si="16"/>
        <v>5.4921888474176464E-2</v>
      </c>
      <c r="U117">
        <f t="shared" ca="1" si="16"/>
        <v>5.4922777405432666E-2</v>
      </c>
      <c r="V117">
        <f t="shared" ca="1" si="17"/>
        <v>5.4888972913034371E-2</v>
      </c>
      <c r="W117">
        <f t="shared" ca="1" si="17"/>
        <v>5.4887428181365203E-2</v>
      </c>
      <c r="X117">
        <f t="shared" ca="1" si="17"/>
        <v>5.4889772940254461E-2</v>
      </c>
    </row>
    <row r="118" spans="4:24">
      <c r="D118" s="1">
        <v>115</v>
      </c>
      <c r="E118">
        <f t="shared" ca="1" si="18"/>
        <v>5.4909734853920401E-2</v>
      </c>
      <c r="F118">
        <f t="shared" ca="1" si="18"/>
        <v>5.4902123284255214E-2</v>
      </c>
      <c r="G118">
        <f t="shared" ca="1" si="18"/>
        <v>5.4894765530033418E-2</v>
      </c>
      <c r="H118">
        <f t="shared" ca="1" si="18"/>
        <v>5.4908384215546821E-2</v>
      </c>
      <c r="I118">
        <f t="shared" ca="1" si="14"/>
        <v>5.4917662808631591E-2</v>
      </c>
      <c r="J118">
        <f t="shared" ca="1" si="14"/>
        <v>5.4901345569126153E-2</v>
      </c>
      <c r="K118">
        <f t="shared" ca="1" si="14"/>
        <v>5.490292206181701E-2</v>
      </c>
      <c r="L118">
        <f t="shared" ca="1" si="14"/>
        <v>5.4899103969386881E-2</v>
      </c>
      <c r="M118">
        <f t="shared" ca="1" si="19"/>
        <v>5.4894435292361016E-2</v>
      </c>
      <c r="N118">
        <f t="shared" ca="1" si="15"/>
        <v>5.4896026364404292E-2</v>
      </c>
      <c r="O118">
        <f t="shared" ca="1" si="15"/>
        <v>5.4887996338284263E-2</v>
      </c>
      <c r="P118">
        <f t="shared" ca="1" si="15"/>
        <v>5.4890376531321068E-2</v>
      </c>
      <c r="Q118">
        <f t="shared" ca="1" si="15"/>
        <v>5.4898059453124426E-2</v>
      </c>
      <c r="R118">
        <f t="shared" ca="1" si="16"/>
        <v>5.488125223563519E-2</v>
      </c>
      <c r="S118">
        <f t="shared" ca="1" si="16"/>
        <v>5.4908564923739488E-2</v>
      </c>
      <c r="T118">
        <f t="shared" ca="1" si="16"/>
        <v>5.4920668023170541E-2</v>
      </c>
      <c r="U118">
        <f t="shared" ca="1" si="16"/>
        <v>5.4916154506970342E-2</v>
      </c>
      <c r="V118">
        <f t="shared" ca="1" si="17"/>
        <v>5.4883208187633918E-2</v>
      </c>
      <c r="W118">
        <f t="shared" ca="1" si="17"/>
        <v>5.4888477139892575E-2</v>
      </c>
      <c r="X118">
        <f t="shared" ca="1" si="17"/>
        <v>5.4893482218338098E-2</v>
      </c>
    </row>
    <row r="119" spans="4:24">
      <c r="D119" s="1">
        <v>116</v>
      </c>
      <c r="E119">
        <f t="shared" ca="1" si="18"/>
        <v>5.4913315585060574E-2</v>
      </c>
      <c r="F119">
        <f t="shared" ca="1" si="18"/>
        <v>5.490540808660669E-2</v>
      </c>
      <c r="G119">
        <f t="shared" ca="1" si="18"/>
        <v>5.4893486301707498E-2</v>
      </c>
      <c r="H119">
        <f t="shared" ca="1" si="18"/>
        <v>5.4906517917012038E-2</v>
      </c>
      <c r="I119">
        <f t="shared" ca="1" si="14"/>
        <v>5.4917598030110135E-2</v>
      </c>
      <c r="J119">
        <f t="shared" ca="1" si="14"/>
        <v>5.4902350940690771E-2</v>
      </c>
      <c r="K119">
        <f t="shared" ca="1" si="14"/>
        <v>5.4907061405592629E-2</v>
      </c>
      <c r="L119">
        <f t="shared" ca="1" si="14"/>
        <v>5.4902283784815077E-2</v>
      </c>
      <c r="M119">
        <f t="shared" ca="1" si="19"/>
        <v>5.4897266491340864E-2</v>
      </c>
      <c r="N119">
        <f t="shared" ca="1" si="15"/>
        <v>5.4896858996622541E-2</v>
      </c>
      <c r="O119">
        <f t="shared" ca="1" si="15"/>
        <v>5.4886189242453004E-2</v>
      </c>
      <c r="P119">
        <f t="shared" ca="1" si="15"/>
        <v>5.4890388487806203E-2</v>
      </c>
      <c r="Q119">
        <f t="shared" ca="1" si="15"/>
        <v>5.4895371235639846E-2</v>
      </c>
      <c r="R119">
        <f t="shared" ca="1" si="16"/>
        <v>5.4878796493531508E-2</v>
      </c>
      <c r="S119">
        <f t="shared" ca="1" si="16"/>
        <v>5.4906330401303494E-2</v>
      </c>
      <c r="T119">
        <f t="shared" ca="1" si="16"/>
        <v>5.4917657597896456E-2</v>
      </c>
      <c r="U119">
        <f t="shared" ca="1" si="16"/>
        <v>5.4913852957335606E-2</v>
      </c>
      <c r="V119">
        <f t="shared" ca="1" si="17"/>
        <v>5.4882748848608186E-2</v>
      </c>
      <c r="W119">
        <f t="shared" ca="1" si="17"/>
        <v>5.4889642230096486E-2</v>
      </c>
      <c r="X119">
        <f t="shared" ca="1" si="17"/>
        <v>5.4895918755350492E-2</v>
      </c>
    </row>
    <row r="120" spans="4:24">
      <c r="D120" s="1">
        <v>117</v>
      </c>
      <c r="E120">
        <f t="shared" ca="1" si="18"/>
        <v>5.4912163491632804E-2</v>
      </c>
      <c r="F120">
        <f t="shared" ca="1" si="18"/>
        <v>5.49030073164916E-2</v>
      </c>
      <c r="G120">
        <f t="shared" ca="1" si="18"/>
        <v>5.4895861858666108E-2</v>
      </c>
      <c r="H120">
        <f t="shared" ca="1" si="18"/>
        <v>5.4899829380514763E-2</v>
      </c>
      <c r="I120">
        <f t="shared" ca="1" si="14"/>
        <v>5.4914539432990538E-2</v>
      </c>
      <c r="J120">
        <f t="shared" ca="1" si="14"/>
        <v>5.4902501455243724E-2</v>
      </c>
      <c r="K120">
        <f t="shared" ca="1" si="14"/>
        <v>5.4910801144053563E-2</v>
      </c>
      <c r="L120">
        <f t="shared" ca="1" si="14"/>
        <v>5.4907784587026963E-2</v>
      </c>
      <c r="M120">
        <f t="shared" ca="1" si="19"/>
        <v>5.4895057349514859E-2</v>
      </c>
      <c r="N120">
        <f t="shared" ca="1" si="15"/>
        <v>5.4897164688463722E-2</v>
      </c>
      <c r="O120">
        <f t="shared" ca="1" si="15"/>
        <v>5.4884011811590257E-2</v>
      </c>
      <c r="P120">
        <f t="shared" ca="1" si="15"/>
        <v>5.4885804174559391E-2</v>
      </c>
      <c r="Q120">
        <f t="shared" ca="1" si="15"/>
        <v>5.4897866523504785E-2</v>
      </c>
      <c r="R120">
        <f t="shared" ca="1" si="16"/>
        <v>5.4878409442205248E-2</v>
      </c>
      <c r="S120">
        <f t="shared" ca="1" si="16"/>
        <v>5.4903983053119221E-2</v>
      </c>
      <c r="T120">
        <f t="shared" ca="1" si="16"/>
        <v>5.4920469797559955E-2</v>
      </c>
      <c r="U120">
        <f t="shared" ca="1" si="16"/>
        <v>5.4914188820265906E-2</v>
      </c>
      <c r="V120">
        <f t="shared" ca="1" si="17"/>
        <v>5.4884490104970429E-2</v>
      </c>
      <c r="W120">
        <f t="shared" ca="1" si="17"/>
        <v>5.4890418108314812E-2</v>
      </c>
      <c r="X120">
        <f t="shared" ca="1" si="17"/>
        <v>5.4894031741376227E-2</v>
      </c>
    </row>
    <row r="121" spans="4:24">
      <c r="D121" s="1">
        <v>118</v>
      </c>
      <c r="E121">
        <f t="shared" ca="1" si="18"/>
        <v>5.4915195117196287E-2</v>
      </c>
      <c r="F121">
        <f t="shared" ca="1" si="18"/>
        <v>5.4902016206566297E-2</v>
      </c>
      <c r="G121">
        <f t="shared" ca="1" si="18"/>
        <v>5.4895922373931892E-2</v>
      </c>
      <c r="H121">
        <f t="shared" ca="1" si="18"/>
        <v>5.489862637695922E-2</v>
      </c>
      <c r="I121">
        <f t="shared" ca="1" si="14"/>
        <v>5.4910739481055147E-2</v>
      </c>
      <c r="J121">
        <f t="shared" ca="1" si="14"/>
        <v>5.4904958385105757E-2</v>
      </c>
      <c r="K121">
        <f t="shared" ca="1" si="14"/>
        <v>5.4907200306787203E-2</v>
      </c>
      <c r="L121">
        <f t="shared" ca="1" si="14"/>
        <v>5.4907658706359476E-2</v>
      </c>
      <c r="M121">
        <f t="shared" ca="1" si="19"/>
        <v>5.4895551295265903E-2</v>
      </c>
      <c r="N121">
        <f t="shared" ca="1" si="15"/>
        <v>5.4895407913260669E-2</v>
      </c>
      <c r="O121">
        <f t="shared" ca="1" si="15"/>
        <v>5.4884290425154685E-2</v>
      </c>
      <c r="P121">
        <f t="shared" ca="1" si="15"/>
        <v>5.4887809598533156E-2</v>
      </c>
      <c r="Q121">
        <f t="shared" ca="1" si="15"/>
        <v>5.4897934801785224E-2</v>
      </c>
      <c r="R121">
        <f t="shared" ca="1" si="16"/>
        <v>5.48784323552719E-2</v>
      </c>
      <c r="S121">
        <f t="shared" ca="1" si="16"/>
        <v>5.4906170235432858E-2</v>
      </c>
      <c r="T121">
        <f t="shared" ca="1" si="16"/>
        <v>5.4915307857027883E-2</v>
      </c>
      <c r="U121">
        <f t="shared" ca="1" si="16"/>
        <v>5.4913949655592369E-2</v>
      </c>
      <c r="V121">
        <f t="shared" ca="1" si="17"/>
        <v>5.4887314998233495E-2</v>
      </c>
      <c r="W121">
        <f t="shared" ca="1" si="17"/>
        <v>5.4891246351339386E-2</v>
      </c>
      <c r="X121">
        <f t="shared" ca="1" si="17"/>
        <v>5.4891104888576875E-2</v>
      </c>
    </row>
    <row r="122" spans="4:24">
      <c r="D122" s="1">
        <v>119</v>
      </c>
      <c r="E122">
        <f t="shared" ca="1" si="18"/>
        <v>5.4918330696247582E-2</v>
      </c>
      <c r="F122">
        <f t="shared" ca="1" si="18"/>
        <v>5.4900683434138682E-2</v>
      </c>
      <c r="G122">
        <f t="shared" ca="1" si="18"/>
        <v>5.4899324816162463E-2</v>
      </c>
      <c r="H122">
        <f t="shared" ca="1" si="18"/>
        <v>5.4899068549567255E-2</v>
      </c>
      <c r="I122">
        <f t="shared" ca="1" si="14"/>
        <v>5.4908757388317173E-2</v>
      </c>
      <c r="J122">
        <f t="shared" ca="1" si="14"/>
        <v>5.48984083455143E-2</v>
      </c>
      <c r="K122">
        <f t="shared" ca="1" si="14"/>
        <v>5.4908404261610116E-2</v>
      </c>
      <c r="L122">
        <f t="shared" ca="1" si="14"/>
        <v>5.4904316765109235E-2</v>
      </c>
      <c r="M122">
        <f t="shared" ca="1" si="19"/>
        <v>5.4895977725435904E-2</v>
      </c>
      <c r="N122">
        <f t="shared" ca="1" si="15"/>
        <v>5.4896728257008656E-2</v>
      </c>
      <c r="O122">
        <f t="shared" ca="1" si="15"/>
        <v>5.4880426608768962E-2</v>
      </c>
      <c r="P122">
        <f t="shared" ca="1" si="15"/>
        <v>5.4891722396446241E-2</v>
      </c>
      <c r="Q122">
        <f t="shared" ca="1" si="15"/>
        <v>5.4896406023274273E-2</v>
      </c>
      <c r="R122">
        <f t="shared" ca="1" si="16"/>
        <v>5.4872852092095629E-2</v>
      </c>
      <c r="S122">
        <f t="shared" ca="1" si="16"/>
        <v>5.4909299738192419E-2</v>
      </c>
      <c r="T122">
        <f t="shared" ca="1" si="16"/>
        <v>5.4916482081523284E-2</v>
      </c>
      <c r="U122">
        <f t="shared" ca="1" si="16"/>
        <v>5.4911902691582942E-2</v>
      </c>
      <c r="V122">
        <f t="shared" ca="1" si="17"/>
        <v>5.4887919351523484E-2</v>
      </c>
      <c r="W122">
        <f t="shared" ca="1" si="17"/>
        <v>5.4890709622659281E-2</v>
      </c>
      <c r="X122">
        <f t="shared" ca="1" si="17"/>
        <v>5.4895020612843258E-2</v>
      </c>
    </row>
    <row r="123" spans="4:24">
      <c r="D123" s="1">
        <v>120</v>
      </c>
      <c r="E123">
        <f t="shared" ca="1" si="18"/>
        <v>5.4918016033275813E-2</v>
      </c>
      <c r="F123">
        <f t="shared" ca="1" si="18"/>
        <v>5.4901432705060906E-2</v>
      </c>
      <c r="G123">
        <f t="shared" ca="1" si="18"/>
        <v>5.4897374577652203E-2</v>
      </c>
      <c r="H123">
        <f t="shared" ca="1" si="18"/>
        <v>5.4900730862257156E-2</v>
      </c>
      <c r="I123">
        <f t="shared" ca="1" si="14"/>
        <v>5.4909983544895742E-2</v>
      </c>
      <c r="J123">
        <f t="shared" ca="1" si="14"/>
        <v>5.4899164680122271E-2</v>
      </c>
      <c r="K123">
        <f t="shared" ca="1" si="14"/>
        <v>5.4911041211671299E-2</v>
      </c>
      <c r="L123">
        <f t="shared" ca="1" si="14"/>
        <v>5.4908002915472251E-2</v>
      </c>
      <c r="M123">
        <f t="shared" ca="1" si="19"/>
        <v>5.4890880405066775E-2</v>
      </c>
      <c r="N123">
        <f t="shared" ca="1" si="15"/>
        <v>5.4896882206848227E-2</v>
      </c>
      <c r="O123">
        <f t="shared" ca="1" si="15"/>
        <v>5.4880941208522244E-2</v>
      </c>
      <c r="P123">
        <f t="shared" ca="1" si="15"/>
        <v>5.4892619001745663E-2</v>
      </c>
      <c r="Q123">
        <f t="shared" ca="1" si="15"/>
        <v>5.490001325389824E-2</v>
      </c>
      <c r="R123">
        <f t="shared" ca="1" si="16"/>
        <v>5.4872002783389696E-2</v>
      </c>
      <c r="S123">
        <f t="shared" ca="1" si="16"/>
        <v>5.4906019067902906E-2</v>
      </c>
      <c r="T123">
        <f t="shared" ca="1" si="16"/>
        <v>5.4912753543922624E-2</v>
      </c>
      <c r="U123">
        <f t="shared" ca="1" si="16"/>
        <v>5.4910641072946458E-2</v>
      </c>
      <c r="V123">
        <f t="shared" ca="1" si="17"/>
        <v>5.4886727622201238E-2</v>
      </c>
      <c r="W123">
        <f t="shared" ca="1" si="17"/>
        <v>5.4890924691078098E-2</v>
      </c>
      <c r="X123">
        <f t="shared" ca="1" si="17"/>
        <v>5.4902095612086754E-2</v>
      </c>
    </row>
    <row r="124" spans="4:24">
      <c r="D124" s="1">
        <v>121</v>
      </c>
      <c r="E124">
        <f t="shared" ca="1" si="18"/>
        <v>5.4914015035966351E-2</v>
      </c>
      <c r="F124">
        <f t="shared" ca="1" si="18"/>
        <v>5.4901466880989458E-2</v>
      </c>
      <c r="G124">
        <f t="shared" ca="1" si="18"/>
        <v>5.4896120786961801E-2</v>
      </c>
      <c r="H124">
        <f t="shared" ca="1" si="18"/>
        <v>5.4904392922112827E-2</v>
      </c>
      <c r="I124">
        <f t="shared" ca="1" si="14"/>
        <v>5.491048514330054E-2</v>
      </c>
      <c r="J124">
        <f t="shared" ca="1" si="14"/>
        <v>5.489952116405384E-2</v>
      </c>
      <c r="K124">
        <f t="shared" ca="1" si="14"/>
        <v>5.4912419288041907E-2</v>
      </c>
      <c r="L124">
        <f t="shared" ca="1" si="14"/>
        <v>5.4909099198958811E-2</v>
      </c>
      <c r="M124">
        <f t="shared" ca="1" si="19"/>
        <v>5.4886997366433023E-2</v>
      </c>
      <c r="N124">
        <f t="shared" ca="1" si="15"/>
        <v>5.4901844182384918E-2</v>
      </c>
      <c r="O124">
        <f t="shared" ca="1" si="15"/>
        <v>5.4883692999548546E-2</v>
      </c>
      <c r="P124">
        <f t="shared" ca="1" si="15"/>
        <v>5.4894754564901366E-2</v>
      </c>
      <c r="Q124">
        <f t="shared" ca="1" si="15"/>
        <v>5.4901220827448118E-2</v>
      </c>
      <c r="R124">
        <f t="shared" ca="1" si="16"/>
        <v>5.4869103651823507E-2</v>
      </c>
      <c r="S124">
        <f t="shared" ca="1" si="16"/>
        <v>5.4907908637179426E-2</v>
      </c>
      <c r="T124">
        <f t="shared" ca="1" si="16"/>
        <v>5.4912102885960136E-2</v>
      </c>
      <c r="U124">
        <f t="shared" ca="1" si="16"/>
        <v>5.4907537069153307E-2</v>
      </c>
      <c r="V124">
        <f t="shared" ca="1" si="17"/>
        <v>5.489454321824707E-2</v>
      </c>
      <c r="W124">
        <f t="shared" ca="1" si="17"/>
        <v>5.4889789098137055E-2</v>
      </c>
      <c r="X124">
        <f t="shared" ca="1" si="17"/>
        <v>5.4900529597889575E-2</v>
      </c>
    </row>
    <row r="125" spans="4:24">
      <c r="D125" s="1">
        <v>122</v>
      </c>
      <c r="E125">
        <f t="shared" ca="1" si="18"/>
        <v>5.4917337533690054E-2</v>
      </c>
      <c r="F125">
        <f t="shared" ca="1" si="18"/>
        <v>5.4903482620650111E-2</v>
      </c>
      <c r="G125">
        <f t="shared" ca="1" si="18"/>
        <v>5.4894694202545058E-2</v>
      </c>
      <c r="H125">
        <f t="shared" ca="1" si="18"/>
        <v>5.4902931978383966E-2</v>
      </c>
      <c r="I125">
        <f t="shared" ca="1" si="14"/>
        <v>5.4907355561697707E-2</v>
      </c>
      <c r="J125">
        <f t="shared" ca="1" si="14"/>
        <v>5.4897166253988001E-2</v>
      </c>
      <c r="K125">
        <f t="shared" ca="1" si="14"/>
        <v>5.4911623819725607E-2</v>
      </c>
      <c r="L125">
        <f t="shared" ca="1" si="14"/>
        <v>5.490267135191771E-2</v>
      </c>
      <c r="M125">
        <f t="shared" ca="1" si="19"/>
        <v>5.4890379682407855E-2</v>
      </c>
      <c r="N125">
        <f t="shared" ca="1" si="15"/>
        <v>5.4902671567045432E-2</v>
      </c>
      <c r="O125">
        <f t="shared" ca="1" si="15"/>
        <v>5.4880676809100477E-2</v>
      </c>
      <c r="P125">
        <f t="shared" ca="1" si="15"/>
        <v>5.4898325994263059E-2</v>
      </c>
      <c r="Q125">
        <f t="shared" ca="1" si="15"/>
        <v>5.4901228588439689E-2</v>
      </c>
      <c r="R125">
        <f t="shared" ca="1" si="16"/>
        <v>5.4868712369706925E-2</v>
      </c>
      <c r="S125">
        <f t="shared" ca="1" si="16"/>
        <v>5.4911769537454802E-2</v>
      </c>
      <c r="T125">
        <f t="shared" ca="1" si="16"/>
        <v>5.4909484151104873E-2</v>
      </c>
      <c r="U125">
        <f t="shared" ca="1" si="16"/>
        <v>5.4908826780343853E-2</v>
      </c>
      <c r="V125">
        <f t="shared" ca="1" si="17"/>
        <v>5.4896192306048829E-2</v>
      </c>
      <c r="W125">
        <f t="shared" ca="1" si="17"/>
        <v>5.4893156401097508E-2</v>
      </c>
      <c r="X125">
        <f t="shared" ca="1" si="17"/>
        <v>5.4897808201707581E-2</v>
      </c>
    </row>
    <row r="126" spans="4:24">
      <c r="D126" s="1">
        <v>123</v>
      </c>
      <c r="E126">
        <f t="shared" ca="1" si="18"/>
        <v>5.4916751387933067E-2</v>
      </c>
      <c r="F126">
        <f t="shared" ca="1" si="18"/>
        <v>5.4903042485359529E-2</v>
      </c>
      <c r="G126">
        <f t="shared" ca="1" si="18"/>
        <v>5.4896771657932365E-2</v>
      </c>
      <c r="H126">
        <f t="shared" ca="1" si="18"/>
        <v>5.4908295096839463E-2</v>
      </c>
      <c r="I126">
        <f t="shared" ca="1" si="14"/>
        <v>5.4908505947582419E-2</v>
      </c>
      <c r="J126">
        <f t="shared" ca="1" si="14"/>
        <v>5.4894358259202004E-2</v>
      </c>
      <c r="K126">
        <f t="shared" ca="1" si="14"/>
        <v>5.4911610869617218E-2</v>
      </c>
      <c r="L126">
        <f t="shared" ca="1" si="14"/>
        <v>5.4902578955260684E-2</v>
      </c>
      <c r="M126">
        <f t="shared" ca="1" si="19"/>
        <v>5.4891223094882292E-2</v>
      </c>
      <c r="N126">
        <f t="shared" ca="1" si="15"/>
        <v>5.4899685940672925E-2</v>
      </c>
      <c r="O126">
        <f t="shared" ca="1" si="15"/>
        <v>5.488288293858011E-2</v>
      </c>
      <c r="P126">
        <f t="shared" ca="1" si="15"/>
        <v>5.4899252256024544E-2</v>
      </c>
      <c r="Q126">
        <f t="shared" ca="1" si="15"/>
        <v>5.4900283278852421E-2</v>
      </c>
      <c r="R126">
        <f t="shared" ca="1" si="16"/>
        <v>5.4866335500194562E-2</v>
      </c>
      <c r="S126">
        <f t="shared" ca="1" si="16"/>
        <v>5.4907334568093581E-2</v>
      </c>
      <c r="T126">
        <f t="shared" ca="1" si="16"/>
        <v>5.4915199132838176E-2</v>
      </c>
      <c r="U126">
        <f t="shared" ca="1" si="16"/>
        <v>5.4906513783467309E-2</v>
      </c>
      <c r="V126">
        <f t="shared" ca="1" si="17"/>
        <v>5.4898924840199155E-2</v>
      </c>
      <c r="W126">
        <f t="shared" ca="1" si="17"/>
        <v>5.4893223446259486E-2</v>
      </c>
      <c r="X126">
        <f t="shared" ca="1" si="17"/>
        <v>5.4901554776770986E-2</v>
      </c>
    </row>
    <row r="127" spans="4:24">
      <c r="D127" s="1">
        <v>124</v>
      </c>
      <c r="E127">
        <f t="shared" ca="1" si="18"/>
        <v>5.4918094233390884E-2</v>
      </c>
      <c r="F127">
        <f t="shared" ca="1" si="18"/>
        <v>5.4907327103874033E-2</v>
      </c>
      <c r="G127">
        <f t="shared" ca="1" si="18"/>
        <v>5.4890716534731557E-2</v>
      </c>
      <c r="H127">
        <f t="shared" ca="1" si="18"/>
        <v>5.4911334620230734E-2</v>
      </c>
      <c r="I127">
        <f t="shared" ca="1" si="14"/>
        <v>5.4907681290118276E-2</v>
      </c>
      <c r="J127">
        <f t="shared" ca="1" si="14"/>
        <v>5.4896474735627122E-2</v>
      </c>
      <c r="K127">
        <f t="shared" ca="1" si="14"/>
        <v>5.4910649145440714E-2</v>
      </c>
      <c r="L127">
        <f t="shared" ca="1" si="14"/>
        <v>5.4901285089344123E-2</v>
      </c>
      <c r="M127">
        <f t="shared" ca="1" si="19"/>
        <v>5.4893643458647633E-2</v>
      </c>
      <c r="N127">
        <f t="shared" ca="1" si="15"/>
        <v>5.4890506518404422E-2</v>
      </c>
      <c r="O127">
        <f t="shared" ca="1" si="15"/>
        <v>5.4882944415879632E-2</v>
      </c>
      <c r="P127">
        <f t="shared" ca="1" si="15"/>
        <v>5.490283697883596E-2</v>
      </c>
      <c r="Q127">
        <f t="shared" ca="1" si="15"/>
        <v>5.4899585286814184E-2</v>
      </c>
      <c r="R127">
        <f t="shared" ca="1" si="16"/>
        <v>5.4869404556725003E-2</v>
      </c>
      <c r="S127">
        <f t="shared" ca="1" si="16"/>
        <v>5.4904110572303856E-2</v>
      </c>
      <c r="T127">
        <f t="shared" ca="1" si="16"/>
        <v>5.4913561118663475E-2</v>
      </c>
      <c r="U127">
        <f t="shared" ca="1" si="16"/>
        <v>5.4908544280086222E-2</v>
      </c>
      <c r="V127">
        <f t="shared" ca="1" si="17"/>
        <v>5.4902993337594984E-2</v>
      </c>
      <c r="W127">
        <f t="shared" ca="1" si="17"/>
        <v>5.4894709016170676E-2</v>
      </c>
      <c r="X127">
        <f t="shared" ca="1" si="17"/>
        <v>5.4898481708721428E-2</v>
      </c>
    </row>
    <row r="128" spans="4:24">
      <c r="D128" s="1">
        <v>125</v>
      </c>
      <c r="E128">
        <f t="shared" ca="1" si="18"/>
        <v>5.4919743429354267E-2</v>
      </c>
      <c r="F128">
        <f t="shared" ca="1" si="18"/>
        <v>5.4903065711412596E-2</v>
      </c>
      <c r="G128">
        <f t="shared" ca="1" si="18"/>
        <v>5.4888982437616564E-2</v>
      </c>
      <c r="H128">
        <f t="shared" ca="1" si="18"/>
        <v>5.490929753862419E-2</v>
      </c>
      <c r="I128">
        <f t="shared" ref="I128:L191" ca="1" si="20">$B$4*($B$5-I127)*$B$9+$B$6*SQRT(I127)*SQRT($B$9)*_xlfn.NORM.S.INV(RAND())+I127</f>
        <v>5.4902614675973717E-2</v>
      </c>
      <c r="J128">
        <f t="shared" ca="1" si="20"/>
        <v>5.4894755376905323E-2</v>
      </c>
      <c r="K128">
        <f t="shared" ca="1" si="20"/>
        <v>5.491514959925118E-2</v>
      </c>
      <c r="L128">
        <f t="shared" ca="1" si="20"/>
        <v>5.4899393993867555E-2</v>
      </c>
      <c r="M128">
        <f t="shared" ca="1" si="19"/>
        <v>5.4890585852016685E-2</v>
      </c>
      <c r="N128">
        <f t="shared" ca="1" si="15"/>
        <v>5.4886422768627839E-2</v>
      </c>
      <c r="O128">
        <f t="shared" ca="1" si="15"/>
        <v>5.4880999286056602E-2</v>
      </c>
      <c r="P128">
        <f t="shared" ca="1" si="15"/>
        <v>5.4902476325214361E-2</v>
      </c>
      <c r="Q128">
        <f t="shared" ca="1" si="15"/>
        <v>5.4901585539662241E-2</v>
      </c>
      <c r="R128">
        <f t="shared" ca="1" si="16"/>
        <v>5.4870244601454531E-2</v>
      </c>
      <c r="S128">
        <f t="shared" ca="1" si="16"/>
        <v>5.4904261106438305E-2</v>
      </c>
      <c r="T128">
        <f t="shared" ca="1" si="16"/>
        <v>5.4914530636356984E-2</v>
      </c>
      <c r="U128">
        <f t="shared" ca="1" si="16"/>
        <v>5.4909632726563837E-2</v>
      </c>
      <c r="V128">
        <f t="shared" ca="1" si="17"/>
        <v>5.490100502377411E-2</v>
      </c>
      <c r="W128">
        <f t="shared" ca="1" si="17"/>
        <v>5.489633719877593E-2</v>
      </c>
      <c r="X128">
        <f t="shared" ca="1" si="17"/>
        <v>5.4900368918325254E-2</v>
      </c>
    </row>
    <row r="129" spans="4:24">
      <c r="D129" s="1">
        <v>126</v>
      </c>
      <c r="E129">
        <f t="shared" ca="1" si="18"/>
        <v>5.4918831441278397E-2</v>
      </c>
      <c r="F129">
        <f t="shared" ca="1" si="18"/>
        <v>5.4908809792649685E-2</v>
      </c>
      <c r="G129">
        <f t="shared" ca="1" si="18"/>
        <v>5.4892573447675577E-2</v>
      </c>
      <c r="H129">
        <f t="shared" ca="1" si="18"/>
        <v>5.4910855382727893E-2</v>
      </c>
      <c r="I129">
        <f t="shared" ca="1" si="20"/>
        <v>5.4897674186552066E-2</v>
      </c>
      <c r="J129">
        <f t="shared" ca="1" si="20"/>
        <v>5.4898394452689861E-2</v>
      </c>
      <c r="K129">
        <f t="shared" ca="1" si="20"/>
        <v>5.4916496805467993E-2</v>
      </c>
      <c r="L129">
        <f t="shared" ca="1" si="20"/>
        <v>5.4899397799062485E-2</v>
      </c>
      <c r="M129">
        <f t="shared" ca="1" si="19"/>
        <v>5.4887596359141387E-2</v>
      </c>
      <c r="N129">
        <f t="shared" ca="1" si="15"/>
        <v>5.4887818647765416E-2</v>
      </c>
      <c r="O129">
        <f t="shared" ca="1" si="15"/>
        <v>5.4879729344265611E-2</v>
      </c>
      <c r="P129">
        <f t="shared" ca="1" si="15"/>
        <v>5.4904539350332071E-2</v>
      </c>
      <c r="Q129">
        <f t="shared" ca="1" si="15"/>
        <v>5.4900836961897154E-2</v>
      </c>
      <c r="R129">
        <f t="shared" ca="1" si="16"/>
        <v>5.4871399857592054E-2</v>
      </c>
      <c r="S129">
        <f t="shared" ca="1" si="16"/>
        <v>5.4900965120384435E-2</v>
      </c>
      <c r="T129">
        <f t="shared" ca="1" si="16"/>
        <v>5.4917274314235189E-2</v>
      </c>
      <c r="U129">
        <f t="shared" ca="1" si="16"/>
        <v>5.4905045532330159E-2</v>
      </c>
      <c r="V129">
        <f t="shared" ca="1" si="17"/>
        <v>5.4903914959864943E-2</v>
      </c>
      <c r="W129">
        <f t="shared" ca="1" si="17"/>
        <v>5.4892666424225252E-2</v>
      </c>
      <c r="X129">
        <f t="shared" ca="1" si="17"/>
        <v>5.4899084127804712E-2</v>
      </c>
    </row>
    <row r="130" spans="4:24">
      <c r="D130" s="1">
        <v>127</v>
      </c>
      <c r="E130">
        <f t="shared" ca="1" si="18"/>
        <v>5.4919171512205905E-2</v>
      </c>
      <c r="F130">
        <f t="shared" ca="1" si="18"/>
        <v>5.4911707577374631E-2</v>
      </c>
      <c r="G130">
        <f t="shared" ca="1" si="18"/>
        <v>5.4893634125449668E-2</v>
      </c>
      <c r="H130">
        <f t="shared" ca="1" si="18"/>
        <v>5.491059557865776E-2</v>
      </c>
      <c r="I130">
        <f t="shared" ca="1" si="20"/>
        <v>5.4903353321427713E-2</v>
      </c>
      <c r="J130">
        <f t="shared" ca="1" si="20"/>
        <v>5.4896292118826046E-2</v>
      </c>
      <c r="K130">
        <f t="shared" ca="1" si="20"/>
        <v>5.4915438156659814E-2</v>
      </c>
      <c r="L130">
        <f t="shared" ca="1" si="20"/>
        <v>5.4899275850831951E-2</v>
      </c>
      <c r="M130">
        <f t="shared" ca="1" si="19"/>
        <v>5.4885206170766823E-2</v>
      </c>
      <c r="N130">
        <f t="shared" ca="1" si="15"/>
        <v>5.488520922512128E-2</v>
      </c>
      <c r="O130">
        <f t="shared" ca="1" si="15"/>
        <v>5.4878277258850444E-2</v>
      </c>
      <c r="P130">
        <f t="shared" ca="1" si="15"/>
        <v>5.4900541953805823E-2</v>
      </c>
      <c r="Q130">
        <f t="shared" ca="1" si="15"/>
        <v>5.4901745004887384E-2</v>
      </c>
      <c r="R130">
        <f t="shared" ca="1" si="16"/>
        <v>5.4870611967018854E-2</v>
      </c>
      <c r="S130">
        <f t="shared" ca="1" si="16"/>
        <v>5.4902603883206551E-2</v>
      </c>
      <c r="T130">
        <f t="shared" ca="1" si="16"/>
        <v>5.491531564964728E-2</v>
      </c>
      <c r="U130">
        <f t="shared" ca="1" si="16"/>
        <v>5.4906969729118377E-2</v>
      </c>
      <c r="V130">
        <f t="shared" ca="1" si="17"/>
        <v>5.4905849845894319E-2</v>
      </c>
      <c r="W130">
        <f t="shared" ca="1" si="17"/>
        <v>5.4893344896641778E-2</v>
      </c>
      <c r="X130">
        <f t="shared" ca="1" si="17"/>
        <v>5.4899454531574E-2</v>
      </c>
    </row>
    <row r="131" spans="4:24">
      <c r="D131" s="1">
        <v>128</v>
      </c>
      <c r="E131">
        <f t="shared" ca="1" si="18"/>
        <v>5.4919688737561478E-2</v>
      </c>
      <c r="F131">
        <f t="shared" ca="1" si="18"/>
        <v>5.4906568729056436E-2</v>
      </c>
      <c r="G131">
        <f t="shared" ca="1" si="18"/>
        <v>5.4888814650845497E-2</v>
      </c>
      <c r="H131">
        <f t="shared" ca="1" si="18"/>
        <v>5.4907563138564888E-2</v>
      </c>
      <c r="I131">
        <f t="shared" ca="1" si="20"/>
        <v>5.4900093216396127E-2</v>
      </c>
      <c r="J131">
        <f t="shared" ca="1" si="20"/>
        <v>5.489881053920917E-2</v>
      </c>
      <c r="K131">
        <f t="shared" ca="1" si="20"/>
        <v>5.4919054339330441E-2</v>
      </c>
      <c r="L131">
        <f t="shared" ca="1" si="20"/>
        <v>5.4902217580331841E-2</v>
      </c>
      <c r="M131">
        <f t="shared" ca="1" si="19"/>
        <v>5.488205011800476E-2</v>
      </c>
      <c r="N131">
        <f t="shared" ca="1" si="15"/>
        <v>5.488545510672873E-2</v>
      </c>
      <c r="O131">
        <f t="shared" ca="1" si="15"/>
        <v>5.4878446255617497E-2</v>
      </c>
      <c r="P131">
        <f t="shared" ca="1" si="15"/>
        <v>5.4896905978297571E-2</v>
      </c>
      <c r="Q131">
        <f t="shared" ref="Q131:T194" ca="1" si="21">$B$4*($B$5-Q130)*$B$9+$B$6*SQRT(Q130)*SQRT($B$9)*_xlfn.NORM.S.INV(RAND())+Q130</f>
        <v>5.4902785285828953E-2</v>
      </c>
      <c r="R131">
        <f t="shared" ca="1" si="16"/>
        <v>5.4873804518744393E-2</v>
      </c>
      <c r="S131">
        <f t="shared" ca="1" si="16"/>
        <v>5.4904082316477941E-2</v>
      </c>
      <c r="T131">
        <f t="shared" ca="1" si="16"/>
        <v>5.4911584950485551E-2</v>
      </c>
      <c r="U131">
        <f t="shared" ref="U131:X194" ca="1" si="22">$B$4*($B$5-U130)*$B$9+$B$6*SQRT(U130)*SQRT($B$9)*_xlfn.NORM.S.INV(RAND())+U130</f>
        <v>5.4905459526765961E-2</v>
      </c>
      <c r="V131">
        <f t="shared" ca="1" si="17"/>
        <v>5.4904725359020461E-2</v>
      </c>
      <c r="W131">
        <f t="shared" ca="1" si="17"/>
        <v>5.4891256322114231E-2</v>
      </c>
      <c r="X131">
        <f t="shared" ca="1" si="17"/>
        <v>5.4896715718190776E-2</v>
      </c>
    </row>
    <row r="132" spans="4:24">
      <c r="D132" s="1">
        <v>129</v>
      </c>
      <c r="E132">
        <f t="shared" ca="1" si="18"/>
        <v>5.4919592465084273E-2</v>
      </c>
      <c r="F132">
        <f t="shared" ca="1" si="18"/>
        <v>5.4904288947396594E-2</v>
      </c>
      <c r="G132">
        <f t="shared" ca="1" si="18"/>
        <v>5.4890259372028759E-2</v>
      </c>
      <c r="H132">
        <f t="shared" ref="H132:K195" ca="1" si="23">$B$4*($B$5-H131)*$B$9+$B$6*SQRT(H131)*SQRT($B$9)*_xlfn.NORM.S.INV(RAND())+H131</f>
        <v>5.4904583026108691E-2</v>
      </c>
      <c r="I132">
        <f t="shared" ca="1" si="20"/>
        <v>5.4895024061137256E-2</v>
      </c>
      <c r="J132">
        <f t="shared" ca="1" si="20"/>
        <v>5.4898656909803931E-2</v>
      </c>
      <c r="K132">
        <f t="shared" ca="1" si="20"/>
        <v>5.4917046804320531E-2</v>
      </c>
      <c r="L132">
        <f t="shared" ca="1" si="20"/>
        <v>5.4903230086906799E-2</v>
      </c>
      <c r="M132">
        <f t="shared" ca="1" si="19"/>
        <v>5.4884159792828624E-2</v>
      </c>
      <c r="N132">
        <f t="shared" ca="1" si="19"/>
        <v>5.4885645149693567E-2</v>
      </c>
      <c r="O132">
        <f t="shared" ca="1" si="19"/>
        <v>5.4876520169223592E-2</v>
      </c>
      <c r="P132">
        <f t="shared" ca="1" si="19"/>
        <v>5.4890159249727677E-2</v>
      </c>
      <c r="Q132">
        <f t="shared" ca="1" si="21"/>
        <v>5.4904094717955917E-2</v>
      </c>
      <c r="R132">
        <f t="shared" ca="1" si="21"/>
        <v>5.4875333125500976E-2</v>
      </c>
      <c r="S132">
        <f t="shared" ca="1" si="21"/>
        <v>5.49013116950108E-2</v>
      </c>
      <c r="T132">
        <f t="shared" ca="1" si="21"/>
        <v>5.4909290142667898E-2</v>
      </c>
      <c r="U132">
        <f t="shared" ca="1" si="22"/>
        <v>5.4903357276425375E-2</v>
      </c>
      <c r="V132">
        <f t="shared" ca="1" si="22"/>
        <v>5.4900600652882506E-2</v>
      </c>
      <c r="W132">
        <f t="shared" ca="1" si="22"/>
        <v>5.4890492937065084E-2</v>
      </c>
      <c r="X132">
        <f t="shared" ca="1" si="22"/>
        <v>5.4901412762027278E-2</v>
      </c>
    </row>
    <row r="133" spans="4:24">
      <c r="D133" s="1">
        <v>130</v>
      </c>
      <c r="E133">
        <f t="shared" ref="E133:K196" ca="1" si="24">$B$4*($B$5-E132)*$B$9+$B$6*SQRT(E132)*SQRT($B$9)*_xlfn.NORM.S.INV(RAND())+E132</f>
        <v>5.4922390002845108E-2</v>
      </c>
      <c r="F133">
        <f t="shared" ca="1" si="24"/>
        <v>5.4901296532832732E-2</v>
      </c>
      <c r="G133">
        <f t="shared" ca="1" si="24"/>
        <v>5.4892656809310499E-2</v>
      </c>
      <c r="H133">
        <f t="shared" ca="1" si="23"/>
        <v>5.4905659538241711E-2</v>
      </c>
      <c r="I133">
        <f t="shared" ca="1" si="20"/>
        <v>5.4893965187675302E-2</v>
      </c>
      <c r="J133">
        <f t="shared" ca="1" si="20"/>
        <v>5.4896578864994404E-2</v>
      </c>
      <c r="K133">
        <f t="shared" ca="1" si="20"/>
        <v>5.4916766400422257E-2</v>
      </c>
      <c r="L133">
        <f t="shared" ca="1" si="20"/>
        <v>5.4902981556291787E-2</v>
      </c>
      <c r="M133">
        <f t="shared" ca="1" si="19"/>
        <v>5.488852017451893E-2</v>
      </c>
      <c r="N133">
        <f t="shared" ca="1" si="19"/>
        <v>5.4885857919827072E-2</v>
      </c>
      <c r="O133">
        <f t="shared" ca="1" si="19"/>
        <v>5.4882402151206232E-2</v>
      </c>
      <c r="P133">
        <f t="shared" ca="1" si="19"/>
        <v>5.4893152264476067E-2</v>
      </c>
      <c r="Q133">
        <f t="shared" ca="1" si="21"/>
        <v>5.4903575795812946E-2</v>
      </c>
      <c r="R133">
        <f t="shared" ca="1" si="21"/>
        <v>5.487552976306876E-2</v>
      </c>
      <c r="S133">
        <f t="shared" ca="1" si="21"/>
        <v>5.4901787821967085E-2</v>
      </c>
      <c r="T133">
        <f t="shared" ca="1" si="21"/>
        <v>5.4911115628067365E-2</v>
      </c>
      <c r="U133">
        <f t="shared" ca="1" si="22"/>
        <v>5.4904048630035208E-2</v>
      </c>
      <c r="V133">
        <f t="shared" ca="1" si="22"/>
        <v>5.4897498857645881E-2</v>
      </c>
      <c r="W133">
        <f t="shared" ca="1" si="22"/>
        <v>5.488991292539145E-2</v>
      </c>
      <c r="X133">
        <f t="shared" ca="1" si="22"/>
        <v>5.4903868081187843E-2</v>
      </c>
    </row>
    <row r="134" spans="4:24">
      <c r="D134" s="1">
        <v>131</v>
      </c>
      <c r="E134">
        <f t="shared" ca="1" si="24"/>
        <v>5.4919964571361286E-2</v>
      </c>
      <c r="F134">
        <f t="shared" ca="1" si="24"/>
        <v>5.4902096232668923E-2</v>
      </c>
      <c r="G134">
        <f t="shared" ca="1" si="24"/>
        <v>5.4895849798908332E-2</v>
      </c>
      <c r="H134">
        <f t="shared" ca="1" si="23"/>
        <v>5.4908288322911426E-2</v>
      </c>
      <c r="I134">
        <f t="shared" ca="1" si="20"/>
        <v>5.4899722707184115E-2</v>
      </c>
      <c r="J134">
        <f t="shared" ca="1" si="20"/>
        <v>5.4900466843178029E-2</v>
      </c>
      <c r="K134">
        <f t="shared" ca="1" si="20"/>
        <v>5.4915683028607318E-2</v>
      </c>
      <c r="L134">
        <f t="shared" ca="1" si="20"/>
        <v>5.4904432223321982E-2</v>
      </c>
      <c r="M134">
        <f t="shared" ca="1" si="19"/>
        <v>5.4890084186214237E-2</v>
      </c>
      <c r="N134">
        <f t="shared" ca="1" si="19"/>
        <v>5.4887647945073906E-2</v>
      </c>
      <c r="O134">
        <f t="shared" ca="1" si="19"/>
        <v>5.4888564958879171E-2</v>
      </c>
      <c r="P134">
        <f t="shared" ca="1" si="19"/>
        <v>5.4892548329384151E-2</v>
      </c>
      <c r="Q134">
        <f t="shared" ca="1" si="21"/>
        <v>5.4903225747929933E-2</v>
      </c>
      <c r="R134">
        <f t="shared" ca="1" si="21"/>
        <v>5.4877165911600967E-2</v>
      </c>
      <c r="S134">
        <f t="shared" ca="1" si="21"/>
        <v>5.4906057082560661E-2</v>
      </c>
      <c r="T134">
        <f t="shared" ca="1" si="21"/>
        <v>5.4913760287760738E-2</v>
      </c>
      <c r="U134">
        <f t="shared" ca="1" si="22"/>
        <v>5.4901407746114878E-2</v>
      </c>
      <c r="V134">
        <f t="shared" ca="1" si="22"/>
        <v>5.4900892462223017E-2</v>
      </c>
      <c r="W134">
        <f t="shared" ca="1" si="22"/>
        <v>5.4892435838772638E-2</v>
      </c>
      <c r="X134">
        <f t="shared" ca="1" si="22"/>
        <v>5.4903264319076744E-2</v>
      </c>
    </row>
    <row r="135" spans="4:24">
      <c r="D135" s="1">
        <v>132</v>
      </c>
      <c r="E135">
        <f t="shared" ca="1" si="24"/>
        <v>5.4923081018894843E-2</v>
      </c>
      <c r="F135">
        <f t="shared" ca="1" si="24"/>
        <v>5.4905274387173707E-2</v>
      </c>
      <c r="G135">
        <f t="shared" ca="1" si="24"/>
        <v>5.489706232564754E-2</v>
      </c>
      <c r="H135">
        <f t="shared" ca="1" si="23"/>
        <v>5.4907814011892021E-2</v>
      </c>
      <c r="I135">
        <f t="shared" ca="1" si="20"/>
        <v>5.4900936991182633E-2</v>
      </c>
      <c r="J135">
        <f t="shared" ca="1" si="20"/>
        <v>5.4901009985503658E-2</v>
      </c>
      <c r="K135">
        <f t="shared" ca="1" si="20"/>
        <v>5.4919173024112602E-2</v>
      </c>
      <c r="L135">
        <f t="shared" ca="1" si="20"/>
        <v>5.490394185068851E-2</v>
      </c>
      <c r="M135">
        <f t="shared" ca="1" si="19"/>
        <v>5.4892808778080254E-2</v>
      </c>
      <c r="N135">
        <f t="shared" ca="1" si="19"/>
        <v>5.488862244694398E-2</v>
      </c>
      <c r="O135">
        <f t="shared" ca="1" si="19"/>
        <v>5.4886643491075721E-2</v>
      </c>
      <c r="P135">
        <f t="shared" ca="1" si="19"/>
        <v>5.4894066329371535E-2</v>
      </c>
      <c r="Q135">
        <f t="shared" ca="1" si="21"/>
        <v>5.4903988838838028E-2</v>
      </c>
      <c r="R135">
        <f t="shared" ca="1" si="21"/>
        <v>5.4877270089437068E-2</v>
      </c>
      <c r="S135">
        <f t="shared" ca="1" si="21"/>
        <v>5.4902347631366227E-2</v>
      </c>
      <c r="T135">
        <f t="shared" ca="1" si="21"/>
        <v>5.4909771132650866E-2</v>
      </c>
      <c r="U135">
        <f t="shared" ca="1" si="22"/>
        <v>5.4909509838754686E-2</v>
      </c>
      <c r="V135">
        <f t="shared" ca="1" si="22"/>
        <v>5.4900610204689337E-2</v>
      </c>
      <c r="W135">
        <f t="shared" ca="1" si="22"/>
        <v>5.4890154212351362E-2</v>
      </c>
      <c r="X135">
        <f t="shared" ca="1" si="22"/>
        <v>5.490484377244749E-2</v>
      </c>
    </row>
    <row r="136" spans="4:24">
      <c r="D136" s="1">
        <v>133</v>
      </c>
      <c r="E136">
        <f t="shared" ca="1" si="24"/>
        <v>5.4922673319197229E-2</v>
      </c>
      <c r="F136">
        <f t="shared" ca="1" si="24"/>
        <v>5.4902069031161425E-2</v>
      </c>
      <c r="G136">
        <f t="shared" ca="1" si="24"/>
        <v>5.4899575546832495E-2</v>
      </c>
      <c r="H136">
        <f t="shared" ca="1" si="23"/>
        <v>5.4911064223929169E-2</v>
      </c>
      <c r="I136">
        <f t="shared" ca="1" si="20"/>
        <v>5.4903557950850876E-2</v>
      </c>
      <c r="J136">
        <f t="shared" ca="1" si="20"/>
        <v>5.4902948094352998E-2</v>
      </c>
      <c r="K136">
        <f t="shared" ca="1" si="20"/>
        <v>5.4919700958153572E-2</v>
      </c>
      <c r="L136">
        <f t="shared" ca="1" si="20"/>
        <v>5.4904549104013482E-2</v>
      </c>
      <c r="M136">
        <f t="shared" ca="1" si="19"/>
        <v>5.4892105664677518E-2</v>
      </c>
      <c r="N136">
        <f t="shared" ca="1" si="19"/>
        <v>5.4887958538851526E-2</v>
      </c>
      <c r="O136">
        <f t="shared" ca="1" si="19"/>
        <v>5.4887328909351038E-2</v>
      </c>
      <c r="P136">
        <f t="shared" ca="1" si="19"/>
        <v>5.4896093723954209E-2</v>
      </c>
      <c r="Q136">
        <f t="shared" ca="1" si="21"/>
        <v>5.490499793771348E-2</v>
      </c>
      <c r="R136">
        <f t="shared" ca="1" si="21"/>
        <v>5.488015548979211E-2</v>
      </c>
      <c r="S136">
        <f t="shared" ca="1" si="21"/>
        <v>5.4903788505533076E-2</v>
      </c>
      <c r="T136">
        <f t="shared" ca="1" si="21"/>
        <v>5.4910492463748628E-2</v>
      </c>
      <c r="U136">
        <f t="shared" ca="1" si="22"/>
        <v>5.4910359546723103E-2</v>
      </c>
      <c r="V136">
        <f t="shared" ca="1" si="22"/>
        <v>5.4903552123513819E-2</v>
      </c>
      <c r="W136">
        <f t="shared" ca="1" si="22"/>
        <v>5.4892821324128656E-2</v>
      </c>
      <c r="X136">
        <f t="shared" ca="1" si="22"/>
        <v>5.4903247359644379E-2</v>
      </c>
    </row>
    <row r="137" spans="4:24">
      <c r="D137" s="1">
        <v>134</v>
      </c>
      <c r="E137">
        <f t="shared" ca="1" si="24"/>
        <v>5.4922808029371814E-2</v>
      </c>
      <c r="F137">
        <f t="shared" ca="1" si="24"/>
        <v>5.4900876519095483E-2</v>
      </c>
      <c r="G137">
        <f t="shared" ca="1" si="24"/>
        <v>5.4898616663332095E-2</v>
      </c>
      <c r="H137">
        <f t="shared" ca="1" si="23"/>
        <v>5.4908508257597063E-2</v>
      </c>
      <c r="I137">
        <f t="shared" ca="1" si="20"/>
        <v>5.4901415778041036E-2</v>
      </c>
      <c r="J137">
        <f t="shared" ca="1" si="20"/>
        <v>5.4900819906881781E-2</v>
      </c>
      <c r="K137">
        <f t="shared" ca="1" si="20"/>
        <v>5.4917454502214462E-2</v>
      </c>
      <c r="L137">
        <f t="shared" ca="1" si="20"/>
        <v>5.4901481351768658E-2</v>
      </c>
      <c r="M137">
        <f t="shared" ca="1" si="19"/>
        <v>5.4888883357547984E-2</v>
      </c>
      <c r="N137">
        <f t="shared" ca="1" si="19"/>
        <v>5.4891387855287424E-2</v>
      </c>
      <c r="O137">
        <f t="shared" ca="1" si="19"/>
        <v>5.4889208434556622E-2</v>
      </c>
      <c r="P137">
        <f t="shared" ca="1" si="19"/>
        <v>5.4895688915782496E-2</v>
      </c>
      <c r="Q137">
        <f t="shared" ca="1" si="21"/>
        <v>5.4905126841720782E-2</v>
      </c>
      <c r="R137">
        <f t="shared" ca="1" si="21"/>
        <v>5.4881328373222356E-2</v>
      </c>
      <c r="S137">
        <f t="shared" ca="1" si="21"/>
        <v>5.4904892316174708E-2</v>
      </c>
      <c r="T137">
        <f t="shared" ca="1" si="21"/>
        <v>5.4915422000508425E-2</v>
      </c>
      <c r="U137">
        <f t="shared" ca="1" si="22"/>
        <v>5.4906929067512475E-2</v>
      </c>
      <c r="V137">
        <f t="shared" ca="1" si="22"/>
        <v>5.4904116048667635E-2</v>
      </c>
      <c r="W137">
        <f t="shared" ca="1" si="22"/>
        <v>5.4894715697857623E-2</v>
      </c>
      <c r="X137">
        <f t="shared" ca="1" si="22"/>
        <v>5.4900510828908268E-2</v>
      </c>
    </row>
    <row r="138" spans="4:24">
      <c r="D138" s="1">
        <v>135</v>
      </c>
      <c r="E138">
        <f t="shared" ca="1" si="24"/>
        <v>5.4919756124733682E-2</v>
      </c>
      <c r="F138">
        <f t="shared" ca="1" si="24"/>
        <v>5.4903316143896624E-2</v>
      </c>
      <c r="G138">
        <f t="shared" ca="1" si="24"/>
        <v>5.4900362004331203E-2</v>
      </c>
      <c r="H138">
        <f t="shared" ca="1" si="23"/>
        <v>5.4908783231148679E-2</v>
      </c>
      <c r="I138">
        <f t="shared" ca="1" si="20"/>
        <v>5.4902265854278001E-2</v>
      </c>
      <c r="J138">
        <f t="shared" ca="1" si="20"/>
        <v>5.4901286081669998E-2</v>
      </c>
      <c r="K138">
        <f t="shared" ca="1" si="20"/>
        <v>5.4915523005272526E-2</v>
      </c>
      <c r="L138">
        <f t="shared" ca="1" si="20"/>
        <v>5.4904743063425375E-2</v>
      </c>
      <c r="M138">
        <f t="shared" ca="1" si="19"/>
        <v>5.4890585177918727E-2</v>
      </c>
      <c r="N138">
        <f t="shared" ca="1" si="19"/>
        <v>5.4893330337093565E-2</v>
      </c>
      <c r="O138">
        <f t="shared" ca="1" si="19"/>
        <v>5.4888997651675583E-2</v>
      </c>
      <c r="P138">
        <f t="shared" ca="1" si="19"/>
        <v>5.4898782877831308E-2</v>
      </c>
      <c r="Q138">
        <f t="shared" ca="1" si="21"/>
        <v>5.4907455250049392E-2</v>
      </c>
      <c r="R138">
        <f t="shared" ca="1" si="21"/>
        <v>5.4883025052887592E-2</v>
      </c>
      <c r="S138">
        <f t="shared" ca="1" si="21"/>
        <v>5.4904954727126545E-2</v>
      </c>
      <c r="T138">
        <f t="shared" ca="1" si="21"/>
        <v>5.4921088893171724E-2</v>
      </c>
      <c r="U138">
        <f t="shared" ca="1" si="22"/>
        <v>5.490260431660561E-2</v>
      </c>
      <c r="V138">
        <f t="shared" ca="1" si="22"/>
        <v>5.4904341945283687E-2</v>
      </c>
      <c r="W138">
        <f t="shared" ca="1" si="22"/>
        <v>5.4896755426402558E-2</v>
      </c>
      <c r="X138">
        <f t="shared" ca="1" si="22"/>
        <v>5.4899492700643801E-2</v>
      </c>
    </row>
    <row r="139" spans="4:24">
      <c r="D139" s="1">
        <v>136</v>
      </c>
      <c r="E139">
        <f t="shared" ca="1" si="24"/>
        <v>5.4923238211186387E-2</v>
      </c>
      <c r="F139">
        <f t="shared" ca="1" si="24"/>
        <v>5.4899836535885906E-2</v>
      </c>
      <c r="G139">
        <f t="shared" ca="1" si="24"/>
        <v>5.4899210702800121E-2</v>
      </c>
      <c r="H139">
        <f t="shared" ca="1" si="23"/>
        <v>5.4907479357931555E-2</v>
      </c>
      <c r="I139">
        <f t="shared" ca="1" si="20"/>
        <v>5.4903557025206801E-2</v>
      </c>
      <c r="J139">
        <f t="shared" ca="1" si="20"/>
        <v>5.4901029673849001E-2</v>
      </c>
      <c r="K139">
        <f t="shared" ca="1" si="20"/>
        <v>5.4914196130553108E-2</v>
      </c>
      <c r="L139">
        <f t="shared" ca="1" si="20"/>
        <v>5.4905652819004308E-2</v>
      </c>
      <c r="M139">
        <f t="shared" ca="1" si="19"/>
        <v>5.4894171591221362E-2</v>
      </c>
      <c r="N139">
        <f t="shared" ca="1" si="19"/>
        <v>5.4892988180023292E-2</v>
      </c>
      <c r="O139">
        <f t="shared" ca="1" si="19"/>
        <v>5.4887290480681097E-2</v>
      </c>
      <c r="P139">
        <f t="shared" ca="1" si="19"/>
        <v>5.4896368532461964E-2</v>
      </c>
      <c r="Q139">
        <f t="shared" ca="1" si="21"/>
        <v>5.4912246921134049E-2</v>
      </c>
      <c r="R139">
        <f t="shared" ca="1" si="21"/>
        <v>5.4885332601025301E-2</v>
      </c>
      <c r="S139">
        <f t="shared" ca="1" si="21"/>
        <v>5.4905482262712142E-2</v>
      </c>
      <c r="T139">
        <f t="shared" ca="1" si="21"/>
        <v>5.4922244029567996E-2</v>
      </c>
      <c r="U139">
        <f t="shared" ca="1" si="22"/>
        <v>5.4902335163423265E-2</v>
      </c>
      <c r="V139">
        <f t="shared" ca="1" si="22"/>
        <v>5.4905456283433747E-2</v>
      </c>
      <c r="W139">
        <f t="shared" ca="1" si="22"/>
        <v>5.4899877088315244E-2</v>
      </c>
      <c r="X139">
        <f t="shared" ca="1" si="22"/>
        <v>5.4899019754361893E-2</v>
      </c>
    </row>
    <row r="140" spans="4:24">
      <c r="D140" s="1">
        <v>137</v>
      </c>
      <c r="E140">
        <f t="shared" ca="1" si="24"/>
        <v>5.4922098223346517E-2</v>
      </c>
      <c r="F140">
        <f t="shared" ca="1" si="24"/>
        <v>5.4899723871045351E-2</v>
      </c>
      <c r="G140">
        <f t="shared" ca="1" si="24"/>
        <v>5.4898885337961952E-2</v>
      </c>
      <c r="H140">
        <f t="shared" ca="1" si="23"/>
        <v>5.4907057159129302E-2</v>
      </c>
      <c r="I140">
        <f t="shared" ca="1" si="20"/>
        <v>5.4905333244334352E-2</v>
      </c>
      <c r="J140">
        <f t="shared" ca="1" si="20"/>
        <v>5.4905396929062135E-2</v>
      </c>
      <c r="K140">
        <f t="shared" ca="1" si="20"/>
        <v>5.4912498189581077E-2</v>
      </c>
      <c r="L140">
        <f t="shared" ca="1" si="20"/>
        <v>5.4905490670337932E-2</v>
      </c>
      <c r="M140">
        <f t="shared" ca="1" si="19"/>
        <v>5.4899400664907033E-2</v>
      </c>
      <c r="N140">
        <f t="shared" ca="1" si="19"/>
        <v>5.4896638943664082E-2</v>
      </c>
      <c r="O140">
        <f t="shared" ca="1" si="19"/>
        <v>5.4894021373215904E-2</v>
      </c>
      <c r="P140">
        <f t="shared" ca="1" si="19"/>
        <v>5.4901715495842121E-2</v>
      </c>
      <c r="Q140">
        <f t="shared" ca="1" si="21"/>
        <v>5.4912358669761699E-2</v>
      </c>
      <c r="R140">
        <f t="shared" ca="1" si="21"/>
        <v>5.4889774118484343E-2</v>
      </c>
      <c r="S140">
        <f t="shared" ca="1" si="21"/>
        <v>5.4898833358244796E-2</v>
      </c>
      <c r="T140">
        <f t="shared" ca="1" si="21"/>
        <v>5.4922202654991488E-2</v>
      </c>
      <c r="U140">
        <f t="shared" ca="1" si="22"/>
        <v>5.4904930393811155E-2</v>
      </c>
      <c r="V140">
        <f t="shared" ca="1" si="22"/>
        <v>5.4908524451995067E-2</v>
      </c>
      <c r="W140">
        <f t="shared" ca="1" si="22"/>
        <v>5.4896750211376862E-2</v>
      </c>
      <c r="X140">
        <f t="shared" ca="1" si="22"/>
        <v>5.4899643976007273E-2</v>
      </c>
    </row>
    <row r="141" spans="4:24">
      <c r="D141" s="1">
        <v>138</v>
      </c>
      <c r="E141">
        <f t="shared" ca="1" si="24"/>
        <v>5.4923181438047058E-2</v>
      </c>
      <c r="F141">
        <f t="shared" ca="1" si="24"/>
        <v>5.4900057996140346E-2</v>
      </c>
      <c r="G141">
        <f t="shared" ca="1" si="24"/>
        <v>5.4902166455352369E-2</v>
      </c>
      <c r="H141">
        <f t="shared" ca="1" si="23"/>
        <v>5.4907623170721842E-2</v>
      </c>
      <c r="I141">
        <f t="shared" ca="1" si="20"/>
        <v>5.4904102192252204E-2</v>
      </c>
      <c r="J141">
        <f t="shared" ca="1" si="20"/>
        <v>5.4903112844762271E-2</v>
      </c>
      <c r="K141">
        <f t="shared" ca="1" si="20"/>
        <v>5.4911420655320856E-2</v>
      </c>
      <c r="L141">
        <f t="shared" ca="1" si="20"/>
        <v>5.4909421106598189E-2</v>
      </c>
      <c r="M141">
        <f t="shared" ca="1" si="19"/>
        <v>5.4903522959418818E-2</v>
      </c>
      <c r="N141">
        <f t="shared" ca="1" si="19"/>
        <v>5.489584580779161E-2</v>
      </c>
      <c r="O141">
        <f t="shared" ca="1" si="19"/>
        <v>5.4896322889106251E-2</v>
      </c>
      <c r="P141">
        <f t="shared" ca="1" si="19"/>
        <v>5.4904672716614443E-2</v>
      </c>
      <c r="Q141">
        <f t="shared" ca="1" si="21"/>
        <v>5.4912688986425449E-2</v>
      </c>
      <c r="R141">
        <f t="shared" ca="1" si="21"/>
        <v>5.4892652907864312E-2</v>
      </c>
      <c r="S141">
        <f t="shared" ca="1" si="21"/>
        <v>5.489961786770154E-2</v>
      </c>
      <c r="T141">
        <f t="shared" ca="1" si="21"/>
        <v>5.4925104724852576E-2</v>
      </c>
      <c r="U141">
        <f t="shared" ca="1" si="22"/>
        <v>5.4904265366826868E-2</v>
      </c>
      <c r="V141">
        <f t="shared" ca="1" si="22"/>
        <v>5.4906920061036105E-2</v>
      </c>
      <c r="W141">
        <f t="shared" ca="1" si="22"/>
        <v>5.4896494088586052E-2</v>
      </c>
      <c r="X141">
        <f t="shared" ca="1" si="22"/>
        <v>5.490504644586168E-2</v>
      </c>
    </row>
    <row r="142" spans="4:24">
      <c r="D142" s="1">
        <v>139</v>
      </c>
      <c r="E142">
        <f t="shared" ca="1" si="24"/>
        <v>5.4925665538207692E-2</v>
      </c>
      <c r="F142">
        <f t="shared" ca="1" si="24"/>
        <v>5.4899665261629135E-2</v>
      </c>
      <c r="G142">
        <f t="shared" ca="1" si="24"/>
        <v>5.4904322351702908E-2</v>
      </c>
      <c r="H142">
        <f t="shared" ca="1" si="23"/>
        <v>5.4902561295357366E-2</v>
      </c>
      <c r="I142">
        <f t="shared" ca="1" si="20"/>
        <v>5.4909687469003432E-2</v>
      </c>
      <c r="J142">
        <f t="shared" ca="1" si="20"/>
        <v>5.4901850066398181E-2</v>
      </c>
      <c r="K142">
        <f t="shared" ca="1" si="20"/>
        <v>5.4906425543533033E-2</v>
      </c>
      <c r="L142">
        <f t="shared" ca="1" si="20"/>
        <v>5.4907319315309032E-2</v>
      </c>
      <c r="M142">
        <f t="shared" ca="1" si="19"/>
        <v>5.4903468989650012E-2</v>
      </c>
      <c r="N142">
        <f t="shared" ca="1" si="19"/>
        <v>5.4889942740734082E-2</v>
      </c>
      <c r="O142">
        <f t="shared" ca="1" si="19"/>
        <v>5.4893721026392547E-2</v>
      </c>
      <c r="P142">
        <f t="shared" ca="1" si="19"/>
        <v>5.4903584898121437E-2</v>
      </c>
      <c r="Q142">
        <f t="shared" ca="1" si="21"/>
        <v>5.4913224663187557E-2</v>
      </c>
      <c r="R142">
        <f t="shared" ca="1" si="21"/>
        <v>5.4888984214093314E-2</v>
      </c>
      <c r="S142">
        <f t="shared" ca="1" si="21"/>
        <v>5.4900323058531209E-2</v>
      </c>
      <c r="T142">
        <f t="shared" ca="1" si="21"/>
        <v>5.492786202969261E-2</v>
      </c>
      <c r="U142">
        <f t="shared" ca="1" si="22"/>
        <v>5.4901426800328605E-2</v>
      </c>
      <c r="V142">
        <f t="shared" ca="1" si="22"/>
        <v>5.4911821430849564E-2</v>
      </c>
      <c r="W142">
        <f t="shared" ca="1" si="22"/>
        <v>5.4898725536562477E-2</v>
      </c>
      <c r="X142">
        <f t="shared" ca="1" si="22"/>
        <v>5.4906418334935474E-2</v>
      </c>
    </row>
    <row r="143" spans="4:24">
      <c r="D143" s="1">
        <v>140</v>
      </c>
      <c r="E143">
        <f t="shared" ca="1" si="24"/>
        <v>5.4921373217875061E-2</v>
      </c>
      <c r="F143">
        <f t="shared" ca="1" si="24"/>
        <v>5.4899364561544234E-2</v>
      </c>
      <c r="G143">
        <f t="shared" ca="1" si="24"/>
        <v>5.4906499750651275E-2</v>
      </c>
      <c r="H143">
        <f t="shared" ca="1" si="23"/>
        <v>5.4904220908788132E-2</v>
      </c>
      <c r="I143">
        <f t="shared" ca="1" si="20"/>
        <v>5.4907750020587467E-2</v>
      </c>
      <c r="J143">
        <f t="shared" ca="1" si="20"/>
        <v>5.4900337420104986E-2</v>
      </c>
      <c r="K143">
        <f t="shared" ca="1" si="20"/>
        <v>5.4906106937200806E-2</v>
      </c>
      <c r="L143">
        <f t="shared" ca="1" si="20"/>
        <v>5.4909110086505619E-2</v>
      </c>
      <c r="M143">
        <f t="shared" ref="M143:P206" ca="1" si="25">$B$4*($B$5-M142)*$B$9+$B$6*SQRT(M142)*SQRT($B$9)*_xlfn.NORM.S.INV(RAND())+M142</f>
        <v>5.4900459038850123E-2</v>
      </c>
      <c r="N143">
        <f t="shared" ca="1" si="25"/>
        <v>5.4890763509438299E-2</v>
      </c>
      <c r="O143">
        <f t="shared" ca="1" si="25"/>
        <v>5.4898499173569357E-2</v>
      </c>
      <c r="P143">
        <f t="shared" ca="1" si="25"/>
        <v>5.4902462033588846E-2</v>
      </c>
      <c r="Q143">
        <f t="shared" ca="1" si="21"/>
        <v>5.4911221292083499E-2</v>
      </c>
      <c r="R143">
        <f t="shared" ca="1" si="21"/>
        <v>5.4892392592082867E-2</v>
      </c>
      <c r="S143">
        <f t="shared" ca="1" si="21"/>
        <v>5.4901996182469465E-2</v>
      </c>
      <c r="T143">
        <f t="shared" ca="1" si="21"/>
        <v>5.4927461259910271E-2</v>
      </c>
      <c r="U143">
        <f t="shared" ca="1" si="22"/>
        <v>5.4899782158896203E-2</v>
      </c>
      <c r="V143">
        <f t="shared" ca="1" si="22"/>
        <v>5.4911818167099093E-2</v>
      </c>
      <c r="W143">
        <f t="shared" ca="1" si="22"/>
        <v>5.4897320029735484E-2</v>
      </c>
      <c r="X143">
        <f t="shared" ca="1" si="22"/>
        <v>5.4910438316071751E-2</v>
      </c>
    </row>
    <row r="144" spans="4:24">
      <c r="D144" s="1">
        <v>141</v>
      </c>
      <c r="E144">
        <f t="shared" ca="1" si="24"/>
        <v>5.492666917583211E-2</v>
      </c>
      <c r="F144">
        <f t="shared" ca="1" si="24"/>
        <v>5.4891939934387887E-2</v>
      </c>
      <c r="G144">
        <f t="shared" ca="1" si="24"/>
        <v>5.4900902850601632E-2</v>
      </c>
      <c r="H144">
        <f t="shared" ca="1" si="23"/>
        <v>5.4908358435687254E-2</v>
      </c>
      <c r="I144">
        <f t="shared" ca="1" si="20"/>
        <v>5.4906905389681987E-2</v>
      </c>
      <c r="J144">
        <f t="shared" ca="1" si="20"/>
        <v>5.4903461893762669E-2</v>
      </c>
      <c r="K144">
        <f t="shared" ca="1" si="20"/>
        <v>5.4906261480702725E-2</v>
      </c>
      <c r="L144">
        <f t="shared" ca="1" si="20"/>
        <v>5.4913274351377543E-2</v>
      </c>
      <c r="M144">
        <f t="shared" ca="1" si="25"/>
        <v>5.490178676047372E-2</v>
      </c>
      <c r="N144">
        <f t="shared" ca="1" si="25"/>
        <v>5.4888556601064273E-2</v>
      </c>
      <c r="O144">
        <f t="shared" ca="1" si="25"/>
        <v>5.4900162626668608E-2</v>
      </c>
      <c r="P144">
        <f t="shared" ca="1" si="25"/>
        <v>5.4898963555423126E-2</v>
      </c>
      <c r="Q144">
        <f t="shared" ca="1" si="21"/>
        <v>5.4914188559758638E-2</v>
      </c>
      <c r="R144">
        <f t="shared" ca="1" si="21"/>
        <v>5.4892030794842055E-2</v>
      </c>
      <c r="S144">
        <f t="shared" ca="1" si="21"/>
        <v>5.4901906156074223E-2</v>
      </c>
      <c r="T144">
        <f t="shared" ca="1" si="21"/>
        <v>5.4925947715069277E-2</v>
      </c>
      <c r="U144">
        <f t="shared" ca="1" si="22"/>
        <v>5.4896538627153005E-2</v>
      </c>
      <c r="V144">
        <f t="shared" ca="1" si="22"/>
        <v>5.4916520834609496E-2</v>
      </c>
      <c r="W144">
        <f t="shared" ca="1" si="22"/>
        <v>5.4893170734200261E-2</v>
      </c>
      <c r="X144">
        <f t="shared" ca="1" si="22"/>
        <v>5.4905599591577287E-2</v>
      </c>
    </row>
    <row r="145" spans="4:24">
      <c r="D145" s="1">
        <v>142</v>
      </c>
      <c r="E145">
        <f t="shared" ca="1" si="24"/>
        <v>5.4925960965281614E-2</v>
      </c>
      <c r="F145">
        <f t="shared" ca="1" si="24"/>
        <v>5.4893342606786383E-2</v>
      </c>
      <c r="G145">
        <f t="shared" ca="1" si="24"/>
        <v>5.4900198610230801E-2</v>
      </c>
      <c r="H145">
        <f t="shared" ca="1" si="23"/>
        <v>5.490991201415904E-2</v>
      </c>
      <c r="I145">
        <f t="shared" ca="1" si="20"/>
        <v>5.4904411427338908E-2</v>
      </c>
      <c r="J145">
        <f t="shared" ca="1" si="20"/>
        <v>5.4901830555617433E-2</v>
      </c>
      <c r="K145">
        <f t="shared" ca="1" si="20"/>
        <v>5.4902238286202283E-2</v>
      </c>
      <c r="L145">
        <f t="shared" ca="1" si="20"/>
        <v>5.4916310180537095E-2</v>
      </c>
      <c r="M145">
        <f t="shared" ca="1" si="25"/>
        <v>5.4904197437917988E-2</v>
      </c>
      <c r="N145">
        <f t="shared" ca="1" si="25"/>
        <v>5.4890068963454892E-2</v>
      </c>
      <c r="O145">
        <f t="shared" ca="1" si="25"/>
        <v>5.4898880722943522E-2</v>
      </c>
      <c r="P145">
        <f t="shared" ca="1" si="25"/>
        <v>5.490092479078084E-2</v>
      </c>
      <c r="Q145">
        <f t="shared" ca="1" si="21"/>
        <v>5.4918152897652242E-2</v>
      </c>
      <c r="R145">
        <f t="shared" ca="1" si="21"/>
        <v>5.4892483423681984E-2</v>
      </c>
      <c r="S145">
        <f t="shared" ca="1" si="21"/>
        <v>5.4897612815975411E-2</v>
      </c>
      <c r="T145">
        <f t="shared" ca="1" si="21"/>
        <v>5.4922416511228755E-2</v>
      </c>
      <c r="U145">
        <f t="shared" ca="1" si="22"/>
        <v>5.4895649688608029E-2</v>
      </c>
      <c r="V145">
        <f t="shared" ca="1" si="22"/>
        <v>5.4915395023807906E-2</v>
      </c>
      <c r="W145">
        <f t="shared" ca="1" si="22"/>
        <v>5.4884893413211386E-2</v>
      </c>
      <c r="X145">
        <f t="shared" ca="1" si="22"/>
        <v>5.4902182940552817E-2</v>
      </c>
    </row>
    <row r="146" spans="4:24">
      <c r="D146" s="1">
        <v>143</v>
      </c>
      <c r="E146">
        <f t="shared" ca="1" si="24"/>
        <v>5.4929226972974997E-2</v>
      </c>
      <c r="F146">
        <f t="shared" ca="1" si="24"/>
        <v>5.4895062165990473E-2</v>
      </c>
      <c r="G146">
        <f t="shared" ca="1" si="24"/>
        <v>5.4899455302997981E-2</v>
      </c>
      <c r="H146">
        <f t="shared" ca="1" si="23"/>
        <v>5.4910694254789401E-2</v>
      </c>
      <c r="I146">
        <f t="shared" ca="1" si="20"/>
        <v>5.4905235628346032E-2</v>
      </c>
      <c r="J146">
        <f t="shared" ca="1" si="20"/>
        <v>5.490112596111988E-2</v>
      </c>
      <c r="K146">
        <f t="shared" ca="1" si="20"/>
        <v>5.4900005722002793E-2</v>
      </c>
      <c r="L146">
        <f t="shared" ca="1" si="20"/>
        <v>5.4911210176038047E-2</v>
      </c>
      <c r="M146">
        <f t="shared" ca="1" si="25"/>
        <v>5.4904455779901926E-2</v>
      </c>
      <c r="N146">
        <f t="shared" ca="1" si="25"/>
        <v>5.488929544156395E-2</v>
      </c>
      <c r="O146">
        <f t="shared" ca="1" si="25"/>
        <v>5.490194484043992E-2</v>
      </c>
      <c r="P146">
        <f t="shared" ca="1" si="25"/>
        <v>5.4898882231634839E-2</v>
      </c>
      <c r="Q146">
        <f t="shared" ca="1" si="21"/>
        <v>5.4912784681617421E-2</v>
      </c>
      <c r="R146">
        <f t="shared" ca="1" si="21"/>
        <v>5.4892446080810273E-2</v>
      </c>
      <c r="S146">
        <f t="shared" ca="1" si="21"/>
        <v>5.4900561590531069E-2</v>
      </c>
      <c r="T146">
        <f t="shared" ca="1" si="21"/>
        <v>5.4924247653339767E-2</v>
      </c>
      <c r="U146">
        <f t="shared" ca="1" si="22"/>
        <v>5.4895552352916044E-2</v>
      </c>
      <c r="V146">
        <f t="shared" ca="1" si="22"/>
        <v>5.4917503365635507E-2</v>
      </c>
      <c r="W146">
        <f t="shared" ca="1" si="22"/>
        <v>5.4885988182968221E-2</v>
      </c>
      <c r="X146">
        <f t="shared" ca="1" si="22"/>
        <v>5.4900631859236222E-2</v>
      </c>
    </row>
    <row r="147" spans="4:24">
      <c r="D147" s="1">
        <v>144</v>
      </c>
      <c r="E147">
        <f t="shared" ca="1" si="24"/>
        <v>5.4929048495839294E-2</v>
      </c>
      <c r="F147">
        <f t="shared" ca="1" si="24"/>
        <v>5.4894018662716412E-2</v>
      </c>
      <c r="G147">
        <f t="shared" ca="1" si="24"/>
        <v>5.489982983306247E-2</v>
      </c>
      <c r="H147">
        <f t="shared" ca="1" si="23"/>
        <v>5.4912611550616143E-2</v>
      </c>
      <c r="I147">
        <f t="shared" ca="1" si="20"/>
        <v>5.490315204423394E-2</v>
      </c>
      <c r="J147">
        <f t="shared" ca="1" si="20"/>
        <v>5.4899191267932627E-2</v>
      </c>
      <c r="K147">
        <f t="shared" ca="1" si="20"/>
        <v>5.4896162680461512E-2</v>
      </c>
      <c r="L147">
        <f t="shared" ca="1" si="20"/>
        <v>5.4912429732374722E-2</v>
      </c>
      <c r="M147">
        <f t="shared" ca="1" si="25"/>
        <v>5.4907906543679198E-2</v>
      </c>
      <c r="N147">
        <f t="shared" ca="1" si="25"/>
        <v>5.4890622352142295E-2</v>
      </c>
      <c r="O147">
        <f t="shared" ca="1" si="25"/>
        <v>5.4903727669828456E-2</v>
      </c>
      <c r="P147">
        <f t="shared" ca="1" si="25"/>
        <v>5.489975446677698E-2</v>
      </c>
      <c r="Q147">
        <f t="shared" ca="1" si="21"/>
        <v>5.4910690255531067E-2</v>
      </c>
      <c r="R147">
        <f t="shared" ca="1" si="21"/>
        <v>5.488991890408508E-2</v>
      </c>
      <c r="S147">
        <f t="shared" ca="1" si="21"/>
        <v>5.4901878999982848E-2</v>
      </c>
      <c r="T147">
        <f t="shared" ca="1" si="21"/>
        <v>5.4924988123743822E-2</v>
      </c>
      <c r="U147">
        <f t="shared" ca="1" si="22"/>
        <v>5.4898716712829754E-2</v>
      </c>
      <c r="V147">
        <f t="shared" ca="1" si="22"/>
        <v>5.4913668075313171E-2</v>
      </c>
      <c r="W147">
        <f t="shared" ca="1" si="22"/>
        <v>5.4888488630955599E-2</v>
      </c>
      <c r="X147">
        <f t="shared" ca="1" si="22"/>
        <v>5.4899577123783856E-2</v>
      </c>
    </row>
    <row r="148" spans="4:24">
      <c r="D148" s="1">
        <v>145</v>
      </c>
      <c r="E148">
        <f t="shared" ca="1" si="24"/>
        <v>5.4931319127820552E-2</v>
      </c>
      <c r="F148">
        <f t="shared" ca="1" si="24"/>
        <v>5.4890938224613231E-2</v>
      </c>
      <c r="G148">
        <f t="shared" ca="1" si="24"/>
        <v>5.4899102537400969E-2</v>
      </c>
      <c r="H148">
        <f t="shared" ca="1" si="23"/>
        <v>5.4911226581671753E-2</v>
      </c>
      <c r="I148">
        <f t="shared" ca="1" si="20"/>
        <v>5.4901600545975121E-2</v>
      </c>
      <c r="J148">
        <f t="shared" ca="1" si="20"/>
        <v>5.4897415000418927E-2</v>
      </c>
      <c r="K148">
        <f t="shared" ca="1" si="20"/>
        <v>5.4893387156385365E-2</v>
      </c>
      <c r="L148">
        <f t="shared" ca="1" si="20"/>
        <v>5.4915220130675547E-2</v>
      </c>
      <c r="M148">
        <f t="shared" ca="1" si="25"/>
        <v>5.490659163941241E-2</v>
      </c>
      <c r="N148">
        <f t="shared" ca="1" si="25"/>
        <v>5.4893290591539155E-2</v>
      </c>
      <c r="O148">
        <f t="shared" ca="1" si="25"/>
        <v>5.4900812382057615E-2</v>
      </c>
      <c r="P148">
        <f t="shared" ca="1" si="25"/>
        <v>5.4897266349214428E-2</v>
      </c>
      <c r="Q148">
        <f t="shared" ca="1" si="21"/>
        <v>5.491137792948253E-2</v>
      </c>
      <c r="R148">
        <f t="shared" ca="1" si="21"/>
        <v>5.489467085950564E-2</v>
      </c>
      <c r="S148">
        <f t="shared" ca="1" si="21"/>
        <v>5.4897125931264147E-2</v>
      </c>
      <c r="T148">
        <f t="shared" ca="1" si="21"/>
        <v>5.4925651657403596E-2</v>
      </c>
      <c r="U148">
        <f t="shared" ca="1" si="22"/>
        <v>5.4900639804436525E-2</v>
      </c>
      <c r="V148">
        <f t="shared" ca="1" si="22"/>
        <v>5.4912593820614169E-2</v>
      </c>
      <c r="W148">
        <f t="shared" ca="1" si="22"/>
        <v>5.4887274930803608E-2</v>
      </c>
      <c r="X148">
        <f t="shared" ca="1" si="22"/>
        <v>5.4900084540127243E-2</v>
      </c>
    </row>
    <row r="149" spans="4:24">
      <c r="D149" s="1">
        <v>146</v>
      </c>
      <c r="E149">
        <f t="shared" ca="1" si="24"/>
        <v>5.4930542766267139E-2</v>
      </c>
      <c r="F149">
        <f t="shared" ca="1" si="24"/>
        <v>5.4895712039579193E-2</v>
      </c>
      <c r="G149">
        <f t="shared" ca="1" si="24"/>
        <v>5.4897464565753583E-2</v>
      </c>
      <c r="H149">
        <f t="shared" ca="1" si="23"/>
        <v>5.4907900580462861E-2</v>
      </c>
      <c r="I149">
        <f t="shared" ca="1" si="20"/>
        <v>5.4898924364760314E-2</v>
      </c>
      <c r="J149">
        <f t="shared" ca="1" si="20"/>
        <v>5.4895001085947151E-2</v>
      </c>
      <c r="K149">
        <f t="shared" ca="1" si="20"/>
        <v>5.4894460535739861E-2</v>
      </c>
      <c r="L149">
        <f t="shared" ca="1" si="20"/>
        <v>5.4916852660974166E-2</v>
      </c>
      <c r="M149">
        <f t="shared" ca="1" si="25"/>
        <v>5.4906289963394833E-2</v>
      </c>
      <c r="N149">
        <f t="shared" ca="1" si="25"/>
        <v>5.4897761890670603E-2</v>
      </c>
      <c r="O149">
        <f t="shared" ca="1" si="25"/>
        <v>5.4904420871841768E-2</v>
      </c>
      <c r="P149">
        <f t="shared" ca="1" si="25"/>
        <v>5.4895298188859527E-2</v>
      </c>
      <c r="Q149">
        <f t="shared" ca="1" si="21"/>
        <v>5.4910940226463367E-2</v>
      </c>
      <c r="R149">
        <f t="shared" ca="1" si="21"/>
        <v>5.4896810164913316E-2</v>
      </c>
      <c r="S149">
        <f t="shared" ca="1" si="21"/>
        <v>5.4893387939035199E-2</v>
      </c>
      <c r="T149">
        <f t="shared" ca="1" si="21"/>
        <v>5.4921826053673947E-2</v>
      </c>
      <c r="U149">
        <f t="shared" ca="1" si="22"/>
        <v>5.4900454173106253E-2</v>
      </c>
      <c r="V149">
        <f t="shared" ca="1" si="22"/>
        <v>5.4907469669742373E-2</v>
      </c>
      <c r="W149">
        <f t="shared" ca="1" si="22"/>
        <v>5.4884158912547706E-2</v>
      </c>
      <c r="X149">
        <f t="shared" ca="1" si="22"/>
        <v>5.4897985055338765E-2</v>
      </c>
    </row>
    <row r="150" spans="4:24">
      <c r="D150" s="1">
        <v>147</v>
      </c>
      <c r="E150">
        <f t="shared" ca="1" si="24"/>
        <v>5.4929137939433277E-2</v>
      </c>
      <c r="F150">
        <f t="shared" ca="1" si="24"/>
        <v>5.4892518759934693E-2</v>
      </c>
      <c r="G150">
        <f t="shared" ca="1" si="24"/>
        <v>5.489665187063273E-2</v>
      </c>
      <c r="H150">
        <f t="shared" ca="1" si="23"/>
        <v>5.4909360655300124E-2</v>
      </c>
      <c r="I150">
        <f t="shared" ca="1" si="20"/>
        <v>5.4897292076714913E-2</v>
      </c>
      <c r="J150">
        <f t="shared" ca="1" si="20"/>
        <v>5.4896171806344235E-2</v>
      </c>
      <c r="K150">
        <f t="shared" ca="1" si="20"/>
        <v>5.4895851243984675E-2</v>
      </c>
      <c r="L150">
        <f t="shared" ca="1" si="20"/>
        <v>5.4917917543458185E-2</v>
      </c>
      <c r="M150">
        <f t="shared" ca="1" si="25"/>
        <v>5.4910633438502658E-2</v>
      </c>
      <c r="N150">
        <f t="shared" ca="1" si="25"/>
        <v>5.4897408877602638E-2</v>
      </c>
      <c r="O150">
        <f t="shared" ca="1" si="25"/>
        <v>5.4903987712129933E-2</v>
      </c>
      <c r="P150">
        <f t="shared" ca="1" si="25"/>
        <v>5.4893143804356684E-2</v>
      </c>
      <c r="Q150">
        <f t="shared" ca="1" si="21"/>
        <v>5.4912608188478727E-2</v>
      </c>
      <c r="R150">
        <f t="shared" ca="1" si="21"/>
        <v>5.4894389176466156E-2</v>
      </c>
      <c r="S150">
        <f t="shared" ca="1" si="21"/>
        <v>5.4899828660340599E-2</v>
      </c>
      <c r="T150">
        <f t="shared" ca="1" si="21"/>
        <v>5.4920207633544993E-2</v>
      </c>
      <c r="U150">
        <f t="shared" ca="1" si="22"/>
        <v>5.4901616127744815E-2</v>
      </c>
      <c r="V150">
        <f t="shared" ca="1" si="22"/>
        <v>5.4909084678423759E-2</v>
      </c>
      <c r="W150">
        <f t="shared" ca="1" si="22"/>
        <v>5.4882028365932964E-2</v>
      </c>
      <c r="X150">
        <f t="shared" ca="1" si="22"/>
        <v>5.4898780378538667E-2</v>
      </c>
    </row>
    <row r="151" spans="4:24">
      <c r="D151" s="1">
        <v>148</v>
      </c>
      <c r="E151">
        <f t="shared" ca="1" si="24"/>
        <v>5.4928111617401125E-2</v>
      </c>
      <c r="F151">
        <f t="shared" ca="1" si="24"/>
        <v>5.4892435939938297E-2</v>
      </c>
      <c r="G151">
        <f t="shared" ca="1" si="24"/>
        <v>5.4897864235317693E-2</v>
      </c>
      <c r="H151">
        <f t="shared" ca="1" si="23"/>
        <v>5.4906020470650609E-2</v>
      </c>
      <c r="I151">
        <f t="shared" ca="1" si="20"/>
        <v>5.4895975588999772E-2</v>
      </c>
      <c r="J151">
        <f t="shared" ca="1" si="20"/>
        <v>5.4899195461009243E-2</v>
      </c>
      <c r="K151">
        <f t="shared" ca="1" si="20"/>
        <v>5.4894600757940962E-2</v>
      </c>
      <c r="L151">
        <f t="shared" ca="1" si="20"/>
        <v>5.4918729206482213E-2</v>
      </c>
      <c r="M151">
        <f t="shared" ca="1" si="25"/>
        <v>5.4910936005100268E-2</v>
      </c>
      <c r="N151">
        <f t="shared" ca="1" si="25"/>
        <v>5.4898232971216598E-2</v>
      </c>
      <c r="O151">
        <f t="shared" ca="1" si="25"/>
        <v>5.490853820497648E-2</v>
      </c>
      <c r="P151">
        <f t="shared" ca="1" si="25"/>
        <v>5.489005037273019E-2</v>
      </c>
      <c r="Q151">
        <f t="shared" ca="1" si="21"/>
        <v>5.4913817101467789E-2</v>
      </c>
      <c r="R151">
        <f t="shared" ca="1" si="21"/>
        <v>5.4893315884276192E-2</v>
      </c>
      <c r="S151">
        <f t="shared" ca="1" si="21"/>
        <v>5.489816529259002E-2</v>
      </c>
      <c r="T151">
        <f t="shared" ca="1" si="21"/>
        <v>5.4920041001712286E-2</v>
      </c>
      <c r="U151">
        <f t="shared" ca="1" si="22"/>
        <v>5.4905529488362408E-2</v>
      </c>
      <c r="V151">
        <f t="shared" ca="1" si="22"/>
        <v>5.4907538179450668E-2</v>
      </c>
      <c r="W151">
        <f t="shared" ca="1" si="22"/>
        <v>5.4882146000168233E-2</v>
      </c>
      <c r="X151">
        <f t="shared" ca="1" si="22"/>
        <v>5.4898345713832397E-2</v>
      </c>
    </row>
    <row r="152" spans="4:24">
      <c r="D152" s="1">
        <v>149</v>
      </c>
      <c r="E152">
        <f t="shared" ca="1" si="24"/>
        <v>5.4924318210037473E-2</v>
      </c>
      <c r="F152">
        <f t="shared" ca="1" si="24"/>
        <v>5.4895850838258625E-2</v>
      </c>
      <c r="G152">
        <f t="shared" ca="1" si="24"/>
        <v>5.4896812253038031E-2</v>
      </c>
      <c r="H152">
        <f t="shared" ca="1" si="23"/>
        <v>5.4911201042552725E-2</v>
      </c>
      <c r="I152">
        <f t="shared" ca="1" si="20"/>
        <v>5.4889921548308081E-2</v>
      </c>
      <c r="J152">
        <f t="shared" ca="1" si="20"/>
        <v>5.4900465937489693E-2</v>
      </c>
      <c r="K152">
        <f t="shared" ca="1" si="20"/>
        <v>5.489269361746113E-2</v>
      </c>
      <c r="L152">
        <f t="shared" ca="1" si="20"/>
        <v>5.4915613255725082E-2</v>
      </c>
      <c r="M152">
        <f t="shared" ca="1" si="25"/>
        <v>5.4912942393553009E-2</v>
      </c>
      <c r="N152">
        <f t="shared" ca="1" si="25"/>
        <v>5.4894452694141074E-2</v>
      </c>
      <c r="O152">
        <f t="shared" ca="1" si="25"/>
        <v>5.4905251748631374E-2</v>
      </c>
      <c r="P152">
        <f t="shared" ca="1" si="25"/>
        <v>5.4887515590591754E-2</v>
      </c>
      <c r="Q152">
        <f t="shared" ca="1" si="21"/>
        <v>5.4909261771107783E-2</v>
      </c>
      <c r="R152">
        <f t="shared" ca="1" si="21"/>
        <v>5.4892093190940218E-2</v>
      </c>
      <c r="S152">
        <f t="shared" ca="1" si="21"/>
        <v>5.4900767703462722E-2</v>
      </c>
      <c r="T152">
        <f t="shared" ca="1" si="21"/>
        <v>5.4925079676872546E-2</v>
      </c>
      <c r="U152">
        <f t="shared" ca="1" si="22"/>
        <v>5.4900345102266115E-2</v>
      </c>
      <c r="V152">
        <f t="shared" ca="1" si="22"/>
        <v>5.49094051619885E-2</v>
      </c>
      <c r="W152">
        <f t="shared" ca="1" si="22"/>
        <v>5.4883565532096196E-2</v>
      </c>
      <c r="X152">
        <f t="shared" ca="1" si="22"/>
        <v>5.490054340757243E-2</v>
      </c>
    </row>
    <row r="153" spans="4:24">
      <c r="D153" s="1">
        <v>150</v>
      </c>
      <c r="E153">
        <f t="shared" ca="1" si="24"/>
        <v>5.4919105846888472E-2</v>
      </c>
      <c r="F153">
        <f t="shared" ca="1" si="24"/>
        <v>5.4893544043218521E-2</v>
      </c>
      <c r="G153">
        <f t="shared" ca="1" si="24"/>
        <v>5.4899367519312847E-2</v>
      </c>
      <c r="H153">
        <f t="shared" ca="1" si="23"/>
        <v>5.4909818294604625E-2</v>
      </c>
      <c r="I153">
        <f t="shared" ca="1" si="20"/>
        <v>5.489683418111916E-2</v>
      </c>
      <c r="J153">
        <f t="shared" ca="1" si="20"/>
        <v>5.4897066465972623E-2</v>
      </c>
      <c r="K153">
        <f t="shared" ca="1" si="20"/>
        <v>5.4895875773993734E-2</v>
      </c>
      <c r="L153">
        <f t="shared" ca="1" si="20"/>
        <v>5.4918832790581941E-2</v>
      </c>
      <c r="M153">
        <f t="shared" ca="1" si="25"/>
        <v>5.4910348970724075E-2</v>
      </c>
      <c r="N153">
        <f t="shared" ca="1" si="25"/>
        <v>5.489263153406633E-2</v>
      </c>
      <c r="O153">
        <f t="shared" ca="1" si="25"/>
        <v>5.4909550492574163E-2</v>
      </c>
      <c r="P153">
        <f t="shared" ca="1" si="25"/>
        <v>5.4887868440710245E-2</v>
      </c>
      <c r="Q153">
        <f t="shared" ca="1" si="21"/>
        <v>5.4914566022812479E-2</v>
      </c>
      <c r="R153">
        <f t="shared" ca="1" si="21"/>
        <v>5.4889102189052463E-2</v>
      </c>
      <c r="S153">
        <f t="shared" ca="1" si="21"/>
        <v>5.4895722524909027E-2</v>
      </c>
      <c r="T153">
        <f t="shared" ca="1" si="21"/>
        <v>5.4922783941391065E-2</v>
      </c>
      <c r="U153">
        <f t="shared" ca="1" si="22"/>
        <v>5.489952443705233E-2</v>
      </c>
      <c r="V153">
        <f t="shared" ca="1" si="22"/>
        <v>5.491252419974485E-2</v>
      </c>
      <c r="W153">
        <f t="shared" ca="1" si="22"/>
        <v>5.4885070842280705E-2</v>
      </c>
      <c r="X153">
        <f t="shared" ca="1" si="22"/>
        <v>5.4903783753168532E-2</v>
      </c>
    </row>
    <row r="154" spans="4:24">
      <c r="D154" s="1">
        <v>151</v>
      </c>
      <c r="E154">
        <f t="shared" ca="1" si="24"/>
        <v>5.492096263060256E-2</v>
      </c>
      <c r="F154">
        <f t="shared" ca="1" si="24"/>
        <v>5.4897238721390261E-2</v>
      </c>
      <c r="G154">
        <f t="shared" ca="1" si="24"/>
        <v>5.489951161072186E-2</v>
      </c>
      <c r="H154">
        <f t="shared" ca="1" si="23"/>
        <v>5.4907111468398932E-2</v>
      </c>
      <c r="I154">
        <f t="shared" ca="1" si="20"/>
        <v>5.4894545179384434E-2</v>
      </c>
      <c r="J154">
        <f t="shared" ca="1" si="20"/>
        <v>5.4895316166883132E-2</v>
      </c>
      <c r="K154">
        <f t="shared" ca="1" si="20"/>
        <v>5.4904608438734973E-2</v>
      </c>
      <c r="L154">
        <f t="shared" ca="1" si="20"/>
        <v>5.4918229316957827E-2</v>
      </c>
      <c r="M154">
        <f t="shared" ca="1" si="25"/>
        <v>5.4909865757126183E-2</v>
      </c>
      <c r="N154">
        <f t="shared" ca="1" si="25"/>
        <v>5.4894928102435091E-2</v>
      </c>
      <c r="O154">
        <f t="shared" ca="1" si="25"/>
        <v>5.4911034491736378E-2</v>
      </c>
      <c r="P154">
        <f t="shared" ca="1" si="25"/>
        <v>5.4887867170465128E-2</v>
      </c>
      <c r="Q154">
        <f t="shared" ca="1" si="21"/>
        <v>5.4914267045375574E-2</v>
      </c>
      <c r="R154">
        <f t="shared" ca="1" si="21"/>
        <v>5.4891076276742737E-2</v>
      </c>
      <c r="S154">
        <f t="shared" ca="1" si="21"/>
        <v>5.4893651154831288E-2</v>
      </c>
      <c r="T154">
        <f t="shared" ca="1" si="21"/>
        <v>5.4922684841334043E-2</v>
      </c>
      <c r="U154">
        <f t="shared" ca="1" si="22"/>
        <v>5.4902356994142296E-2</v>
      </c>
      <c r="V154">
        <f t="shared" ca="1" si="22"/>
        <v>5.4909895462088111E-2</v>
      </c>
      <c r="W154">
        <f t="shared" ca="1" si="22"/>
        <v>5.4881214562589244E-2</v>
      </c>
      <c r="X154">
        <f t="shared" ca="1" si="22"/>
        <v>5.4902614256890699E-2</v>
      </c>
    </row>
    <row r="155" spans="4:24">
      <c r="D155" s="1">
        <v>152</v>
      </c>
      <c r="E155">
        <f t="shared" ca="1" si="24"/>
        <v>5.4922994727608872E-2</v>
      </c>
      <c r="F155">
        <f t="shared" ca="1" si="24"/>
        <v>5.4901879795459983E-2</v>
      </c>
      <c r="G155">
        <f t="shared" ca="1" si="24"/>
        <v>5.4902022414460759E-2</v>
      </c>
      <c r="H155">
        <f t="shared" ca="1" si="23"/>
        <v>5.4904352822575879E-2</v>
      </c>
      <c r="I155">
        <f t="shared" ca="1" si="20"/>
        <v>5.4901520862897145E-2</v>
      </c>
      <c r="J155">
        <f t="shared" ca="1" si="20"/>
        <v>5.4893217178524072E-2</v>
      </c>
      <c r="K155">
        <f t="shared" ca="1" si="20"/>
        <v>5.4904560357232506E-2</v>
      </c>
      <c r="L155">
        <f t="shared" ca="1" si="20"/>
        <v>5.4919453471672798E-2</v>
      </c>
      <c r="M155">
        <f t="shared" ca="1" si="25"/>
        <v>5.4909547287480757E-2</v>
      </c>
      <c r="N155">
        <f t="shared" ca="1" si="25"/>
        <v>5.4899092947041504E-2</v>
      </c>
      <c r="O155">
        <f t="shared" ca="1" si="25"/>
        <v>5.4911495790148319E-2</v>
      </c>
      <c r="P155">
        <f t="shared" ca="1" si="25"/>
        <v>5.4882531815686447E-2</v>
      </c>
      <c r="Q155">
        <f t="shared" ca="1" si="21"/>
        <v>5.4914959767071024E-2</v>
      </c>
      <c r="R155">
        <f t="shared" ca="1" si="21"/>
        <v>5.4892455327478294E-2</v>
      </c>
      <c r="S155">
        <f t="shared" ca="1" si="21"/>
        <v>5.4894342353628042E-2</v>
      </c>
      <c r="T155">
        <f t="shared" ca="1" si="21"/>
        <v>5.4920788840072635E-2</v>
      </c>
      <c r="U155">
        <f t="shared" ca="1" si="22"/>
        <v>5.4901959586482044E-2</v>
      </c>
      <c r="V155">
        <f t="shared" ca="1" si="22"/>
        <v>5.4905751871288384E-2</v>
      </c>
      <c r="W155">
        <f t="shared" ca="1" si="22"/>
        <v>5.4880621909897724E-2</v>
      </c>
      <c r="X155">
        <f t="shared" ca="1" si="22"/>
        <v>5.4903458166498241E-2</v>
      </c>
    </row>
    <row r="156" spans="4:24">
      <c r="D156" s="1">
        <v>153</v>
      </c>
      <c r="E156">
        <f t="shared" ca="1" si="24"/>
        <v>5.4921609721427185E-2</v>
      </c>
      <c r="F156">
        <f t="shared" ca="1" si="24"/>
        <v>5.4900079209756494E-2</v>
      </c>
      <c r="G156">
        <f t="shared" ca="1" si="24"/>
        <v>5.4903126446289356E-2</v>
      </c>
      <c r="H156">
        <f t="shared" ca="1" si="23"/>
        <v>5.4904441172324729E-2</v>
      </c>
      <c r="I156">
        <f t="shared" ca="1" si="20"/>
        <v>5.4900260905114365E-2</v>
      </c>
      <c r="J156">
        <f t="shared" ca="1" si="20"/>
        <v>5.4889432954336306E-2</v>
      </c>
      <c r="K156">
        <f t="shared" ca="1" si="20"/>
        <v>5.4904854965470463E-2</v>
      </c>
      <c r="L156">
        <f t="shared" ca="1" si="20"/>
        <v>5.4920489512408611E-2</v>
      </c>
      <c r="M156">
        <f t="shared" ca="1" si="25"/>
        <v>5.4909748273604765E-2</v>
      </c>
      <c r="N156">
        <f t="shared" ca="1" si="25"/>
        <v>5.4899754580431163E-2</v>
      </c>
      <c r="O156">
        <f t="shared" ca="1" si="25"/>
        <v>5.491301094020852E-2</v>
      </c>
      <c r="P156">
        <f t="shared" ca="1" si="25"/>
        <v>5.4882341231730546E-2</v>
      </c>
      <c r="Q156">
        <f t="shared" ca="1" si="21"/>
        <v>5.4915329286575908E-2</v>
      </c>
      <c r="R156">
        <f t="shared" ca="1" si="21"/>
        <v>5.4891940535038507E-2</v>
      </c>
      <c r="S156">
        <f t="shared" ca="1" si="21"/>
        <v>5.4893683144112783E-2</v>
      </c>
      <c r="T156">
        <f t="shared" ca="1" si="21"/>
        <v>5.4920793145953065E-2</v>
      </c>
      <c r="U156">
        <f t="shared" ca="1" si="22"/>
        <v>5.4905943426398797E-2</v>
      </c>
      <c r="V156">
        <f t="shared" ca="1" si="22"/>
        <v>5.4903783047175074E-2</v>
      </c>
      <c r="W156">
        <f t="shared" ca="1" si="22"/>
        <v>5.4882742975959867E-2</v>
      </c>
      <c r="X156">
        <f t="shared" ca="1" si="22"/>
        <v>5.4905268162072897E-2</v>
      </c>
    </row>
    <row r="157" spans="4:24">
      <c r="D157" s="1">
        <v>154</v>
      </c>
      <c r="E157">
        <f t="shared" ca="1" si="24"/>
        <v>5.4924432392041526E-2</v>
      </c>
      <c r="F157">
        <f t="shared" ca="1" si="24"/>
        <v>5.4898776326686119E-2</v>
      </c>
      <c r="G157">
        <f t="shared" ca="1" si="24"/>
        <v>5.4900695978399167E-2</v>
      </c>
      <c r="H157">
        <f t="shared" ca="1" si="23"/>
        <v>5.4907281027906658E-2</v>
      </c>
      <c r="I157">
        <f t="shared" ca="1" si="20"/>
        <v>5.4900188146903187E-2</v>
      </c>
      <c r="J157">
        <f t="shared" ca="1" si="20"/>
        <v>5.4892155014194061E-2</v>
      </c>
      <c r="K157">
        <f t="shared" ca="1" si="20"/>
        <v>5.4906806205824131E-2</v>
      </c>
      <c r="L157">
        <f t="shared" ca="1" si="20"/>
        <v>5.4919906686419696E-2</v>
      </c>
      <c r="M157">
        <f t="shared" ca="1" si="25"/>
        <v>5.4907151823265089E-2</v>
      </c>
      <c r="N157">
        <f t="shared" ca="1" si="25"/>
        <v>5.4903789114074848E-2</v>
      </c>
      <c r="O157">
        <f t="shared" ca="1" si="25"/>
        <v>5.4909938096272114E-2</v>
      </c>
      <c r="P157">
        <f t="shared" ca="1" si="25"/>
        <v>5.4885574391002868E-2</v>
      </c>
      <c r="Q157">
        <f t="shared" ca="1" si="21"/>
        <v>5.4913759628282266E-2</v>
      </c>
      <c r="R157">
        <f t="shared" ca="1" si="21"/>
        <v>5.48911133790254E-2</v>
      </c>
      <c r="S157">
        <f t="shared" ca="1" si="21"/>
        <v>5.4896661910729561E-2</v>
      </c>
      <c r="T157">
        <f t="shared" ca="1" si="21"/>
        <v>5.4920919107650519E-2</v>
      </c>
      <c r="U157">
        <f t="shared" ca="1" si="22"/>
        <v>5.4906334004313828E-2</v>
      </c>
      <c r="V157">
        <f t="shared" ca="1" si="22"/>
        <v>5.4903413235675332E-2</v>
      </c>
      <c r="W157">
        <f t="shared" ca="1" si="22"/>
        <v>5.4887755132997422E-2</v>
      </c>
      <c r="X157">
        <f t="shared" ca="1" si="22"/>
        <v>5.4905700682103625E-2</v>
      </c>
    </row>
    <row r="158" spans="4:24">
      <c r="D158" s="1">
        <v>155</v>
      </c>
      <c r="E158">
        <f t="shared" ca="1" si="24"/>
        <v>5.4922518383604124E-2</v>
      </c>
      <c r="F158">
        <f t="shared" ca="1" si="24"/>
        <v>5.4901067983841124E-2</v>
      </c>
      <c r="G158">
        <f t="shared" ca="1" si="24"/>
        <v>5.4906527537234955E-2</v>
      </c>
      <c r="H158">
        <f t="shared" ca="1" si="23"/>
        <v>5.4910309529254367E-2</v>
      </c>
      <c r="I158">
        <f t="shared" ca="1" si="20"/>
        <v>5.4906061428326949E-2</v>
      </c>
      <c r="J158">
        <f t="shared" ca="1" si="20"/>
        <v>5.4888269467781067E-2</v>
      </c>
      <c r="K158">
        <f t="shared" ca="1" si="20"/>
        <v>5.4907457664778288E-2</v>
      </c>
      <c r="L158">
        <f t="shared" ca="1" si="20"/>
        <v>5.4919483827927836E-2</v>
      </c>
      <c r="M158">
        <f t="shared" ca="1" si="25"/>
        <v>5.4906665762559294E-2</v>
      </c>
      <c r="N158">
        <f t="shared" ca="1" si="25"/>
        <v>5.4903989556577777E-2</v>
      </c>
      <c r="O158">
        <f t="shared" ca="1" si="25"/>
        <v>5.4913554679222557E-2</v>
      </c>
      <c r="P158">
        <f t="shared" ca="1" si="25"/>
        <v>5.4883449664520988E-2</v>
      </c>
      <c r="Q158">
        <f t="shared" ca="1" si="21"/>
        <v>5.4913959559898397E-2</v>
      </c>
      <c r="R158">
        <f t="shared" ca="1" si="21"/>
        <v>5.4886063535112557E-2</v>
      </c>
      <c r="S158">
        <f t="shared" ca="1" si="21"/>
        <v>5.4900176900099386E-2</v>
      </c>
      <c r="T158">
        <f t="shared" ca="1" si="21"/>
        <v>5.4924928388799234E-2</v>
      </c>
      <c r="U158">
        <f t="shared" ca="1" si="22"/>
        <v>5.4903738737976569E-2</v>
      </c>
      <c r="V158">
        <f t="shared" ca="1" si="22"/>
        <v>5.4904022214409889E-2</v>
      </c>
      <c r="W158">
        <f t="shared" ca="1" si="22"/>
        <v>5.4885395085274555E-2</v>
      </c>
      <c r="X158">
        <f t="shared" ca="1" si="22"/>
        <v>5.4903499899633917E-2</v>
      </c>
    </row>
    <row r="159" spans="4:24">
      <c r="D159" s="1">
        <v>156</v>
      </c>
      <c r="E159">
        <f t="shared" ca="1" si="24"/>
        <v>5.4919011269903305E-2</v>
      </c>
      <c r="F159">
        <f t="shared" ca="1" si="24"/>
        <v>5.4904034456320722E-2</v>
      </c>
      <c r="G159">
        <f t="shared" ca="1" si="24"/>
        <v>5.4908673863757994E-2</v>
      </c>
      <c r="H159">
        <f t="shared" ca="1" si="23"/>
        <v>5.4910473308990196E-2</v>
      </c>
      <c r="I159">
        <f t="shared" ca="1" si="20"/>
        <v>5.4906148890884555E-2</v>
      </c>
      <c r="J159">
        <f t="shared" ca="1" si="20"/>
        <v>5.4885909693277966E-2</v>
      </c>
      <c r="K159">
        <f t="shared" ca="1" si="20"/>
        <v>5.4906787835833248E-2</v>
      </c>
      <c r="L159">
        <f t="shared" ca="1" si="20"/>
        <v>5.4920770278826248E-2</v>
      </c>
      <c r="M159">
        <f t="shared" ca="1" si="25"/>
        <v>5.4906292798831122E-2</v>
      </c>
      <c r="N159">
        <f t="shared" ca="1" si="25"/>
        <v>5.4906328154212522E-2</v>
      </c>
      <c r="O159">
        <f t="shared" ca="1" si="25"/>
        <v>5.4912712351455825E-2</v>
      </c>
      <c r="P159">
        <f t="shared" ca="1" si="25"/>
        <v>5.4883365277100256E-2</v>
      </c>
      <c r="Q159">
        <f t="shared" ca="1" si="21"/>
        <v>5.491443766854421E-2</v>
      </c>
      <c r="R159">
        <f t="shared" ca="1" si="21"/>
        <v>5.4885630974221389E-2</v>
      </c>
      <c r="S159">
        <f t="shared" ca="1" si="21"/>
        <v>5.4896840077234436E-2</v>
      </c>
      <c r="T159">
        <f t="shared" ca="1" si="21"/>
        <v>5.4922184453080489E-2</v>
      </c>
      <c r="U159">
        <f t="shared" ca="1" si="22"/>
        <v>5.4903985843284195E-2</v>
      </c>
      <c r="V159">
        <f t="shared" ca="1" si="22"/>
        <v>5.490876604711524E-2</v>
      </c>
      <c r="W159">
        <f t="shared" ca="1" si="22"/>
        <v>5.4888923066153554E-2</v>
      </c>
      <c r="X159">
        <f t="shared" ca="1" si="22"/>
        <v>5.4901948849129557E-2</v>
      </c>
    </row>
    <row r="160" spans="4:24">
      <c r="D160" s="1">
        <v>157</v>
      </c>
      <c r="E160">
        <f t="shared" ca="1" si="24"/>
        <v>5.4916729814076352E-2</v>
      </c>
      <c r="F160">
        <f t="shared" ca="1" si="24"/>
        <v>5.4899638214861692E-2</v>
      </c>
      <c r="G160">
        <f t="shared" ca="1" si="24"/>
        <v>5.4906680533030397E-2</v>
      </c>
      <c r="H160">
        <f t="shared" ca="1" si="23"/>
        <v>5.4910421695096419E-2</v>
      </c>
      <c r="I160">
        <f t="shared" ca="1" si="20"/>
        <v>5.4911158493453308E-2</v>
      </c>
      <c r="J160">
        <f t="shared" ca="1" si="20"/>
        <v>5.4881470745265504E-2</v>
      </c>
      <c r="K160">
        <f t="shared" ca="1" si="20"/>
        <v>5.490835054418107E-2</v>
      </c>
      <c r="L160">
        <f t="shared" ca="1" si="20"/>
        <v>5.4922575768490453E-2</v>
      </c>
      <c r="M160">
        <f t="shared" ca="1" si="25"/>
        <v>5.4906609122804109E-2</v>
      </c>
      <c r="N160">
        <f t="shared" ca="1" si="25"/>
        <v>5.4906879191957803E-2</v>
      </c>
      <c r="O160">
        <f t="shared" ca="1" si="25"/>
        <v>5.491228449068733E-2</v>
      </c>
      <c r="P160">
        <f t="shared" ca="1" si="25"/>
        <v>5.4882383294334133E-2</v>
      </c>
      <c r="Q160">
        <f t="shared" ca="1" si="21"/>
        <v>5.491730647303484E-2</v>
      </c>
      <c r="R160">
        <f t="shared" ca="1" si="21"/>
        <v>5.4891949959794455E-2</v>
      </c>
      <c r="S160">
        <f t="shared" ca="1" si="21"/>
        <v>5.4899620339146166E-2</v>
      </c>
      <c r="T160">
        <f t="shared" ca="1" si="21"/>
        <v>5.4919351160518617E-2</v>
      </c>
      <c r="U160">
        <f t="shared" ca="1" si="22"/>
        <v>5.4901331183226917E-2</v>
      </c>
      <c r="V160">
        <f t="shared" ca="1" si="22"/>
        <v>5.4908021879938339E-2</v>
      </c>
      <c r="W160">
        <f t="shared" ca="1" si="22"/>
        <v>5.488973554117893E-2</v>
      </c>
      <c r="X160">
        <f t="shared" ca="1" si="22"/>
        <v>5.4901975220420118E-2</v>
      </c>
    </row>
    <row r="161" spans="4:24">
      <c r="D161" s="1">
        <v>158</v>
      </c>
      <c r="E161">
        <f t="shared" ca="1" si="24"/>
        <v>5.4918205639392932E-2</v>
      </c>
      <c r="F161">
        <f t="shared" ca="1" si="24"/>
        <v>5.4899323205593445E-2</v>
      </c>
      <c r="G161">
        <f t="shared" ca="1" si="24"/>
        <v>5.4906490120813049E-2</v>
      </c>
      <c r="H161">
        <f t="shared" ca="1" si="23"/>
        <v>5.4910376512932617E-2</v>
      </c>
      <c r="I161">
        <f t="shared" ca="1" si="20"/>
        <v>5.4912689118792914E-2</v>
      </c>
      <c r="J161">
        <f t="shared" ca="1" si="20"/>
        <v>5.4878608415906437E-2</v>
      </c>
      <c r="K161">
        <f t="shared" ca="1" si="20"/>
        <v>5.4903970567695373E-2</v>
      </c>
      <c r="L161">
        <f t="shared" ca="1" si="20"/>
        <v>5.4919179205384527E-2</v>
      </c>
      <c r="M161">
        <f t="shared" ca="1" si="25"/>
        <v>5.4911288567733932E-2</v>
      </c>
      <c r="N161">
        <f t="shared" ca="1" si="25"/>
        <v>5.4910074064567327E-2</v>
      </c>
      <c r="O161">
        <f t="shared" ca="1" si="25"/>
        <v>5.4911017356101238E-2</v>
      </c>
      <c r="P161">
        <f t="shared" ca="1" si="25"/>
        <v>5.4884175705270981E-2</v>
      </c>
      <c r="Q161">
        <f t="shared" ca="1" si="21"/>
        <v>5.4916211926072489E-2</v>
      </c>
      <c r="R161">
        <f t="shared" ca="1" si="21"/>
        <v>5.4895219047298001E-2</v>
      </c>
      <c r="S161">
        <f t="shared" ca="1" si="21"/>
        <v>5.4897549708605851E-2</v>
      </c>
      <c r="T161">
        <f t="shared" ca="1" si="21"/>
        <v>5.492004353703335E-2</v>
      </c>
      <c r="U161">
        <f t="shared" ca="1" si="22"/>
        <v>5.4900533504225017E-2</v>
      </c>
      <c r="V161">
        <f t="shared" ca="1" si="22"/>
        <v>5.490903642451319E-2</v>
      </c>
      <c r="W161">
        <f t="shared" ca="1" si="22"/>
        <v>5.4889745719076698E-2</v>
      </c>
      <c r="X161">
        <f t="shared" ca="1" si="22"/>
        <v>5.4901031634673511E-2</v>
      </c>
    </row>
    <row r="162" spans="4:24">
      <c r="D162" s="1">
        <v>159</v>
      </c>
      <c r="E162">
        <f t="shared" ca="1" si="24"/>
        <v>5.4916156017108538E-2</v>
      </c>
      <c r="F162">
        <f t="shared" ca="1" si="24"/>
        <v>5.4900097837518667E-2</v>
      </c>
      <c r="G162">
        <f t="shared" ca="1" si="24"/>
        <v>5.4903975924409598E-2</v>
      </c>
      <c r="H162">
        <f t="shared" ca="1" si="23"/>
        <v>5.4907332731641625E-2</v>
      </c>
      <c r="I162">
        <f t="shared" ca="1" si="20"/>
        <v>5.490925675730917E-2</v>
      </c>
      <c r="J162">
        <f t="shared" ca="1" si="20"/>
        <v>5.4878374211711052E-2</v>
      </c>
      <c r="K162">
        <f t="shared" ca="1" si="20"/>
        <v>5.4902509923011794E-2</v>
      </c>
      <c r="L162">
        <f t="shared" ca="1" si="20"/>
        <v>5.4920774982999465E-2</v>
      </c>
      <c r="M162">
        <f t="shared" ca="1" si="25"/>
        <v>5.4911532890706598E-2</v>
      </c>
      <c r="N162">
        <f t="shared" ca="1" si="25"/>
        <v>5.491084717608849E-2</v>
      </c>
      <c r="O162">
        <f t="shared" ca="1" si="25"/>
        <v>5.4908507058864825E-2</v>
      </c>
      <c r="P162">
        <f t="shared" ca="1" si="25"/>
        <v>5.4883771593857371E-2</v>
      </c>
      <c r="Q162">
        <f t="shared" ca="1" si="21"/>
        <v>5.4914791422920078E-2</v>
      </c>
      <c r="R162">
        <f t="shared" ca="1" si="21"/>
        <v>5.4891445499832735E-2</v>
      </c>
      <c r="S162">
        <f t="shared" ca="1" si="21"/>
        <v>5.4894396690623619E-2</v>
      </c>
      <c r="T162">
        <f t="shared" ca="1" si="21"/>
        <v>5.4919355986263282E-2</v>
      </c>
      <c r="U162">
        <f t="shared" ca="1" si="22"/>
        <v>5.4902634164952391E-2</v>
      </c>
      <c r="V162">
        <f t="shared" ca="1" si="22"/>
        <v>5.4907114008759902E-2</v>
      </c>
      <c r="W162">
        <f t="shared" ca="1" si="22"/>
        <v>5.4885158479270918E-2</v>
      </c>
      <c r="X162">
        <f t="shared" ca="1" si="22"/>
        <v>5.4898857447724402E-2</v>
      </c>
    </row>
    <row r="163" spans="4:24">
      <c r="D163" s="1">
        <v>160</v>
      </c>
      <c r="E163">
        <f t="shared" ca="1" si="24"/>
        <v>5.4921852448237801E-2</v>
      </c>
      <c r="F163">
        <f t="shared" ca="1" si="24"/>
        <v>5.4901275509495959E-2</v>
      </c>
      <c r="G163">
        <f t="shared" ca="1" si="24"/>
        <v>5.490602953088429E-2</v>
      </c>
      <c r="H163">
        <f t="shared" ca="1" si="23"/>
        <v>5.4906700107975943E-2</v>
      </c>
      <c r="I163">
        <f t="shared" ca="1" si="20"/>
        <v>5.491030508079154E-2</v>
      </c>
      <c r="J163">
        <f t="shared" ca="1" si="20"/>
        <v>5.4884038746508365E-2</v>
      </c>
      <c r="K163">
        <f t="shared" ca="1" si="20"/>
        <v>5.4903495119884294E-2</v>
      </c>
      <c r="L163">
        <f t="shared" ca="1" si="20"/>
        <v>5.4916942023995101E-2</v>
      </c>
      <c r="M163">
        <f t="shared" ca="1" si="25"/>
        <v>5.4910724023777675E-2</v>
      </c>
      <c r="N163">
        <f t="shared" ca="1" si="25"/>
        <v>5.4912433751437742E-2</v>
      </c>
      <c r="O163">
        <f t="shared" ca="1" si="25"/>
        <v>5.4907258820578099E-2</v>
      </c>
      <c r="P163">
        <f t="shared" ca="1" si="25"/>
        <v>5.4886466149814038E-2</v>
      </c>
      <c r="Q163">
        <f t="shared" ca="1" si="21"/>
        <v>5.491220293452246E-2</v>
      </c>
      <c r="R163">
        <f t="shared" ca="1" si="21"/>
        <v>5.4892273542402649E-2</v>
      </c>
      <c r="S163">
        <f t="shared" ca="1" si="21"/>
        <v>5.4897020583954625E-2</v>
      </c>
      <c r="T163">
        <f t="shared" ca="1" si="21"/>
        <v>5.4921249243034521E-2</v>
      </c>
      <c r="U163">
        <f t="shared" ca="1" si="22"/>
        <v>5.4901596336853681E-2</v>
      </c>
      <c r="V163">
        <f t="shared" ca="1" si="22"/>
        <v>5.4906915557132986E-2</v>
      </c>
      <c r="W163">
        <f t="shared" ca="1" si="22"/>
        <v>5.4888574563874012E-2</v>
      </c>
      <c r="X163">
        <f t="shared" ca="1" si="22"/>
        <v>5.4895617472091235E-2</v>
      </c>
    </row>
    <row r="164" spans="4:24">
      <c r="D164" s="1">
        <v>161</v>
      </c>
      <c r="E164">
        <f t="shared" ca="1" si="24"/>
        <v>5.4923969139049483E-2</v>
      </c>
      <c r="F164">
        <f t="shared" ca="1" si="24"/>
        <v>5.4902400431790975E-2</v>
      </c>
      <c r="G164">
        <f t="shared" ca="1" si="24"/>
        <v>5.490426095906998E-2</v>
      </c>
      <c r="H164">
        <f t="shared" ca="1" si="23"/>
        <v>5.4900221466505479E-2</v>
      </c>
      <c r="I164">
        <f t="shared" ca="1" si="20"/>
        <v>5.4912310124530891E-2</v>
      </c>
      <c r="J164">
        <f t="shared" ca="1" si="20"/>
        <v>5.4885691397385715E-2</v>
      </c>
      <c r="K164">
        <f t="shared" ca="1" si="20"/>
        <v>5.49065762651317E-2</v>
      </c>
      <c r="L164">
        <f t="shared" ca="1" si="20"/>
        <v>5.4918109571044933E-2</v>
      </c>
      <c r="M164">
        <f t="shared" ca="1" si="25"/>
        <v>5.4910500298688034E-2</v>
      </c>
      <c r="N164">
        <f t="shared" ca="1" si="25"/>
        <v>5.4913961212335258E-2</v>
      </c>
      <c r="O164">
        <f t="shared" ca="1" si="25"/>
        <v>5.4905615347207753E-2</v>
      </c>
      <c r="P164">
        <f t="shared" ca="1" si="25"/>
        <v>5.4890374167179727E-2</v>
      </c>
      <c r="Q164">
        <f t="shared" ca="1" si="21"/>
        <v>5.4913279838887871E-2</v>
      </c>
      <c r="R164">
        <f t="shared" ca="1" si="21"/>
        <v>5.4894186778938169E-2</v>
      </c>
      <c r="S164">
        <f t="shared" ca="1" si="21"/>
        <v>5.4895962339002978E-2</v>
      </c>
      <c r="T164">
        <f t="shared" ca="1" si="21"/>
        <v>5.4922510741552556E-2</v>
      </c>
      <c r="U164">
        <f t="shared" ca="1" si="22"/>
        <v>5.490525735029763E-2</v>
      </c>
      <c r="V164">
        <f t="shared" ca="1" si="22"/>
        <v>5.4904652962883903E-2</v>
      </c>
      <c r="W164">
        <f t="shared" ca="1" si="22"/>
        <v>5.4885877284439624E-2</v>
      </c>
      <c r="X164">
        <f t="shared" ca="1" si="22"/>
        <v>5.4894799797011437E-2</v>
      </c>
    </row>
    <row r="165" spans="4:24">
      <c r="D165" s="1">
        <v>162</v>
      </c>
      <c r="E165">
        <f t="shared" ca="1" si="24"/>
        <v>5.4927126103242227E-2</v>
      </c>
      <c r="F165">
        <f t="shared" ca="1" si="24"/>
        <v>5.4901823857854214E-2</v>
      </c>
      <c r="G165">
        <f t="shared" ca="1" si="24"/>
        <v>5.4904433247516128E-2</v>
      </c>
      <c r="H165">
        <f t="shared" ca="1" si="23"/>
        <v>5.4900812325234465E-2</v>
      </c>
      <c r="I165">
        <f t="shared" ca="1" si="20"/>
        <v>5.4911294221939203E-2</v>
      </c>
      <c r="J165">
        <f t="shared" ca="1" si="20"/>
        <v>5.4888260959972054E-2</v>
      </c>
      <c r="K165">
        <f t="shared" ca="1" si="20"/>
        <v>5.4907531986666112E-2</v>
      </c>
      <c r="L165">
        <f t="shared" ca="1" si="20"/>
        <v>5.491717024946681E-2</v>
      </c>
      <c r="M165">
        <f t="shared" ca="1" si="25"/>
        <v>5.4907312108987791E-2</v>
      </c>
      <c r="N165">
        <f t="shared" ca="1" si="25"/>
        <v>5.4918331934942957E-2</v>
      </c>
      <c r="O165">
        <f t="shared" ca="1" si="25"/>
        <v>5.4907479624295603E-2</v>
      </c>
      <c r="P165">
        <f t="shared" ca="1" si="25"/>
        <v>5.4889543845041501E-2</v>
      </c>
      <c r="Q165">
        <f t="shared" ca="1" si="21"/>
        <v>5.4908817778452322E-2</v>
      </c>
      <c r="R165">
        <f t="shared" ca="1" si="21"/>
        <v>5.4898206589945216E-2</v>
      </c>
      <c r="S165">
        <f t="shared" ca="1" si="21"/>
        <v>5.4896115004799045E-2</v>
      </c>
      <c r="T165">
        <f t="shared" ca="1" si="21"/>
        <v>5.4920274768557542E-2</v>
      </c>
      <c r="U165">
        <f t="shared" ca="1" si="22"/>
        <v>5.4908595866362188E-2</v>
      </c>
      <c r="V165">
        <f t="shared" ca="1" si="22"/>
        <v>5.4905820332196535E-2</v>
      </c>
      <c r="W165">
        <f t="shared" ca="1" si="22"/>
        <v>5.4887218475611455E-2</v>
      </c>
      <c r="X165">
        <f t="shared" ca="1" si="22"/>
        <v>5.4891675448662018E-2</v>
      </c>
    </row>
    <row r="166" spans="4:24">
      <c r="D166" s="1">
        <v>163</v>
      </c>
      <c r="E166">
        <f t="shared" ca="1" si="24"/>
        <v>5.4924897154109073E-2</v>
      </c>
      <c r="F166">
        <f t="shared" ca="1" si="24"/>
        <v>5.4900811343167856E-2</v>
      </c>
      <c r="G166">
        <f t="shared" ca="1" si="24"/>
        <v>5.4905622671785684E-2</v>
      </c>
      <c r="H166">
        <f t="shared" ca="1" si="23"/>
        <v>5.489967051858477E-2</v>
      </c>
      <c r="I166">
        <f t="shared" ca="1" si="20"/>
        <v>5.4911535339188598E-2</v>
      </c>
      <c r="J166">
        <f t="shared" ca="1" si="20"/>
        <v>5.488643915512581E-2</v>
      </c>
      <c r="K166">
        <f t="shared" ca="1" si="20"/>
        <v>5.4906231938143493E-2</v>
      </c>
      <c r="L166">
        <f t="shared" ca="1" si="20"/>
        <v>5.4912082411803412E-2</v>
      </c>
      <c r="M166">
        <f t="shared" ca="1" si="25"/>
        <v>5.4903348920067152E-2</v>
      </c>
      <c r="N166">
        <f t="shared" ca="1" si="25"/>
        <v>5.4915085825354107E-2</v>
      </c>
      <c r="O166">
        <f t="shared" ca="1" si="25"/>
        <v>5.4911674520872464E-2</v>
      </c>
      <c r="P166">
        <f t="shared" ca="1" si="25"/>
        <v>5.4890783601360807E-2</v>
      </c>
      <c r="Q166">
        <f t="shared" ca="1" si="21"/>
        <v>5.4909017905676219E-2</v>
      </c>
      <c r="R166">
        <f t="shared" ca="1" si="21"/>
        <v>5.4897683835897881E-2</v>
      </c>
      <c r="S166">
        <f t="shared" ca="1" si="21"/>
        <v>5.4897100930736686E-2</v>
      </c>
      <c r="T166">
        <f t="shared" ca="1" si="21"/>
        <v>5.4916054578858585E-2</v>
      </c>
      <c r="U166">
        <f t="shared" ca="1" si="22"/>
        <v>5.4907760188656056E-2</v>
      </c>
      <c r="V166">
        <f t="shared" ca="1" si="22"/>
        <v>5.4903670955240409E-2</v>
      </c>
      <c r="W166">
        <f t="shared" ca="1" si="22"/>
        <v>5.4888280435706698E-2</v>
      </c>
      <c r="X166">
        <f t="shared" ca="1" si="22"/>
        <v>5.4892598469164167E-2</v>
      </c>
    </row>
    <row r="167" spans="4:24">
      <c r="D167" s="1">
        <v>164</v>
      </c>
      <c r="E167">
        <f t="shared" ca="1" si="24"/>
        <v>5.4924542353826745E-2</v>
      </c>
      <c r="F167">
        <f t="shared" ca="1" si="24"/>
        <v>5.4898800344014911E-2</v>
      </c>
      <c r="G167">
        <f t="shared" ca="1" si="24"/>
        <v>5.4909243917919993E-2</v>
      </c>
      <c r="H167">
        <f t="shared" ca="1" si="23"/>
        <v>5.4901962221553843E-2</v>
      </c>
      <c r="I167">
        <f t="shared" ca="1" si="20"/>
        <v>5.4911521803143286E-2</v>
      </c>
      <c r="J167">
        <f t="shared" ca="1" si="20"/>
        <v>5.4889317665202636E-2</v>
      </c>
      <c r="K167">
        <f t="shared" ca="1" si="20"/>
        <v>5.4904728903204268E-2</v>
      </c>
      <c r="L167">
        <f t="shared" ca="1" si="20"/>
        <v>5.4911460193310099E-2</v>
      </c>
      <c r="M167">
        <f t="shared" ca="1" si="25"/>
        <v>5.4906770410199701E-2</v>
      </c>
      <c r="N167">
        <f t="shared" ca="1" si="25"/>
        <v>5.4915949510178017E-2</v>
      </c>
      <c r="O167">
        <f t="shared" ca="1" si="25"/>
        <v>5.4907939066655469E-2</v>
      </c>
      <c r="P167">
        <f t="shared" ca="1" si="25"/>
        <v>5.4893212144055042E-2</v>
      </c>
      <c r="Q167">
        <f t="shared" ca="1" si="21"/>
        <v>5.4907389544858895E-2</v>
      </c>
      <c r="R167">
        <f t="shared" ca="1" si="21"/>
        <v>5.4891302715705408E-2</v>
      </c>
      <c r="S167">
        <f t="shared" ca="1" si="21"/>
        <v>5.4894285854182275E-2</v>
      </c>
      <c r="T167">
        <f t="shared" ca="1" si="21"/>
        <v>5.4915934814077215E-2</v>
      </c>
      <c r="U167">
        <f t="shared" ca="1" si="22"/>
        <v>5.4907193139010747E-2</v>
      </c>
      <c r="V167">
        <f t="shared" ca="1" si="22"/>
        <v>5.4907694565887843E-2</v>
      </c>
      <c r="W167">
        <f t="shared" ca="1" si="22"/>
        <v>5.4887525306899346E-2</v>
      </c>
      <c r="X167">
        <f t="shared" ca="1" si="22"/>
        <v>5.4894364169135672E-2</v>
      </c>
    </row>
    <row r="168" spans="4:24">
      <c r="D168" s="1">
        <v>165</v>
      </c>
      <c r="E168">
        <f t="shared" ca="1" si="24"/>
        <v>5.4924262819304244E-2</v>
      </c>
      <c r="F168">
        <f t="shared" ca="1" si="24"/>
        <v>5.4895648373464175E-2</v>
      </c>
      <c r="G168">
        <f t="shared" ca="1" si="24"/>
        <v>5.4907151468265525E-2</v>
      </c>
      <c r="H168">
        <f t="shared" ca="1" si="23"/>
        <v>5.4898413170652194E-2</v>
      </c>
      <c r="I168">
        <f t="shared" ca="1" si="20"/>
        <v>5.4914433351524433E-2</v>
      </c>
      <c r="J168">
        <f t="shared" ca="1" si="20"/>
        <v>5.4890764993182385E-2</v>
      </c>
      <c r="K168">
        <f t="shared" ca="1" si="20"/>
        <v>5.490403867682378E-2</v>
      </c>
      <c r="L168">
        <f t="shared" ca="1" si="20"/>
        <v>5.4913562447788541E-2</v>
      </c>
      <c r="M168">
        <f t="shared" ca="1" si="25"/>
        <v>5.4901390093558752E-2</v>
      </c>
      <c r="N168">
        <f t="shared" ca="1" si="25"/>
        <v>5.4915797627452446E-2</v>
      </c>
      <c r="O168">
        <f t="shared" ca="1" si="25"/>
        <v>5.4901386136333434E-2</v>
      </c>
      <c r="P168">
        <f t="shared" ca="1" si="25"/>
        <v>5.4893392262785078E-2</v>
      </c>
      <c r="Q168">
        <f t="shared" ca="1" si="21"/>
        <v>5.4904526538034563E-2</v>
      </c>
      <c r="R168">
        <f t="shared" ca="1" si="21"/>
        <v>5.4886406740134473E-2</v>
      </c>
      <c r="S168">
        <f t="shared" ca="1" si="21"/>
        <v>5.4887883629719386E-2</v>
      </c>
      <c r="T168">
        <f t="shared" ca="1" si="21"/>
        <v>5.4915568190778537E-2</v>
      </c>
      <c r="U168">
        <f t="shared" ca="1" si="22"/>
        <v>5.4909511611008342E-2</v>
      </c>
      <c r="V168">
        <f t="shared" ca="1" si="22"/>
        <v>5.4908847207539739E-2</v>
      </c>
      <c r="W168">
        <f t="shared" ca="1" si="22"/>
        <v>5.4884788942597768E-2</v>
      </c>
      <c r="X168">
        <f t="shared" ca="1" si="22"/>
        <v>5.489750159032919E-2</v>
      </c>
    </row>
    <row r="169" spans="4:24">
      <c r="D169" s="1">
        <v>166</v>
      </c>
      <c r="E169">
        <f t="shared" ca="1" si="24"/>
        <v>5.492175337302619E-2</v>
      </c>
      <c r="F169">
        <f t="shared" ca="1" si="24"/>
        <v>5.4895467094544487E-2</v>
      </c>
      <c r="G169">
        <f t="shared" ca="1" si="24"/>
        <v>5.4909880134668757E-2</v>
      </c>
      <c r="H169">
        <f t="shared" ca="1" si="23"/>
        <v>5.4896941470518899E-2</v>
      </c>
      <c r="I169">
        <f t="shared" ca="1" si="20"/>
        <v>5.4914449127701527E-2</v>
      </c>
      <c r="J169">
        <f t="shared" ca="1" si="20"/>
        <v>5.4890202324994725E-2</v>
      </c>
      <c r="K169">
        <f t="shared" ca="1" si="20"/>
        <v>5.4905699297346101E-2</v>
      </c>
      <c r="L169">
        <f t="shared" ca="1" si="20"/>
        <v>5.4911904136214357E-2</v>
      </c>
      <c r="M169">
        <f t="shared" ca="1" si="25"/>
        <v>5.4902596827180336E-2</v>
      </c>
      <c r="N169">
        <f t="shared" ca="1" si="25"/>
        <v>5.4917191527220029E-2</v>
      </c>
      <c r="O169">
        <f t="shared" ca="1" si="25"/>
        <v>5.4900805285270617E-2</v>
      </c>
      <c r="P169">
        <f t="shared" ca="1" si="25"/>
        <v>5.4896916454296334E-2</v>
      </c>
      <c r="Q169">
        <f t="shared" ca="1" si="21"/>
        <v>5.4901536983498415E-2</v>
      </c>
      <c r="R169">
        <f t="shared" ca="1" si="21"/>
        <v>5.4883679939536689E-2</v>
      </c>
      <c r="S169">
        <f t="shared" ca="1" si="21"/>
        <v>5.4890911423041804E-2</v>
      </c>
      <c r="T169">
        <f t="shared" ca="1" si="21"/>
        <v>5.4914533943332643E-2</v>
      </c>
      <c r="U169">
        <f t="shared" ca="1" si="22"/>
        <v>5.4907390832788922E-2</v>
      </c>
      <c r="V169">
        <f t="shared" ca="1" si="22"/>
        <v>5.4902780655146317E-2</v>
      </c>
      <c r="W169">
        <f t="shared" ca="1" si="22"/>
        <v>5.4883617447237257E-2</v>
      </c>
      <c r="X169">
        <f t="shared" ca="1" si="22"/>
        <v>5.4900251952109159E-2</v>
      </c>
    </row>
    <row r="170" spans="4:24">
      <c r="D170" s="1">
        <v>167</v>
      </c>
      <c r="E170">
        <f t="shared" ca="1" si="24"/>
        <v>5.4919114437040499E-2</v>
      </c>
      <c r="F170">
        <f t="shared" ca="1" si="24"/>
        <v>5.4894735238763308E-2</v>
      </c>
      <c r="G170">
        <f t="shared" ca="1" si="24"/>
        <v>5.4906633579678087E-2</v>
      </c>
      <c r="H170">
        <f t="shared" ca="1" si="23"/>
        <v>5.4898096124861517E-2</v>
      </c>
      <c r="I170">
        <f t="shared" ca="1" si="20"/>
        <v>5.4918910725529756E-2</v>
      </c>
      <c r="J170">
        <f t="shared" ca="1" si="20"/>
        <v>5.4889790486892319E-2</v>
      </c>
      <c r="K170">
        <f t="shared" ca="1" si="20"/>
        <v>5.4907533567311456E-2</v>
      </c>
      <c r="L170">
        <f t="shared" ca="1" si="20"/>
        <v>5.4908418067179589E-2</v>
      </c>
      <c r="M170">
        <f t="shared" ca="1" si="25"/>
        <v>5.4902231979442447E-2</v>
      </c>
      <c r="N170">
        <f t="shared" ca="1" si="25"/>
        <v>5.4915115356991687E-2</v>
      </c>
      <c r="O170">
        <f t="shared" ca="1" si="25"/>
        <v>5.4901381303371737E-2</v>
      </c>
      <c r="P170">
        <f t="shared" ca="1" si="25"/>
        <v>5.4897540941898165E-2</v>
      </c>
      <c r="Q170">
        <f t="shared" ca="1" si="21"/>
        <v>5.4898419184150588E-2</v>
      </c>
      <c r="R170">
        <f t="shared" ca="1" si="21"/>
        <v>5.4883724643205282E-2</v>
      </c>
      <c r="S170">
        <f t="shared" ca="1" si="21"/>
        <v>5.4893498310649887E-2</v>
      </c>
      <c r="T170">
        <f t="shared" ca="1" si="21"/>
        <v>5.4914420605229615E-2</v>
      </c>
      <c r="U170">
        <f t="shared" ca="1" si="22"/>
        <v>5.4908008925049018E-2</v>
      </c>
      <c r="V170">
        <f t="shared" ca="1" si="22"/>
        <v>5.4901698616578544E-2</v>
      </c>
      <c r="W170">
        <f t="shared" ca="1" si="22"/>
        <v>5.4889214118678142E-2</v>
      </c>
      <c r="X170">
        <f t="shared" ca="1" si="22"/>
        <v>5.4900497027259805E-2</v>
      </c>
    </row>
    <row r="171" spans="4:24">
      <c r="D171" s="1">
        <v>168</v>
      </c>
      <c r="E171">
        <f t="shared" ca="1" si="24"/>
        <v>5.4915493140358235E-2</v>
      </c>
      <c r="F171">
        <f t="shared" ca="1" si="24"/>
        <v>5.4897935650606959E-2</v>
      </c>
      <c r="G171">
        <f t="shared" ca="1" si="24"/>
        <v>5.4907796194544015E-2</v>
      </c>
      <c r="H171">
        <f t="shared" ca="1" si="23"/>
        <v>5.4900912064683033E-2</v>
      </c>
      <c r="I171">
        <f t="shared" ca="1" si="20"/>
        <v>5.4918734983955497E-2</v>
      </c>
      <c r="J171">
        <f t="shared" ca="1" si="20"/>
        <v>5.4893885566798785E-2</v>
      </c>
      <c r="K171">
        <f t="shared" ca="1" si="20"/>
        <v>5.4905467656836036E-2</v>
      </c>
      <c r="L171">
        <f t="shared" ca="1" si="20"/>
        <v>5.4903427465605913E-2</v>
      </c>
      <c r="M171">
        <f t="shared" ca="1" si="25"/>
        <v>5.4898085863174753E-2</v>
      </c>
      <c r="N171">
        <f t="shared" ca="1" si="25"/>
        <v>5.4915320064094851E-2</v>
      </c>
      <c r="O171">
        <f t="shared" ca="1" si="25"/>
        <v>5.4897981603611708E-2</v>
      </c>
      <c r="P171">
        <f t="shared" ca="1" si="25"/>
        <v>5.4896763009309173E-2</v>
      </c>
      <c r="Q171">
        <f t="shared" ca="1" si="21"/>
        <v>5.4901690517762565E-2</v>
      </c>
      <c r="R171">
        <f t="shared" ca="1" si="21"/>
        <v>5.4879360685605338E-2</v>
      </c>
      <c r="S171">
        <f t="shared" ca="1" si="21"/>
        <v>5.4895306468289121E-2</v>
      </c>
      <c r="T171">
        <f t="shared" ca="1" si="21"/>
        <v>5.4915044553953997E-2</v>
      </c>
      <c r="U171">
        <f t="shared" ca="1" si="22"/>
        <v>5.4907325816152437E-2</v>
      </c>
      <c r="V171">
        <f t="shared" ca="1" si="22"/>
        <v>5.4896420263547484E-2</v>
      </c>
      <c r="W171">
        <f t="shared" ca="1" si="22"/>
        <v>5.4883971226143032E-2</v>
      </c>
      <c r="X171">
        <f t="shared" ca="1" si="22"/>
        <v>5.4900365520307179E-2</v>
      </c>
    </row>
    <row r="172" spans="4:24">
      <c r="D172" s="1">
        <v>169</v>
      </c>
      <c r="E172">
        <f t="shared" ca="1" si="24"/>
        <v>5.491568887483441E-2</v>
      </c>
      <c r="F172">
        <f t="shared" ca="1" si="24"/>
        <v>5.4901049449596229E-2</v>
      </c>
      <c r="G172">
        <f t="shared" ca="1" si="24"/>
        <v>5.4909755580341078E-2</v>
      </c>
      <c r="H172">
        <f t="shared" ca="1" si="23"/>
        <v>5.4904645288708011E-2</v>
      </c>
      <c r="I172">
        <f t="shared" ca="1" si="20"/>
        <v>5.4920425534937464E-2</v>
      </c>
      <c r="J172">
        <f t="shared" ca="1" si="20"/>
        <v>5.4888030492325803E-2</v>
      </c>
      <c r="K172">
        <f t="shared" ca="1" si="20"/>
        <v>5.4901643637023108E-2</v>
      </c>
      <c r="L172">
        <f t="shared" ca="1" si="20"/>
        <v>5.4908222120513578E-2</v>
      </c>
      <c r="M172">
        <f t="shared" ca="1" si="25"/>
        <v>5.4895351862203692E-2</v>
      </c>
      <c r="N172">
        <f t="shared" ca="1" si="25"/>
        <v>5.4910347178304432E-2</v>
      </c>
      <c r="O172">
        <f t="shared" ca="1" si="25"/>
        <v>5.4894855618247175E-2</v>
      </c>
      <c r="P172">
        <f t="shared" ca="1" si="25"/>
        <v>5.489767222221744E-2</v>
      </c>
      <c r="Q172">
        <f t="shared" ca="1" si="21"/>
        <v>5.4899589306499318E-2</v>
      </c>
      <c r="R172">
        <f t="shared" ca="1" si="21"/>
        <v>5.4879853145564365E-2</v>
      </c>
      <c r="S172">
        <f t="shared" ca="1" si="21"/>
        <v>5.4897200782692494E-2</v>
      </c>
      <c r="T172">
        <f t="shared" ca="1" si="21"/>
        <v>5.4917271834028572E-2</v>
      </c>
      <c r="U172">
        <f t="shared" ca="1" si="22"/>
        <v>5.4913957178543228E-2</v>
      </c>
      <c r="V172">
        <f t="shared" ca="1" si="22"/>
        <v>5.4900199427619617E-2</v>
      </c>
      <c r="W172">
        <f t="shared" ca="1" si="22"/>
        <v>5.4883135168205997E-2</v>
      </c>
      <c r="X172">
        <f t="shared" ca="1" si="22"/>
        <v>5.4902332701337632E-2</v>
      </c>
    </row>
    <row r="173" spans="4:24">
      <c r="D173" s="1">
        <v>170</v>
      </c>
      <c r="E173">
        <f t="shared" ca="1" si="24"/>
        <v>5.4916566943339934E-2</v>
      </c>
      <c r="F173">
        <f t="shared" ca="1" si="24"/>
        <v>5.4901912659543292E-2</v>
      </c>
      <c r="G173">
        <f t="shared" ca="1" si="24"/>
        <v>5.4909645792274142E-2</v>
      </c>
      <c r="H173">
        <f t="shared" ca="1" si="23"/>
        <v>5.4906455643110981E-2</v>
      </c>
      <c r="I173">
        <f t="shared" ca="1" si="20"/>
        <v>5.4917926612287289E-2</v>
      </c>
      <c r="J173">
        <f t="shared" ca="1" si="20"/>
        <v>5.4887284443101383E-2</v>
      </c>
      <c r="K173">
        <f t="shared" ca="1" si="20"/>
        <v>5.4903250543541164E-2</v>
      </c>
      <c r="L173">
        <f t="shared" ca="1" si="20"/>
        <v>5.4909347896407869E-2</v>
      </c>
      <c r="M173">
        <f t="shared" ca="1" si="25"/>
        <v>5.4894807288639942E-2</v>
      </c>
      <c r="N173">
        <f t="shared" ca="1" si="25"/>
        <v>5.4905860533479921E-2</v>
      </c>
      <c r="O173">
        <f t="shared" ca="1" si="25"/>
        <v>5.4894177397268755E-2</v>
      </c>
      <c r="P173">
        <f t="shared" ca="1" si="25"/>
        <v>5.4898181156519704E-2</v>
      </c>
      <c r="Q173">
        <f t="shared" ca="1" si="21"/>
        <v>5.4899951228703635E-2</v>
      </c>
      <c r="R173">
        <f t="shared" ca="1" si="21"/>
        <v>5.4883149952852713E-2</v>
      </c>
      <c r="S173">
        <f t="shared" ca="1" si="21"/>
        <v>5.4898012998510583E-2</v>
      </c>
      <c r="T173">
        <f t="shared" ca="1" si="21"/>
        <v>5.4916378815008597E-2</v>
      </c>
      <c r="U173">
        <f t="shared" ca="1" si="22"/>
        <v>5.4913627844100532E-2</v>
      </c>
      <c r="V173">
        <f t="shared" ca="1" si="22"/>
        <v>5.4901305423025723E-2</v>
      </c>
      <c r="W173">
        <f t="shared" ca="1" si="22"/>
        <v>5.4884344709522914E-2</v>
      </c>
      <c r="X173">
        <f t="shared" ca="1" si="22"/>
        <v>5.4900788083166688E-2</v>
      </c>
    </row>
    <row r="174" spans="4:24">
      <c r="D174" s="1">
        <v>171</v>
      </c>
      <c r="E174">
        <f t="shared" ca="1" si="24"/>
        <v>5.4917316312184508E-2</v>
      </c>
      <c r="F174">
        <f t="shared" ca="1" si="24"/>
        <v>5.4895829556371359E-2</v>
      </c>
      <c r="G174">
        <f t="shared" ca="1" si="24"/>
        <v>5.4904421144306707E-2</v>
      </c>
      <c r="H174">
        <f t="shared" ca="1" si="23"/>
        <v>5.4904497292949855E-2</v>
      </c>
      <c r="I174">
        <f t="shared" ca="1" si="20"/>
        <v>5.4912909550591034E-2</v>
      </c>
      <c r="J174">
        <f t="shared" ca="1" si="20"/>
        <v>5.4888982126038502E-2</v>
      </c>
      <c r="K174">
        <f t="shared" ca="1" si="20"/>
        <v>5.4898047259074705E-2</v>
      </c>
      <c r="L174">
        <f t="shared" ca="1" si="20"/>
        <v>5.4907189004342917E-2</v>
      </c>
      <c r="M174">
        <f t="shared" ca="1" si="25"/>
        <v>5.4896634465415081E-2</v>
      </c>
      <c r="N174">
        <f t="shared" ca="1" si="25"/>
        <v>5.4903395762760897E-2</v>
      </c>
      <c r="O174">
        <f t="shared" ca="1" si="25"/>
        <v>5.4893575551419174E-2</v>
      </c>
      <c r="P174">
        <f t="shared" ca="1" si="25"/>
        <v>5.4904504149929471E-2</v>
      </c>
      <c r="Q174">
        <f t="shared" ca="1" si="21"/>
        <v>5.4901062948002691E-2</v>
      </c>
      <c r="R174">
        <f t="shared" ca="1" si="21"/>
        <v>5.488123973870148E-2</v>
      </c>
      <c r="S174">
        <f t="shared" ca="1" si="21"/>
        <v>5.4897487991022481E-2</v>
      </c>
      <c r="T174">
        <f t="shared" ca="1" si="21"/>
        <v>5.491672629665318E-2</v>
      </c>
      <c r="U174">
        <f t="shared" ca="1" si="22"/>
        <v>5.4912984890272049E-2</v>
      </c>
      <c r="V174">
        <f t="shared" ca="1" si="22"/>
        <v>5.4893398283415204E-2</v>
      </c>
      <c r="W174">
        <f t="shared" ca="1" si="22"/>
        <v>5.4886642434102489E-2</v>
      </c>
      <c r="X174">
        <f t="shared" ca="1" si="22"/>
        <v>5.4910341102075919E-2</v>
      </c>
    </row>
    <row r="175" spans="4:24">
      <c r="D175" s="1">
        <v>172</v>
      </c>
      <c r="E175">
        <f t="shared" ca="1" si="24"/>
        <v>5.4917547949862894E-2</v>
      </c>
      <c r="F175">
        <f t="shared" ca="1" si="24"/>
        <v>5.4897205710453159E-2</v>
      </c>
      <c r="G175">
        <f t="shared" ca="1" si="24"/>
        <v>5.4909012695025933E-2</v>
      </c>
      <c r="H175">
        <f t="shared" ca="1" si="23"/>
        <v>5.4901837984128316E-2</v>
      </c>
      <c r="I175">
        <f t="shared" ca="1" si="20"/>
        <v>5.4908462389128034E-2</v>
      </c>
      <c r="J175">
        <f t="shared" ca="1" si="20"/>
        <v>5.4888343849600188E-2</v>
      </c>
      <c r="K175">
        <f t="shared" ca="1" si="20"/>
        <v>5.4895649385167222E-2</v>
      </c>
      <c r="L175">
        <f t="shared" ca="1" si="20"/>
        <v>5.4905737610900306E-2</v>
      </c>
      <c r="M175">
        <f t="shared" ca="1" si="25"/>
        <v>5.4896482911139938E-2</v>
      </c>
      <c r="N175">
        <f t="shared" ca="1" si="25"/>
        <v>5.4900481408327213E-2</v>
      </c>
      <c r="O175">
        <f t="shared" ca="1" si="25"/>
        <v>5.4895928373619847E-2</v>
      </c>
      <c r="P175">
        <f t="shared" ca="1" si="25"/>
        <v>5.4904420811384871E-2</v>
      </c>
      <c r="Q175">
        <f t="shared" ca="1" si="21"/>
        <v>5.4900641639017991E-2</v>
      </c>
      <c r="R175">
        <f t="shared" ca="1" si="21"/>
        <v>5.48804074677543E-2</v>
      </c>
      <c r="S175">
        <f t="shared" ca="1" si="21"/>
        <v>5.4897413920733058E-2</v>
      </c>
      <c r="T175">
        <f t="shared" ca="1" si="21"/>
        <v>5.4917791462160102E-2</v>
      </c>
      <c r="U175">
        <f t="shared" ca="1" si="22"/>
        <v>5.4906901610164434E-2</v>
      </c>
      <c r="V175">
        <f t="shared" ca="1" si="22"/>
        <v>5.4890570214749704E-2</v>
      </c>
      <c r="W175">
        <f t="shared" ca="1" si="22"/>
        <v>5.4884018200579816E-2</v>
      </c>
      <c r="X175">
        <f t="shared" ca="1" si="22"/>
        <v>5.490975645269644E-2</v>
      </c>
    </row>
    <row r="176" spans="4:24">
      <c r="D176" s="1">
        <v>173</v>
      </c>
      <c r="E176">
        <f t="shared" ca="1" si="24"/>
        <v>5.4913927683368481E-2</v>
      </c>
      <c r="F176">
        <f t="shared" ca="1" si="24"/>
        <v>5.48979001769807E-2</v>
      </c>
      <c r="G176">
        <f t="shared" ca="1" si="24"/>
        <v>5.4910921731319208E-2</v>
      </c>
      <c r="H176">
        <f t="shared" ca="1" si="23"/>
        <v>5.4899144953506597E-2</v>
      </c>
      <c r="I176">
        <f t="shared" ca="1" si="20"/>
        <v>5.4908720027340985E-2</v>
      </c>
      <c r="J176">
        <f t="shared" ca="1" si="20"/>
        <v>5.4887218399593894E-2</v>
      </c>
      <c r="K176">
        <f t="shared" ca="1" si="20"/>
        <v>5.489577573489416E-2</v>
      </c>
      <c r="L176">
        <f t="shared" ca="1" si="20"/>
        <v>5.4908851842113297E-2</v>
      </c>
      <c r="M176">
        <f t="shared" ca="1" si="25"/>
        <v>5.4894349549538077E-2</v>
      </c>
      <c r="N176">
        <f t="shared" ca="1" si="25"/>
        <v>5.4898484040704083E-2</v>
      </c>
      <c r="O176">
        <f t="shared" ca="1" si="25"/>
        <v>5.4893991386263469E-2</v>
      </c>
      <c r="P176">
        <f t="shared" ca="1" si="25"/>
        <v>5.4905485054279793E-2</v>
      </c>
      <c r="Q176">
        <f t="shared" ca="1" si="21"/>
        <v>5.4903515353899673E-2</v>
      </c>
      <c r="R176">
        <f t="shared" ca="1" si="21"/>
        <v>5.4880479175776146E-2</v>
      </c>
      <c r="S176">
        <f t="shared" ca="1" si="21"/>
        <v>5.489151195996754E-2</v>
      </c>
      <c r="T176">
        <f t="shared" ca="1" si="21"/>
        <v>5.4913467069970003E-2</v>
      </c>
      <c r="U176">
        <f t="shared" ca="1" si="22"/>
        <v>5.4910003758539057E-2</v>
      </c>
      <c r="V176">
        <f t="shared" ca="1" si="22"/>
        <v>5.4890255889453982E-2</v>
      </c>
      <c r="W176">
        <f t="shared" ca="1" si="22"/>
        <v>5.4880946778140018E-2</v>
      </c>
      <c r="X176">
        <f t="shared" ca="1" si="22"/>
        <v>5.4909492616341704E-2</v>
      </c>
    </row>
    <row r="177" spans="4:24">
      <c r="D177" s="1">
        <v>174</v>
      </c>
      <c r="E177">
        <f t="shared" ca="1" si="24"/>
        <v>5.4914253635746729E-2</v>
      </c>
      <c r="F177">
        <f t="shared" ca="1" si="24"/>
        <v>5.4903681417061138E-2</v>
      </c>
      <c r="G177">
        <f t="shared" ca="1" si="24"/>
        <v>5.4910959254653342E-2</v>
      </c>
      <c r="H177">
        <f t="shared" ca="1" si="23"/>
        <v>5.4896156176237748E-2</v>
      </c>
      <c r="I177">
        <f t="shared" ca="1" si="20"/>
        <v>5.4911057653586587E-2</v>
      </c>
      <c r="J177">
        <f t="shared" ca="1" si="20"/>
        <v>5.4889965544895128E-2</v>
      </c>
      <c r="K177">
        <f t="shared" ca="1" si="20"/>
        <v>5.4896952582763607E-2</v>
      </c>
      <c r="L177">
        <f t="shared" ca="1" si="20"/>
        <v>5.4909581505307212E-2</v>
      </c>
      <c r="M177">
        <f t="shared" ca="1" si="25"/>
        <v>5.4890463806193036E-2</v>
      </c>
      <c r="N177">
        <f t="shared" ca="1" si="25"/>
        <v>5.4900526993601727E-2</v>
      </c>
      <c r="O177">
        <f t="shared" ca="1" si="25"/>
        <v>5.489258213289936E-2</v>
      </c>
      <c r="P177">
        <f t="shared" ca="1" si="25"/>
        <v>5.4907054954844159E-2</v>
      </c>
      <c r="Q177">
        <f t="shared" ca="1" si="21"/>
        <v>5.4904169700603009E-2</v>
      </c>
      <c r="R177">
        <f t="shared" ca="1" si="21"/>
        <v>5.4878496698065743E-2</v>
      </c>
      <c r="S177">
        <f t="shared" ca="1" si="21"/>
        <v>5.4890604703537287E-2</v>
      </c>
      <c r="T177">
        <f t="shared" ca="1" si="21"/>
        <v>5.4910185500258182E-2</v>
      </c>
      <c r="U177">
        <f t="shared" ca="1" si="22"/>
        <v>5.4908951832104876E-2</v>
      </c>
      <c r="V177">
        <f t="shared" ca="1" si="22"/>
        <v>5.4888489441596557E-2</v>
      </c>
      <c r="W177">
        <f t="shared" ca="1" si="22"/>
        <v>5.4883719481240809E-2</v>
      </c>
      <c r="X177">
        <f t="shared" ca="1" si="22"/>
        <v>5.4911454606589E-2</v>
      </c>
    </row>
    <row r="178" spans="4:24">
      <c r="D178" s="1">
        <v>175</v>
      </c>
      <c r="E178">
        <f t="shared" ca="1" si="24"/>
        <v>5.4913891569091704E-2</v>
      </c>
      <c r="F178">
        <f t="shared" ca="1" si="24"/>
        <v>5.490139110522424E-2</v>
      </c>
      <c r="G178">
        <f t="shared" ca="1" si="24"/>
        <v>5.4907426298771544E-2</v>
      </c>
      <c r="H178">
        <f t="shared" ca="1" si="23"/>
        <v>5.4896138763912028E-2</v>
      </c>
      <c r="I178">
        <f t="shared" ca="1" si="20"/>
        <v>5.4916143303200958E-2</v>
      </c>
      <c r="J178">
        <f t="shared" ca="1" si="20"/>
        <v>5.489027051582554E-2</v>
      </c>
      <c r="K178">
        <f t="shared" ca="1" si="20"/>
        <v>5.4898297740494796E-2</v>
      </c>
      <c r="L178">
        <f t="shared" ca="1" si="20"/>
        <v>5.490798124212249E-2</v>
      </c>
      <c r="M178">
        <f t="shared" ca="1" si="25"/>
        <v>5.4891694861793711E-2</v>
      </c>
      <c r="N178">
        <f t="shared" ca="1" si="25"/>
        <v>5.4901264621392769E-2</v>
      </c>
      <c r="O178">
        <f t="shared" ca="1" si="25"/>
        <v>5.4888847288251275E-2</v>
      </c>
      <c r="P178">
        <f t="shared" ca="1" si="25"/>
        <v>5.4905016473050634E-2</v>
      </c>
      <c r="Q178">
        <f t="shared" ca="1" si="21"/>
        <v>5.4900133353964403E-2</v>
      </c>
      <c r="R178">
        <f t="shared" ca="1" si="21"/>
        <v>5.4876801906704881E-2</v>
      </c>
      <c r="S178">
        <f t="shared" ca="1" si="21"/>
        <v>5.4891568655383E-2</v>
      </c>
      <c r="T178">
        <f t="shared" ca="1" si="21"/>
        <v>5.4912667398702993E-2</v>
      </c>
      <c r="U178">
        <f t="shared" ca="1" si="22"/>
        <v>5.4908315084233848E-2</v>
      </c>
      <c r="V178">
        <f t="shared" ca="1" si="22"/>
        <v>5.4888510954296969E-2</v>
      </c>
      <c r="W178">
        <f t="shared" ca="1" si="22"/>
        <v>5.4889031439336905E-2</v>
      </c>
      <c r="X178">
        <f t="shared" ca="1" si="22"/>
        <v>5.4914302766003509E-2</v>
      </c>
    </row>
    <row r="179" spans="4:24">
      <c r="D179" s="1">
        <v>176</v>
      </c>
      <c r="E179">
        <f t="shared" ca="1" si="24"/>
        <v>5.4918713644997404E-2</v>
      </c>
      <c r="F179">
        <f t="shared" ca="1" si="24"/>
        <v>5.4897856950482431E-2</v>
      </c>
      <c r="G179">
        <f t="shared" ca="1" si="24"/>
        <v>5.490675719134451E-2</v>
      </c>
      <c r="H179">
        <f t="shared" ca="1" si="23"/>
        <v>5.4896947401490689E-2</v>
      </c>
      <c r="I179">
        <f t="shared" ca="1" si="20"/>
        <v>5.4912425894381417E-2</v>
      </c>
      <c r="J179">
        <f t="shared" ca="1" si="20"/>
        <v>5.4891119835743872E-2</v>
      </c>
      <c r="K179">
        <f t="shared" ca="1" si="20"/>
        <v>5.4899852325572915E-2</v>
      </c>
      <c r="L179">
        <f t="shared" ca="1" si="20"/>
        <v>5.4909484620492166E-2</v>
      </c>
      <c r="M179">
        <f t="shared" ca="1" si="25"/>
        <v>5.4887354827081028E-2</v>
      </c>
      <c r="N179">
        <f t="shared" ca="1" si="25"/>
        <v>5.4897016633094521E-2</v>
      </c>
      <c r="O179">
        <f t="shared" ca="1" si="25"/>
        <v>5.488988411049564E-2</v>
      </c>
      <c r="P179">
        <f t="shared" ca="1" si="25"/>
        <v>5.4903501159775367E-2</v>
      </c>
      <c r="Q179">
        <f t="shared" ca="1" si="21"/>
        <v>5.490593558817166E-2</v>
      </c>
      <c r="R179">
        <f t="shared" ca="1" si="21"/>
        <v>5.488151296245352E-2</v>
      </c>
      <c r="S179">
        <f t="shared" ca="1" si="21"/>
        <v>5.4893708814696088E-2</v>
      </c>
      <c r="T179">
        <f t="shared" ca="1" si="21"/>
        <v>5.4909805366556701E-2</v>
      </c>
      <c r="U179">
        <f t="shared" ca="1" si="22"/>
        <v>5.4906449713073471E-2</v>
      </c>
      <c r="V179">
        <f t="shared" ca="1" si="22"/>
        <v>5.4890109075457681E-2</v>
      </c>
      <c r="W179">
        <f t="shared" ca="1" si="22"/>
        <v>5.4884324884183558E-2</v>
      </c>
      <c r="X179">
        <f t="shared" ca="1" si="22"/>
        <v>5.491093644805458E-2</v>
      </c>
    </row>
    <row r="180" spans="4:24">
      <c r="D180" s="1">
        <v>177</v>
      </c>
      <c r="E180">
        <f t="shared" ca="1" si="24"/>
        <v>5.4916250582530406E-2</v>
      </c>
      <c r="F180">
        <f t="shared" ca="1" si="24"/>
        <v>5.490093249152439E-2</v>
      </c>
      <c r="G180">
        <f t="shared" ca="1" si="24"/>
        <v>5.4905630623487342E-2</v>
      </c>
      <c r="H180">
        <f t="shared" ca="1" si="23"/>
        <v>5.4897805275681652E-2</v>
      </c>
      <c r="I180">
        <f t="shared" ca="1" si="20"/>
        <v>5.4911617262711911E-2</v>
      </c>
      <c r="J180">
        <f t="shared" ca="1" si="20"/>
        <v>5.4887422551865531E-2</v>
      </c>
      <c r="K180">
        <f t="shared" ca="1" si="20"/>
        <v>5.4906979340192563E-2</v>
      </c>
      <c r="L180">
        <f t="shared" ca="1" si="20"/>
        <v>5.4906256878234951E-2</v>
      </c>
      <c r="M180">
        <f t="shared" ca="1" si="25"/>
        <v>5.4885534023388964E-2</v>
      </c>
      <c r="N180">
        <f t="shared" ca="1" si="25"/>
        <v>5.4900116962682231E-2</v>
      </c>
      <c r="O180">
        <f t="shared" ca="1" si="25"/>
        <v>5.4888130637346245E-2</v>
      </c>
      <c r="P180">
        <f t="shared" ca="1" si="25"/>
        <v>5.4910171402707673E-2</v>
      </c>
      <c r="Q180">
        <f t="shared" ca="1" si="21"/>
        <v>5.4905412028570397E-2</v>
      </c>
      <c r="R180">
        <f t="shared" ca="1" si="21"/>
        <v>5.4879363645180423E-2</v>
      </c>
      <c r="S180">
        <f t="shared" ca="1" si="21"/>
        <v>5.4890434414631248E-2</v>
      </c>
      <c r="T180">
        <f t="shared" ca="1" si="21"/>
        <v>5.4909941871366282E-2</v>
      </c>
      <c r="U180">
        <f t="shared" ca="1" si="22"/>
        <v>5.4903872157136227E-2</v>
      </c>
      <c r="V180">
        <f t="shared" ca="1" si="22"/>
        <v>5.4886939098924475E-2</v>
      </c>
      <c r="W180">
        <f t="shared" ca="1" si="22"/>
        <v>5.488103917649656E-2</v>
      </c>
      <c r="X180">
        <f t="shared" ca="1" si="22"/>
        <v>5.4912749562456266E-2</v>
      </c>
    </row>
    <row r="181" spans="4:24">
      <c r="D181" s="1">
        <v>178</v>
      </c>
      <c r="E181">
        <f t="shared" ca="1" si="24"/>
        <v>5.491647462168836E-2</v>
      </c>
      <c r="F181">
        <f t="shared" ca="1" si="24"/>
        <v>5.4905177870143387E-2</v>
      </c>
      <c r="G181">
        <f t="shared" ca="1" si="24"/>
        <v>5.4906207416828084E-2</v>
      </c>
      <c r="H181">
        <f t="shared" ca="1" si="23"/>
        <v>5.4897921914568319E-2</v>
      </c>
      <c r="I181">
        <f t="shared" ca="1" si="20"/>
        <v>5.491035466207634E-2</v>
      </c>
      <c r="J181">
        <f t="shared" ca="1" si="20"/>
        <v>5.4886372142032437E-2</v>
      </c>
      <c r="K181">
        <f t="shared" ca="1" si="20"/>
        <v>5.4908977364145212E-2</v>
      </c>
      <c r="L181">
        <f t="shared" ca="1" si="20"/>
        <v>5.4904290177367268E-2</v>
      </c>
      <c r="M181">
        <f t="shared" ca="1" si="25"/>
        <v>5.4887210211784707E-2</v>
      </c>
      <c r="N181">
        <f t="shared" ca="1" si="25"/>
        <v>5.489867529491764E-2</v>
      </c>
      <c r="O181">
        <f t="shared" ca="1" si="25"/>
        <v>5.4887542143763034E-2</v>
      </c>
      <c r="P181">
        <f t="shared" ca="1" si="25"/>
        <v>5.4913348470667221E-2</v>
      </c>
      <c r="Q181">
        <f t="shared" ca="1" si="21"/>
        <v>5.4902533235381516E-2</v>
      </c>
      <c r="R181">
        <f t="shared" ca="1" si="21"/>
        <v>5.4876979334480318E-2</v>
      </c>
      <c r="S181">
        <f t="shared" ca="1" si="21"/>
        <v>5.4886256268482737E-2</v>
      </c>
      <c r="T181">
        <f t="shared" ca="1" si="21"/>
        <v>5.4906940098993363E-2</v>
      </c>
      <c r="U181">
        <f t="shared" ca="1" si="22"/>
        <v>5.4897240971547738E-2</v>
      </c>
      <c r="V181">
        <f t="shared" ca="1" si="22"/>
        <v>5.4890667021586147E-2</v>
      </c>
      <c r="W181">
        <f t="shared" ca="1" si="22"/>
        <v>5.4886837768616088E-2</v>
      </c>
      <c r="X181">
        <f t="shared" ca="1" si="22"/>
        <v>5.4909228686272016E-2</v>
      </c>
    </row>
    <row r="182" spans="4:24">
      <c r="D182" s="1">
        <v>179</v>
      </c>
      <c r="E182">
        <f t="shared" ca="1" si="24"/>
        <v>5.4917791484824396E-2</v>
      </c>
      <c r="F182">
        <f t="shared" ca="1" si="24"/>
        <v>5.4904159317322336E-2</v>
      </c>
      <c r="G182">
        <f t="shared" ca="1" si="24"/>
        <v>5.4902542353202084E-2</v>
      </c>
      <c r="H182">
        <f t="shared" ca="1" si="23"/>
        <v>5.489803416521382E-2</v>
      </c>
      <c r="I182">
        <f t="shared" ca="1" si="20"/>
        <v>5.4911692190558609E-2</v>
      </c>
      <c r="J182">
        <f t="shared" ca="1" si="20"/>
        <v>5.4888277737945593E-2</v>
      </c>
      <c r="K182">
        <f t="shared" ca="1" si="20"/>
        <v>5.491266313672323E-2</v>
      </c>
      <c r="L182">
        <f t="shared" ca="1" si="20"/>
        <v>5.4902456404405997E-2</v>
      </c>
      <c r="M182">
        <f t="shared" ca="1" si="25"/>
        <v>5.4890094442429503E-2</v>
      </c>
      <c r="N182">
        <f t="shared" ca="1" si="25"/>
        <v>5.4894405062280355E-2</v>
      </c>
      <c r="O182">
        <f t="shared" ca="1" si="25"/>
        <v>5.488490695567759E-2</v>
      </c>
      <c r="P182">
        <f t="shared" ca="1" si="25"/>
        <v>5.4913234095747665E-2</v>
      </c>
      <c r="Q182">
        <f t="shared" ca="1" si="21"/>
        <v>5.4902655828491437E-2</v>
      </c>
      <c r="R182">
        <f t="shared" ca="1" si="21"/>
        <v>5.4881824995027265E-2</v>
      </c>
      <c r="S182">
        <f t="shared" ca="1" si="21"/>
        <v>5.4882571830186376E-2</v>
      </c>
      <c r="T182">
        <f t="shared" ca="1" si="21"/>
        <v>5.4909824104402004E-2</v>
      </c>
      <c r="U182">
        <f t="shared" ca="1" si="22"/>
        <v>5.4897969444337849E-2</v>
      </c>
      <c r="V182">
        <f t="shared" ca="1" si="22"/>
        <v>5.4891711247841667E-2</v>
      </c>
      <c r="W182">
        <f t="shared" ca="1" si="22"/>
        <v>5.4886197148473301E-2</v>
      </c>
      <c r="X182">
        <f t="shared" ca="1" si="22"/>
        <v>5.4906169903987105E-2</v>
      </c>
    </row>
    <row r="183" spans="4:24">
      <c r="D183" s="1">
        <v>180</v>
      </c>
      <c r="E183">
        <f t="shared" ca="1" si="24"/>
        <v>5.4917219035156305E-2</v>
      </c>
      <c r="F183">
        <f t="shared" ca="1" si="24"/>
        <v>5.490763077648346E-2</v>
      </c>
      <c r="G183">
        <f t="shared" ca="1" si="24"/>
        <v>5.4903357232897153E-2</v>
      </c>
      <c r="H183">
        <f t="shared" ca="1" si="23"/>
        <v>5.4899827188839373E-2</v>
      </c>
      <c r="I183">
        <f t="shared" ca="1" si="20"/>
        <v>5.4909880755774416E-2</v>
      </c>
      <c r="J183">
        <f t="shared" ca="1" si="20"/>
        <v>5.4890495458854813E-2</v>
      </c>
      <c r="K183">
        <f t="shared" ca="1" si="20"/>
        <v>5.491256719014035E-2</v>
      </c>
      <c r="L183">
        <f t="shared" ca="1" si="20"/>
        <v>5.4904515223113376E-2</v>
      </c>
      <c r="M183">
        <f t="shared" ca="1" si="25"/>
        <v>5.4892648555094577E-2</v>
      </c>
      <c r="N183">
        <f t="shared" ca="1" si="25"/>
        <v>5.4890765156477603E-2</v>
      </c>
      <c r="O183">
        <f t="shared" ca="1" si="25"/>
        <v>5.4885493088406734E-2</v>
      </c>
      <c r="P183">
        <f t="shared" ca="1" si="25"/>
        <v>5.4912913961319247E-2</v>
      </c>
      <c r="Q183">
        <f t="shared" ca="1" si="21"/>
        <v>5.4904845065923705E-2</v>
      </c>
      <c r="R183">
        <f t="shared" ca="1" si="21"/>
        <v>5.4882603899649586E-2</v>
      </c>
      <c r="S183">
        <f t="shared" ca="1" si="21"/>
        <v>5.4881293491879167E-2</v>
      </c>
      <c r="T183">
        <f t="shared" ca="1" si="21"/>
        <v>5.4902224410532913E-2</v>
      </c>
      <c r="U183">
        <f t="shared" ca="1" si="22"/>
        <v>5.489235656427012E-2</v>
      </c>
      <c r="V183">
        <f t="shared" ca="1" si="22"/>
        <v>5.4895502521080983E-2</v>
      </c>
      <c r="W183">
        <f t="shared" ca="1" si="22"/>
        <v>5.4887345918828066E-2</v>
      </c>
      <c r="X183">
        <f t="shared" ca="1" si="22"/>
        <v>5.4902101104854474E-2</v>
      </c>
    </row>
    <row r="184" spans="4:24">
      <c r="D184" s="1">
        <v>181</v>
      </c>
      <c r="E184">
        <f t="shared" ca="1" si="24"/>
        <v>5.4915864820181889E-2</v>
      </c>
      <c r="F184">
        <f t="shared" ca="1" si="24"/>
        <v>5.4903993743038712E-2</v>
      </c>
      <c r="G184">
        <f t="shared" ca="1" si="24"/>
        <v>5.4905374579777386E-2</v>
      </c>
      <c r="H184">
        <f t="shared" ca="1" si="23"/>
        <v>5.4897154319793383E-2</v>
      </c>
      <c r="I184">
        <f t="shared" ca="1" si="20"/>
        <v>5.4909907378719938E-2</v>
      </c>
      <c r="J184">
        <f t="shared" ca="1" si="20"/>
        <v>5.4892482663638296E-2</v>
      </c>
      <c r="K184">
        <f t="shared" ca="1" si="20"/>
        <v>5.491306233779545E-2</v>
      </c>
      <c r="L184">
        <f t="shared" ca="1" si="20"/>
        <v>5.4902934704895934E-2</v>
      </c>
      <c r="M184">
        <f t="shared" ca="1" si="25"/>
        <v>5.4897356490641348E-2</v>
      </c>
      <c r="N184">
        <f t="shared" ca="1" si="25"/>
        <v>5.4891691771264239E-2</v>
      </c>
      <c r="O184">
        <f t="shared" ca="1" si="25"/>
        <v>5.4885012910428348E-2</v>
      </c>
      <c r="P184">
        <f t="shared" ca="1" si="25"/>
        <v>5.4913453681911285E-2</v>
      </c>
      <c r="Q184">
        <f t="shared" ca="1" si="21"/>
        <v>5.4904321093500769E-2</v>
      </c>
      <c r="R184">
        <f t="shared" ca="1" si="21"/>
        <v>5.4882541726968055E-2</v>
      </c>
      <c r="S184">
        <f t="shared" ca="1" si="21"/>
        <v>5.4882919448898969E-2</v>
      </c>
      <c r="T184">
        <f t="shared" ca="1" si="21"/>
        <v>5.4906155047721755E-2</v>
      </c>
      <c r="U184">
        <f t="shared" ca="1" si="22"/>
        <v>5.4892499227122554E-2</v>
      </c>
      <c r="V184">
        <f t="shared" ca="1" si="22"/>
        <v>5.4898586033482806E-2</v>
      </c>
      <c r="W184">
        <f t="shared" ca="1" si="22"/>
        <v>5.4887967394960664E-2</v>
      </c>
      <c r="X184">
        <f t="shared" ca="1" si="22"/>
        <v>5.4899597888805655E-2</v>
      </c>
    </row>
    <row r="185" spans="4:24">
      <c r="D185" s="1">
        <v>182</v>
      </c>
      <c r="E185">
        <f t="shared" ca="1" si="24"/>
        <v>5.4914026267002994E-2</v>
      </c>
      <c r="F185">
        <f t="shared" ca="1" si="24"/>
        <v>5.4902332039953178E-2</v>
      </c>
      <c r="G185">
        <f t="shared" ca="1" si="24"/>
        <v>5.4905060795463034E-2</v>
      </c>
      <c r="H185">
        <f t="shared" ca="1" si="23"/>
        <v>5.4895765573453735E-2</v>
      </c>
      <c r="I185">
        <f t="shared" ca="1" si="20"/>
        <v>5.4910807324034479E-2</v>
      </c>
      <c r="J185">
        <f t="shared" ca="1" si="20"/>
        <v>5.4893907008445091E-2</v>
      </c>
      <c r="K185">
        <f t="shared" ca="1" si="20"/>
        <v>5.4910453201148395E-2</v>
      </c>
      <c r="L185">
        <f t="shared" ca="1" si="20"/>
        <v>5.4903235583052143E-2</v>
      </c>
      <c r="M185">
        <f t="shared" ca="1" si="25"/>
        <v>5.4898041570247726E-2</v>
      </c>
      <c r="N185">
        <f t="shared" ca="1" si="25"/>
        <v>5.4892510676651324E-2</v>
      </c>
      <c r="O185">
        <f t="shared" ca="1" si="25"/>
        <v>5.4886347528779723E-2</v>
      </c>
      <c r="P185">
        <f t="shared" ca="1" si="25"/>
        <v>5.4917040722268176E-2</v>
      </c>
      <c r="Q185">
        <f t="shared" ca="1" si="21"/>
        <v>5.4902255200198091E-2</v>
      </c>
      <c r="R185">
        <f t="shared" ca="1" si="21"/>
        <v>5.4886246999513437E-2</v>
      </c>
      <c r="S185">
        <f t="shared" ca="1" si="21"/>
        <v>5.4878552499259076E-2</v>
      </c>
      <c r="T185">
        <f t="shared" ca="1" si="21"/>
        <v>5.4901476724580046E-2</v>
      </c>
      <c r="U185">
        <f t="shared" ca="1" si="22"/>
        <v>5.4887831347508048E-2</v>
      </c>
      <c r="V185">
        <f t="shared" ca="1" si="22"/>
        <v>5.4900518746833424E-2</v>
      </c>
      <c r="W185">
        <f t="shared" ca="1" si="22"/>
        <v>5.4887331151565272E-2</v>
      </c>
      <c r="X185">
        <f t="shared" ca="1" si="22"/>
        <v>5.4899888886165378E-2</v>
      </c>
    </row>
    <row r="186" spans="4:24">
      <c r="D186" s="1">
        <v>183</v>
      </c>
      <c r="E186">
        <f t="shared" ca="1" si="24"/>
        <v>5.4911901178016698E-2</v>
      </c>
      <c r="F186">
        <f t="shared" ca="1" si="24"/>
        <v>5.4899646017145226E-2</v>
      </c>
      <c r="G186">
        <f t="shared" ca="1" si="24"/>
        <v>5.4904692480020827E-2</v>
      </c>
      <c r="H186">
        <f t="shared" ca="1" si="23"/>
        <v>5.489740662312631E-2</v>
      </c>
      <c r="I186">
        <f t="shared" ca="1" si="20"/>
        <v>5.4914129698679891E-2</v>
      </c>
      <c r="J186">
        <f t="shared" ca="1" si="20"/>
        <v>5.4892335564448953E-2</v>
      </c>
      <c r="K186">
        <f t="shared" ca="1" si="20"/>
        <v>5.4907786283350593E-2</v>
      </c>
      <c r="L186">
        <f t="shared" ca="1" si="20"/>
        <v>5.4899853819156859E-2</v>
      </c>
      <c r="M186">
        <f t="shared" ca="1" si="25"/>
        <v>5.4895269001426231E-2</v>
      </c>
      <c r="N186">
        <f t="shared" ca="1" si="25"/>
        <v>5.489092095120307E-2</v>
      </c>
      <c r="O186">
        <f t="shared" ca="1" si="25"/>
        <v>5.4883800677444937E-2</v>
      </c>
      <c r="P186">
        <f t="shared" ca="1" si="25"/>
        <v>5.4915885537482785E-2</v>
      </c>
      <c r="Q186">
        <f t="shared" ca="1" si="21"/>
        <v>5.4902357246180811E-2</v>
      </c>
      <c r="R186">
        <f t="shared" ca="1" si="21"/>
        <v>5.4886276603621893E-2</v>
      </c>
      <c r="S186">
        <f t="shared" ca="1" si="21"/>
        <v>5.4881026481144762E-2</v>
      </c>
      <c r="T186">
        <f t="shared" ca="1" si="21"/>
        <v>5.4896723742225262E-2</v>
      </c>
      <c r="U186">
        <f t="shared" ca="1" si="22"/>
        <v>5.4887772296832588E-2</v>
      </c>
      <c r="V186">
        <f t="shared" ca="1" si="22"/>
        <v>5.4902101406172459E-2</v>
      </c>
      <c r="W186">
        <f t="shared" ca="1" si="22"/>
        <v>5.4890163878390623E-2</v>
      </c>
      <c r="X186">
        <f t="shared" ca="1" si="22"/>
        <v>5.4903712500217333E-2</v>
      </c>
    </row>
    <row r="187" spans="4:24">
      <c r="D187" s="1">
        <v>184</v>
      </c>
      <c r="E187">
        <f t="shared" ca="1" si="24"/>
        <v>5.4908943809990084E-2</v>
      </c>
      <c r="F187">
        <f t="shared" ca="1" si="24"/>
        <v>5.4899883049043217E-2</v>
      </c>
      <c r="G187">
        <f t="shared" ca="1" si="24"/>
        <v>5.4906743990203767E-2</v>
      </c>
      <c r="H187">
        <f t="shared" ca="1" si="23"/>
        <v>5.4895217860429044E-2</v>
      </c>
      <c r="I187">
        <f t="shared" ca="1" si="20"/>
        <v>5.4912722071592687E-2</v>
      </c>
      <c r="J187">
        <f t="shared" ca="1" si="20"/>
        <v>5.4896436372648849E-2</v>
      </c>
      <c r="K187">
        <f t="shared" ca="1" si="20"/>
        <v>5.4907192013660393E-2</v>
      </c>
      <c r="L187">
        <f t="shared" ca="1" si="20"/>
        <v>5.4896040280593736E-2</v>
      </c>
      <c r="M187">
        <f t="shared" ca="1" si="25"/>
        <v>5.4893288469554651E-2</v>
      </c>
      <c r="N187">
        <f t="shared" ca="1" si="25"/>
        <v>5.4897130710529554E-2</v>
      </c>
      <c r="O187">
        <f t="shared" ca="1" si="25"/>
        <v>5.4882045966533996E-2</v>
      </c>
      <c r="P187">
        <f t="shared" ca="1" si="25"/>
        <v>5.4914929179121295E-2</v>
      </c>
      <c r="Q187">
        <f t="shared" ca="1" si="21"/>
        <v>5.4900196959431956E-2</v>
      </c>
      <c r="R187">
        <f t="shared" ca="1" si="21"/>
        <v>5.4883640404986028E-2</v>
      </c>
      <c r="S187">
        <f t="shared" ca="1" si="21"/>
        <v>5.4877739755917872E-2</v>
      </c>
      <c r="T187">
        <f t="shared" ca="1" si="21"/>
        <v>5.4896672136250824E-2</v>
      </c>
      <c r="U187">
        <f t="shared" ca="1" si="22"/>
        <v>5.4887902836571786E-2</v>
      </c>
      <c r="V187">
        <f t="shared" ca="1" si="22"/>
        <v>5.4900553544082215E-2</v>
      </c>
      <c r="W187">
        <f t="shared" ca="1" si="22"/>
        <v>5.4894946183110256E-2</v>
      </c>
      <c r="X187">
        <f t="shared" ca="1" si="22"/>
        <v>5.4901603124848951E-2</v>
      </c>
    </row>
    <row r="188" spans="4:24">
      <c r="D188" s="1">
        <v>185</v>
      </c>
      <c r="E188">
        <f t="shared" ca="1" si="24"/>
        <v>5.4909825152290398E-2</v>
      </c>
      <c r="F188">
        <f t="shared" ca="1" si="24"/>
        <v>5.4898171179899501E-2</v>
      </c>
      <c r="G188">
        <f t="shared" ca="1" si="24"/>
        <v>5.4906357488547178E-2</v>
      </c>
      <c r="H188">
        <f t="shared" ca="1" si="23"/>
        <v>5.4892859640411393E-2</v>
      </c>
      <c r="I188">
        <f t="shared" ca="1" si="20"/>
        <v>5.4916184021779932E-2</v>
      </c>
      <c r="J188">
        <f t="shared" ca="1" si="20"/>
        <v>5.4897398760700357E-2</v>
      </c>
      <c r="K188">
        <f t="shared" ca="1" si="20"/>
        <v>5.4907315029679736E-2</v>
      </c>
      <c r="L188">
        <f t="shared" ca="1" si="20"/>
        <v>5.489481250698585E-2</v>
      </c>
      <c r="M188">
        <f t="shared" ca="1" si="25"/>
        <v>5.4894737561759936E-2</v>
      </c>
      <c r="N188">
        <f t="shared" ca="1" si="25"/>
        <v>5.4896655808024095E-2</v>
      </c>
      <c r="O188">
        <f t="shared" ca="1" si="25"/>
        <v>5.4884428729728298E-2</v>
      </c>
      <c r="P188">
        <f t="shared" ca="1" si="25"/>
        <v>5.4914756910024641E-2</v>
      </c>
      <c r="Q188">
        <f t="shared" ca="1" si="21"/>
        <v>5.4897579916283037E-2</v>
      </c>
      <c r="R188">
        <f t="shared" ca="1" si="21"/>
        <v>5.4887822454088311E-2</v>
      </c>
      <c r="S188">
        <f t="shared" ca="1" si="21"/>
        <v>5.4877183350854626E-2</v>
      </c>
      <c r="T188">
        <f t="shared" ca="1" si="21"/>
        <v>5.4899597330144115E-2</v>
      </c>
      <c r="U188">
        <f t="shared" ca="1" si="22"/>
        <v>5.4889177409482348E-2</v>
      </c>
      <c r="V188">
        <f t="shared" ca="1" si="22"/>
        <v>5.4901214605392559E-2</v>
      </c>
      <c r="W188">
        <f t="shared" ca="1" si="22"/>
        <v>5.48930190385611E-2</v>
      </c>
      <c r="X188">
        <f t="shared" ca="1" si="22"/>
        <v>5.4901899658480198E-2</v>
      </c>
    </row>
    <row r="189" spans="4:24">
      <c r="D189" s="1">
        <v>186</v>
      </c>
      <c r="E189">
        <f t="shared" ca="1" si="24"/>
        <v>5.4909220396908563E-2</v>
      </c>
      <c r="F189">
        <f t="shared" ca="1" si="24"/>
        <v>5.4896160176458479E-2</v>
      </c>
      <c r="G189">
        <f t="shared" ca="1" si="24"/>
        <v>5.4903406300428448E-2</v>
      </c>
      <c r="H189">
        <f t="shared" ca="1" si="23"/>
        <v>5.4888473683130296E-2</v>
      </c>
      <c r="I189">
        <f t="shared" ca="1" si="20"/>
        <v>5.4918707848302696E-2</v>
      </c>
      <c r="J189">
        <f t="shared" ca="1" si="20"/>
        <v>5.4898318902399858E-2</v>
      </c>
      <c r="K189">
        <f t="shared" ca="1" si="20"/>
        <v>5.4904832856826423E-2</v>
      </c>
      <c r="L189">
        <f t="shared" ca="1" si="20"/>
        <v>5.489548274745925E-2</v>
      </c>
      <c r="M189">
        <f t="shared" ca="1" si="25"/>
        <v>5.4892844065212137E-2</v>
      </c>
      <c r="N189">
        <f t="shared" ca="1" si="25"/>
        <v>5.4899437843687018E-2</v>
      </c>
      <c r="O189">
        <f t="shared" ca="1" si="25"/>
        <v>5.4884798056770351E-2</v>
      </c>
      <c r="P189">
        <f t="shared" ca="1" si="25"/>
        <v>5.4912522609604768E-2</v>
      </c>
      <c r="Q189">
        <f t="shared" ca="1" si="21"/>
        <v>5.4896631978159929E-2</v>
      </c>
      <c r="R189">
        <f t="shared" ca="1" si="21"/>
        <v>5.4891500552654321E-2</v>
      </c>
      <c r="S189">
        <f t="shared" ca="1" si="21"/>
        <v>5.4878309996539983E-2</v>
      </c>
      <c r="T189">
        <f t="shared" ca="1" si="21"/>
        <v>5.4895727615984519E-2</v>
      </c>
      <c r="U189">
        <f t="shared" ca="1" si="22"/>
        <v>5.4893200679178543E-2</v>
      </c>
      <c r="V189">
        <f t="shared" ca="1" si="22"/>
        <v>5.4898947300850473E-2</v>
      </c>
      <c r="W189">
        <f t="shared" ca="1" si="22"/>
        <v>5.4892111797768615E-2</v>
      </c>
      <c r="X189">
        <f t="shared" ca="1" si="22"/>
        <v>5.4900587143193388E-2</v>
      </c>
    </row>
    <row r="190" spans="4:24">
      <c r="D190" s="1">
        <v>187</v>
      </c>
      <c r="E190">
        <f t="shared" ca="1" si="24"/>
        <v>5.4909317690511904E-2</v>
      </c>
      <c r="F190">
        <f t="shared" ca="1" si="24"/>
        <v>5.4896631982640859E-2</v>
      </c>
      <c r="G190">
        <f t="shared" ca="1" si="24"/>
        <v>5.4903191102478835E-2</v>
      </c>
      <c r="H190">
        <f t="shared" ca="1" si="23"/>
        <v>5.4889086494697217E-2</v>
      </c>
      <c r="I190">
        <f t="shared" ca="1" si="20"/>
        <v>5.4917678210902793E-2</v>
      </c>
      <c r="J190">
        <f t="shared" ca="1" si="20"/>
        <v>5.4895224447684361E-2</v>
      </c>
      <c r="K190">
        <f t="shared" ca="1" si="20"/>
        <v>5.4906053843958143E-2</v>
      </c>
      <c r="L190">
        <f t="shared" ca="1" si="20"/>
        <v>5.4896404374727974E-2</v>
      </c>
      <c r="M190">
        <f t="shared" ca="1" si="25"/>
        <v>5.4897349235961769E-2</v>
      </c>
      <c r="N190">
        <f t="shared" ca="1" si="25"/>
        <v>5.4895021857568421E-2</v>
      </c>
      <c r="O190">
        <f t="shared" ca="1" si="25"/>
        <v>5.4881833009630211E-2</v>
      </c>
      <c r="P190">
        <f t="shared" ca="1" si="25"/>
        <v>5.4912671655074262E-2</v>
      </c>
      <c r="Q190">
        <f t="shared" ca="1" si="21"/>
        <v>5.4897210239565987E-2</v>
      </c>
      <c r="R190">
        <f t="shared" ca="1" si="21"/>
        <v>5.4892649761223954E-2</v>
      </c>
      <c r="S190">
        <f t="shared" ca="1" si="21"/>
        <v>5.4874302537598417E-2</v>
      </c>
      <c r="T190">
        <f t="shared" ca="1" si="21"/>
        <v>5.4895814155744446E-2</v>
      </c>
      <c r="U190">
        <f t="shared" ca="1" si="22"/>
        <v>5.4891983491380289E-2</v>
      </c>
      <c r="V190">
        <f t="shared" ca="1" si="22"/>
        <v>5.4898352768299817E-2</v>
      </c>
      <c r="W190">
        <f t="shared" ca="1" si="22"/>
        <v>5.4888298212839956E-2</v>
      </c>
      <c r="X190">
        <f t="shared" ca="1" si="22"/>
        <v>5.489725628145644E-2</v>
      </c>
    </row>
    <row r="191" spans="4:24">
      <c r="D191" s="1">
        <v>188</v>
      </c>
      <c r="E191">
        <f t="shared" ca="1" si="24"/>
        <v>5.4908454841116248E-2</v>
      </c>
      <c r="F191">
        <f t="shared" ca="1" si="24"/>
        <v>5.489489975110088E-2</v>
      </c>
      <c r="G191">
        <f t="shared" ca="1" si="24"/>
        <v>5.4902304098534624E-2</v>
      </c>
      <c r="H191">
        <f t="shared" ca="1" si="23"/>
        <v>5.4892552980518254E-2</v>
      </c>
      <c r="I191">
        <f t="shared" ca="1" si="20"/>
        <v>5.4915859411205283E-2</v>
      </c>
      <c r="J191">
        <f t="shared" ca="1" si="20"/>
        <v>5.4896987721409482E-2</v>
      </c>
      <c r="K191">
        <f t="shared" ca="1" si="20"/>
        <v>5.4905512612853709E-2</v>
      </c>
      <c r="L191">
        <f t="shared" ref="L191:O254" ca="1" si="26">$B$4*($B$5-L190)*$B$9+$B$6*SQRT(L190)*SQRT($B$9)*_xlfn.NORM.S.INV(RAND())+L190</f>
        <v>5.4897251004205679E-2</v>
      </c>
      <c r="M191">
        <f t="shared" ca="1" si="25"/>
        <v>5.4899017214681399E-2</v>
      </c>
      <c r="N191">
        <f t="shared" ca="1" si="25"/>
        <v>5.4891206551153315E-2</v>
      </c>
      <c r="O191">
        <f t="shared" ca="1" si="25"/>
        <v>5.4882281412340445E-2</v>
      </c>
      <c r="P191">
        <f t="shared" ca="1" si="25"/>
        <v>5.4912228660548124E-2</v>
      </c>
      <c r="Q191">
        <f t="shared" ca="1" si="21"/>
        <v>5.489706679397871E-2</v>
      </c>
      <c r="R191">
        <f t="shared" ca="1" si="21"/>
        <v>5.4893425090770699E-2</v>
      </c>
      <c r="S191">
        <f t="shared" ca="1" si="21"/>
        <v>5.4875353591613225E-2</v>
      </c>
      <c r="T191">
        <f t="shared" ca="1" si="21"/>
        <v>5.4893240622327109E-2</v>
      </c>
      <c r="U191">
        <f t="shared" ca="1" si="22"/>
        <v>5.4892084685193701E-2</v>
      </c>
      <c r="V191">
        <f t="shared" ca="1" si="22"/>
        <v>5.4899160992431847E-2</v>
      </c>
      <c r="W191">
        <f t="shared" ca="1" si="22"/>
        <v>5.4888322950161668E-2</v>
      </c>
      <c r="X191">
        <f t="shared" ca="1" si="22"/>
        <v>5.4896260590382912E-2</v>
      </c>
    </row>
    <row r="192" spans="4:24">
      <c r="D192" s="1">
        <v>189</v>
      </c>
      <c r="E192">
        <f t="shared" ca="1" si="24"/>
        <v>5.490865600220407E-2</v>
      </c>
      <c r="F192">
        <f t="shared" ca="1" si="24"/>
        <v>5.48945647808061E-2</v>
      </c>
      <c r="G192">
        <f t="shared" ca="1" si="24"/>
        <v>5.490438904165397E-2</v>
      </c>
      <c r="H192">
        <f t="shared" ca="1" si="23"/>
        <v>5.4887278500586029E-2</v>
      </c>
      <c r="I192">
        <f t="shared" ca="1" si="23"/>
        <v>5.4911676673393715E-2</v>
      </c>
      <c r="J192">
        <f t="shared" ca="1" si="23"/>
        <v>5.4898188524807226E-2</v>
      </c>
      <c r="K192">
        <f t="shared" ca="1" si="23"/>
        <v>5.490318531134665E-2</v>
      </c>
      <c r="L192">
        <f t="shared" ca="1" si="26"/>
        <v>5.4895918251684495E-2</v>
      </c>
      <c r="M192">
        <f t="shared" ca="1" si="25"/>
        <v>5.4896636943438278E-2</v>
      </c>
      <c r="N192">
        <f t="shared" ca="1" si="25"/>
        <v>5.4890612155953554E-2</v>
      </c>
      <c r="O192">
        <f t="shared" ca="1" si="25"/>
        <v>5.488484431803449E-2</v>
      </c>
      <c r="P192">
        <f t="shared" ca="1" si="25"/>
        <v>5.4910246999574787E-2</v>
      </c>
      <c r="Q192">
        <f t="shared" ca="1" si="21"/>
        <v>5.4901157753294058E-2</v>
      </c>
      <c r="R192">
        <f t="shared" ca="1" si="21"/>
        <v>5.489175137116032E-2</v>
      </c>
      <c r="S192">
        <f t="shared" ca="1" si="21"/>
        <v>5.4874992456155791E-2</v>
      </c>
      <c r="T192">
        <f t="shared" ca="1" si="21"/>
        <v>5.4890575602128226E-2</v>
      </c>
      <c r="U192">
        <f t="shared" ca="1" si="22"/>
        <v>5.4891905575937427E-2</v>
      </c>
      <c r="V192">
        <f t="shared" ca="1" si="22"/>
        <v>5.4898454382990625E-2</v>
      </c>
      <c r="W192">
        <f t="shared" ca="1" si="22"/>
        <v>5.4889162037242645E-2</v>
      </c>
      <c r="X192">
        <f t="shared" ca="1" si="22"/>
        <v>5.4892434932081423E-2</v>
      </c>
    </row>
    <row r="193" spans="4:24">
      <c r="D193" s="1">
        <v>190</v>
      </c>
      <c r="E193">
        <f t="shared" ca="1" si="24"/>
        <v>5.4908821519455697E-2</v>
      </c>
      <c r="F193">
        <f t="shared" ca="1" si="24"/>
        <v>5.4895510340791001E-2</v>
      </c>
      <c r="G193">
        <f t="shared" ca="1" si="24"/>
        <v>5.4904621491549829E-2</v>
      </c>
      <c r="H193">
        <f t="shared" ca="1" si="23"/>
        <v>5.4887046642601994E-2</v>
      </c>
      <c r="I193">
        <f t="shared" ca="1" si="23"/>
        <v>5.4908347999878301E-2</v>
      </c>
      <c r="J193">
        <f t="shared" ca="1" si="23"/>
        <v>5.4898724770479738E-2</v>
      </c>
      <c r="K193">
        <f t="shared" ca="1" si="23"/>
        <v>5.4905029474697505E-2</v>
      </c>
      <c r="L193">
        <f t="shared" ca="1" si="26"/>
        <v>5.4895371315470967E-2</v>
      </c>
      <c r="M193">
        <f t="shared" ca="1" si="25"/>
        <v>5.4898843436487377E-2</v>
      </c>
      <c r="N193">
        <f t="shared" ca="1" si="25"/>
        <v>5.4891861739472338E-2</v>
      </c>
      <c r="O193">
        <f t="shared" ca="1" si="25"/>
        <v>5.4884999520370029E-2</v>
      </c>
      <c r="P193">
        <f t="shared" ca="1" si="25"/>
        <v>5.4909274954994751E-2</v>
      </c>
      <c r="Q193">
        <f t="shared" ca="1" si="21"/>
        <v>5.490359955015249E-2</v>
      </c>
      <c r="R193">
        <f t="shared" ca="1" si="21"/>
        <v>5.4888876443309233E-2</v>
      </c>
      <c r="S193">
        <f t="shared" ca="1" si="21"/>
        <v>5.4874408354215011E-2</v>
      </c>
      <c r="T193">
        <f t="shared" ca="1" si="21"/>
        <v>5.4890997817241022E-2</v>
      </c>
      <c r="U193">
        <f t="shared" ca="1" si="22"/>
        <v>5.4894250459030992E-2</v>
      </c>
      <c r="V193">
        <f t="shared" ca="1" si="22"/>
        <v>5.4897968926538254E-2</v>
      </c>
      <c r="W193">
        <f t="shared" ca="1" si="22"/>
        <v>5.4896317287470554E-2</v>
      </c>
      <c r="X193">
        <f t="shared" ca="1" si="22"/>
        <v>5.489135798402927E-2</v>
      </c>
    </row>
    <row r="194" spans="4:24">
      <c r="D194" s="1">
        <v>191</v>
      </c>
      <c r="E194">
        <f t="shared" ca="1" si="24"/>
        <v>5.4912405657018042E-2</v>
      </c>
      <c r="F194">
        <f t="shared" ca="1" si="24"/>
        <v>5.4896186591019476E-2</v>
      </c>
      <c r="G194">
        <f t="shared" ca="1" si="24"/>
        <v>5.4903003370750991E-2</v>
      </c>
      <c r="H194">
        <f t="shared" ca="1" si="23"/>
        <v>5.4884465905080081E-2</v>
      </c>
      <c r="I194">
        <f t="shared" ca="1" si="23"/>
        <v>5.4907718412806013E-2</v>
      </c>
      <c r="J194">
        <f t="shared" ca="1" si="23"/>
        <v>5.4895792184334345E-2</v>
      </c>
      <c r="K194">
        <f t="shared" ca="1" si="23"/>
        <v>5.4905855707231034E-2</v>
      </c>
      <c r="L194">
        <f t="shared" ca="1" si="26"/>
        <v>5.4892680760425805E-2</v>
      </c>
      <c r="M194">
        <f t="shared" ca="1" si="25"/>
        <v>5.4898479341036845E-2</v>
      </c>
      <c r="N194">
        <f t="shared" ca="1" si="25"/>
        <v>5.4891976950483493E-2</v>
      </c>
      <c r="O194">
        <f t="shared" ca="1" si="25"/>
        <v>5.4885369760136617E-2</v>
      </c>
      <c r="P194">
        <f t="shared" ca="1" si="25"/>
        <v>5.4906745248356627E-2</v>
      </c>
      <c r="Q194">
        <f t="shared" ca="1" si="21"/>
        <v>5.4905798686135911E-2</v>
      </c>
      <c r="R194">
        <f t="shared" ca="1" si="21"/>
        <v>5.4891231904011725E-2</v>
      </c>
      <c r="S194">
        <f t="shared" ca="1" si="21"/>
        <v>5.4873108266422048E-2</v>
      </c>
      <c r="T194">
        <f t="shared" ca="1" si="21"/>
        <v>5.4886607583968426E-2</v>
      </c>
      <c r="U194">
        <f t="shared" ca="1" si="22"/>
        <v>5.4892319105572331E-2</v>
      </c>
      <c r="V194">
        <f t="shared" ca="1" si="22"/>
        <v>5.4896432503765781E-2</v>
      </c>
      <c r="W194">
        <f t="shared" ca="1" si="22"/>
        <v>5.4898103633678669E-2</v>
      </c>
      <c r="X194">
        <f t="shared" ca="1" si="22"/>
        <v>5.4887013765930949E-2</v>
      </c>
    </row>
    <row r="195" spans="4:24">
      <c r="D195" s="1">
        <v>192</v>
      </c>
      <c r="E195">
        <f t="shared" ca="1" si="24"/>
        <v>5.4911225464824354E-2</v>
      </c>
      <c r="F195">
        <f t="shared" ca="1" si="24"/>
        <v>5.4895638496246624E-2</v>
      </c>
      <c r="G195">
        <f t="shared" ca="1" si="24"/>
        <v>5.4901631487090596E-2</v>
      </c>
      <c r="H195">
        <f t="shared" ca="1" si="23"/>
        <v>5.4882046214897874E-2</v>
      </c>
      <c r="I195">
        <f t="shared" ca="1" si="23"/>
        <v>5.4909747363164049E-2</v>
      </c>
      <c r="J195">
        <f t="shared" ca="1" si="23"/>
        <v>5.4897090538238213E-2</v>
      </c>
      <c r="K195">
        <f t="shared" ca="1" si="23"/>
        <v>5.4903783358102892E-2</v>
      </c>
      <c r="L195">
        <f t="shared" ca="1" si="26"/>
        <v>5.489758810235236E-2</v>
      </c>
      <c r="M195">
        <f t="shared" ca="1" si="25"/>
        <v>5.4895973135116953E-2</v>
      </c>
      <c r="N195">
        <f t="shared" ca="1" si="25"/>
        <v>5.4891175923742146E-2</v>
      </c>
      <c r="O195">
        <f t="shared" ca="1" si="25"/>
        <v>5.4885952130752279E-2</v>
      </c>
      <c r="P195">
        <f t="shared" ca="1" si="25"/>
        <v>5.4905362129054391E-2</v>
      </c>
      <c r="Q195">
        <f t="shared" ref="Q195:U256" ca="1" si="27">$B$4*($B$5-Q194)*$B$9+$B$6*SQRT(Q194)*SQRT($B$9)*_xlfn.NORM.S.INV(RAND())+Q194</f>
        <v>5.4902824792661738E-2</v>
      </c>
      <c r="R195">
        <f t="shared" ca="1" si="27"/>
        <v>5.4891639431211475E-2</v>
      </c>
      <c r="S195">
        <f t="shared" ca="1" si="27"/>
        <v>5.4870918773635827E-2</v>
      </c>
      <c r="T195">
        <f t="shared" ca="1" si="27"/>
        <v>5.4886473797113589E-2</v>
      </c>
      <c r="U195">
        <f t="shared" ca="1" si="27"/>
        <v>5.4894078652736635E-2</v>
      </c>
      <c r="V195">
        <f t="shared" ref="V195:X256" ca="1" si="28">$B$4*($B$5-V194)*$B$9+$B$6*SQRT(V194)*SQRT($B$9)*_xlfn.NORM.S.INV(RAND())+V194</f>
        <v>5.4892704757724488E-2</v>
      </c>
      <c r="W195">
        <f t="shared" ca="1" si="28"/>
        <v>5.4899927018765345E-2</v>
      </c>
      <c r="X195">
        <f t="shared" ca="1" si="28"/>
        <v>5.4889213150800344E-2</v>
      </c>
    </row>
    <row r="196" spans="4:24">
      <c r="D196" s="1">
        <v>193</v>
      </c>
      <c r="E196">
        <f t="shared" ca="1" si="24"/>
        <v>5.490529210674186E-2</v>
      </c>
      <c r="F196">
        <f t="shared" ca="1" si="24"/>
        <v>5.4894642425360067E-2</v>
      </c>
      <c r="G196">
        <f t="shared" ca="1" si="24"/>
        <v>5.4901479268079249E-2</v>
      </c>
      <c r="H196">
        <f t="shared" ca="1" si="24"/>
        <v>5.4881811488107286E-2</v>
      </c>
      <c r="I196">
        <f t="shared" ca="1" si="24"/>
        <v>5.4907963253638205E-2</v>
      </c>
      <c r="J196">
        <f t="shared" ca="1" si="24"/>
        <v>5.4900716012386282E-2</v>
      </c>
      <c r="K196">
        <f t="shared" ca="1" si="24"/>
        <v>5.4903897435761469E-2</v>
      </c>
      <c r="L196">
        <f t="shared" ca="1" si="26"/>
        <v>5.4899390443921267E-2</v>
      </c>
      <c r="M196">
        <f t="shared" ca="1" si="25"/>
        <v>5.4895626821576393E-2</v>
      </c>
      <c r="N196">
        <f t="shared" ca="1" si="25"/>
        <v>5.4885947523376298E-2</v>
      </c>
      <c r="O196">
        <f t="shared" ca="1" si="25"/>
        <v>5.4884996724615408E-2</v>
      </c>
      <c r="P196">
        <f t="shared" ca="1" si="25"/>
        <v>5.4906156402695402E-2</v>
      </c>
      <c r="Q196">
        <f t="shared" ca="1" si="27"/>
        <v>5.4900511904050965E-2</v>
      </c>
      <c r="R196">
        <f t="shared" ca="1" si="27"/>
        <v>5.4889813434661566E-2</v>
      </c>
      <c r="S196">
        <f t="shared" ca="1" si="27"/>
        <v>5.4873922230133258E-2</v>
      </c>
      <c r="T196">
        <f t="shared" ca="1" si="27"/>
        <v>5.4884065474083157E-2</v>
      </c>
      <c r="U196">
        <f t="shared" ca="1" si="27"/>
        <v>5.489036361045492E-2</v>
      </c>
      <c r="V196">
        <f t="shared" ca="1" si="28"/>
        <v>5.4896035601617349E-2</v>
      </c>
      <c r="W196">
        <f t="shared" ca="1" si="28"/>
        <v>5.4901966604047434E-2</v>
      </c>
      <c r="X196">
        <f t="shared" ca="1" si="28"/>
        <v>5.4894340151495927E-2</v>
      </c>
    </row>
    <row r="197" spans="4:24">
      <c r="D197" s="1">
        <v>194</v>
      </c>
      <c r="E197">
        <f t="shared" ref="E197:I256" ca="1" si="29">$B$4*($B$5-E196)*$B$9+$B$6*SQRT(E196)*SQRT($B$9)*_xlfn.NORM.S.INV(RAND())+E196</f>
        <v>5.4904475072810342E-2</v>
      </c>
      <c r="F197">
        <f t="shared" ca="1" si="29"/>
        <v>5.489637347981579E-2</v>
      </c>
      <c r="G197">
        <f t="shared" ca="1" si="29"/>
        <v>5.4905652913252806E-2</v>
      </c>
      <c r="H197">
        <f t="shared" ca="1" si="29"/>
        <v>5.4887037102459388E-2</v>
      </c>
      <c r="I197">
        <f t="shared" ca="1" si="29"/>
        <v>5.4907008236940683E-2</v>
      </c>
      <c r="J197">
        <f t="shared" ref="J197:O256" ca="1" si="30">$B$4*($B$5-J196)*$B$9+$B$6*SQRT(J196)*SQRT($B$9)*_xlfn.NORM.S.INV(RAND())+J196</f>
        <v>5.4901770968816946E-2</v>
      </c>
      <c r="K197">
        <f t="shared" ca="1" si="30"/>
        <v>5.4901485740898981E-2</v>
      </c>
      <c r="L197">
        <f t="shared" ca="1" si="26"/>
        <v>5.4900357770164138E-2</v>
      </c>
      <c r="M197">
        <f t="shared" ca="1" si="25"/>
        <v>5.4901996208908878E-2</v>
      </c>
      <c r="N197">
        <f t="shared" ca="1" si="25"/>
        <v>5.4885619335862126E-2</v>
      </c>
      <c r="O197">
        <f t="shared" ca="1" si="25"/>
        <v>5.4884167345153674E-2</v>
      </c>
      <c r="P197">
        <f t="shared" ca="1" si="25"/>
        <v>5.4903036807703212E-2</v>
      </c>
      <c r="Q197">
        <f t="shared" ca="1" si="27"/>
        <v>5.4903641863304903E-2</v>
      </c>
      <c r="R197">
        <f t="shared" ca="1" si="27"/>
        <v>5.489001478353045E-2</v>
      </c>
      <c r="S197">
        <f t="shared" ca="1" si="27"/>
        <v>5.4881376270083458E-2</v>
      </c>
      <c r="T197">
        <f t="shared" ca="1" si="27"/>
        <v>5.4883643633373787E-2</v>
      </c>
      <c r="U197">
        <f t="shared" ca="1" si="27"/>
        <v>5.4890697337570633E-2</v>
      </c>
      <c r="V197">
        <f t="shared" ca="1" si="28"/>
        <v>5.4896662282185683E-2</v>
      </c>
      <c r="W197">
        <f t="shared" ca="1" si="28"/>
        <v>5.4899183005553888E-2</v>
      </c>
      <c r="X197">
        <f t="shared" ca="1" si="28"/>
        <v>5.4892475127438271E-2</v>
      </c>
    </row>
    <row r="198" spans="4:24">
      <c r="D198" s="1">
        <v>195</v>
      </c>
      <c r="E198">
        <f t="shared" ca="1" si="29"/>
        <v>5.4905262460272948E-2</v>
      </c>
      <c r="F198">
        <f t="shared" ca="1" si="29"/>
        <v>5.4895317280127816E-2</v>
      </c>
      <c r="G198">
        <f t="shared" ca="1" si="29"/>
        <v>5.4905118175725673E-2</v>
      </c>
      <c r="H198">
        <f t="shared" ca="1" si="29"/>
        <v>5.4889311048447222E-2</v>
      </c>
      <c r="I198">
        <f t="shared" ca="1" si="29"/>
        <v>5.4903913300310518E-2</v>
      </c>
      <c r="J198">
        <f t="shared" ca="1" si="30"/>
        <v>5.4906123885462288E-2</v>
      </c>
      <c r="K198">
        <f t="shared" ca="1" si="30"/>
        <v>5.4899830575910843E-2</v>
      </c>
      <c r="L198">
        <f t="shared" ca="1" si="26"/>
        <v>5.489844452254275E-2</v>
      </c>
      <c r="M198">
        <f t="shared" ca="1" si="25"/>
        <v>5.4903428583133913E-2</v>
      </c>
      <c r="N198">
        <f t="shared" ca="1" si="25"/>
        <v>5.4891582182515795E-2</v>
      </c>
      <c r="O198">
        <f t="shared" ca="1" si="25"/>
        <v>5.4888409540825384E-2</v>
      </c>
      <c r="P198">
        <f t="shared" ca="1" si="25"/>
        <v>5.4907404873998172E-2</v>
      </c>
      <c r="Q198">
        <f t="shared" ca="1" si="27"/>
        <v>5.4903905047765961E-2</v>
      </c>
      <c r="R198">
        <f t="shared" ca="1" si="27"/>
        <v>5.4889709812085644E-2</v>
      </c>
      <c r="S198">
        <f t="shared" ca="1" si="27"/>
        <v>5.4882683046538462E-2</v>
      </c>
      <c r="T198">
        <f t="shared" ca="1" si="27"/>
        <v>5.4885342895802415E-2</v>
      </c>
      <c r="U198">
        <f t="shared" ca="1" si="27"/>
        <v>5.4885036536409276E-2</v>
      </c>
      <c r="V198">
        <f t="shared" ca="1" si="28"/>
        <v>5.4895078964873452E-2</v>
      </c>
      <c r="W198">
        <f t="shared" ca="1" si="28"/>
        <v>5.4904665562509246E-2</v>
      </c>
      <c r="X198">
        <f t="shared" ca="1" si="28"/>
        <v>5.4888398444529009E-2</v>
      </c>
    </row>
    <row r="199" spans="4:24">
      <c r="D199" s="1">
        <v>196</v>
      </c>
      <c r="E199">
        <f t="shared" ca="1" si="29"/>
        <v>5.4905403649351835E-2</v>
      </c>
      <c r="F199">
        <f t="shared" ca="1" si="29"/>
        <v>5.4892499500756788E-2</v>
      </c>
      <c r="G199">
        <f t="shared" ca="1" si="29"/>
        <v>5.4905694991054237E-2</v>
      </c>
      <c r="H199">
        <f t="shared" ca="1" si="29"/>
        <v>5.4893066693429873E-2</v>
      </c>
      <c r="I199">
        <f t="shared" ca="1" si="29"/>
        <v>5.490687831791552E-2</v>
      </c>
      <c r="J199">
        <f t="shared" ca="1" si="30"/>
        <v>5.4903443387438113E-2</v>
      </c>
      <c r="K199">
        <f t="shared" ca="1" si="30"/>
        <v>5.4899158039200424E-2</v>
      </c>
      <c r="L199">
        <f t="shared" ca="1" si="26"/>
        <v>5.4895650829887302E-2</v>
      </c>
      <c r="M199">
        <f t="shared" ca="1" si="25"/>
        <v>5.4905153989687282E-2</v>
      </c>
      <c r="N199">
        <f t="shared" ca="1" si="25"/>
        <v>5.4889004792831757E-2</v>
      </c>
      <c r="O199">
        <f t="shared" ca="1" si="25"/>
        <v>5.4886256469329868E-2</v>
      </c>
      <c r="P199">
        <f t="shared" ca="1" si="25"/>
        <v>5.4909265876342435E-2</v>
      </c>
      <c r="Q199">
        <f t="shared" ca="1" si="27"/>
        <v>5.4906169191908868E-2</v>
      </c>
      <c r="R199">
        <f t="shared" ca="1" si="27"/>
        <v>5.4892935071801506E-2</v>
      </c>
      <c r="S199">
        <f t="shared" ca="1" si="27"/>
        <v>5.4881773702799494E-2</v>
      </c>
      <c r="T199">
        <f t="shared" ca="1" si="27"/>
        <v>5.489068605196655E-2</v>
      </c>
      <c r="U199">
        <f t="shared" ca="1" si="27"/>
        <v>5.4887428133319045E-2</v>
      </c>
      <c r="V199">
        <f t="shared" ca="1" si="28"/>
        <v>5.4895020501225682E-2</v>
      </c>
      <c r="W199">
        <f t="shared" ca="1" si="28"/>
        <v>5.4905749173268834E-2</v>
      </c>
      <c r="X199">
        <f t="shared" ca="1" si="28"/>
        <v>5.4889294541729791E-2</v>
      </c>
    </row>
    <row r="200" spans="4:24">
      <c r="D200" s="1">
        <v>197</v>
      </c>
      <c r="E200">
        <f t="shared" ca="1" si="29"/>
        <v>5.4898895075210459E-2</v>
      </c>
      <c r="F200">
        <f t="shared" ca="1" si="29"/>
        <v>5.4893916098615131E-2</v>
      </c>
      <c r="G200">
        <f t="shared" ca="1" si="29"/>
        <v>5.4904965958391214E-2</v>
      </c>
      <c r="H200">
        <f t="shared" ca="1" si="29"/>
        <v>5.4891176034502658E-2</v>
      </c>
      <c r="I200">
        <f t="shared" ca="1" si="29"/>
        <v>5.490637564216154E-2</v>
      </c>
      <c r="J200">
        <f t="shared" ca="1" si="30"/>
        <v>5.4907215936479466E-2</v>
      </c>
      <c r="K200">
        <f t="shared" ca="1" si="30"/>
        <v>5.4901401306545895E-2</v>
      </c>
      <c r="L200">
        <f t="shared" ca="1" si="26"/>
        <v>5.4901909222271117E-2</v>
      </c>
      <c r="M200">
        <f t="shared" ca="1" si="25"/>
        <v>5.4903114532527615E-2</v>
      </c>
      <c r="N200">
        <f t="shared" ca="1" si="25"/>
        <v>5.489029520899244E-2</v>
      </c>
      <c r="O200">
        <f t="shared" ca="1" si="25"/>
        <v>5.4884774094708898E-2</v>
      </c>
      <c r="P200">
        <f t="shared" ca="1" si="25"/>
        <v>5.4906967734131111E-2</v>
      </c>
      <c r="Q200">
        <f t="shared" ca="1" si="27"/>
        <v>5.4902541849511252E-2</v>
      </c>
      <c r="R200">
        <f t="shared" ca="1" si="27"/>
        <v>5.4896514500598043E-2</v>
      </c>
      <c r="S200">
        <f t="shared" ca="1" si="27"/>
        <v>5.4880532021978859E-2</v>
      </c>
      <c r="T200">
        <f t="shared" ca="1" si="27"/>
        <v>5.4889868533279138E-2</v>
      </c>
      <c r="U200">
        <f t="shared" ca="1" si="27"/>
        <v>5.4888593994227887E-2</v>
      </c>
      <c r="V200">
        <f t="shared" ca="1" si="28"/>
        <v>5.4895002355921797E-2</v>
      </c>
      <c r="W200">
        <f t="shared" ca="1" si="28"/>
        <v>5.4903774468828458E-2</v>
      </c>
      <c r="X200">
        <f t="shared" ca="1" si="28"/>
        <v>5.489044691571459E-2</v>
      </c>
    </row>
    <row r="201" spans="4:24">
      <c r="D201" s="1">
        <v>198</v>
      </c>
      <c r="E201">
        <f t="shared" ca="1" si="29"/>
        <v>5.4897390388053337E-2</v>
      </c>
      <c r="F201">
        <f t="shared" ca="1" si="29"/>
        <v>5.489791248359803E-2</v>
      </c>
      <c r="G201">
        <f t="shared" ca="1" si="29"/>
        <v>5.4908502787746206E-2</v>
      </c>
      <c r="H201">
        <f t="shared" ca="1" si="29"/>
        <v>5.4892171652687484E-2</v>
      </c>
      <c r="I201">
        <f t="shared" ca="1" si="29"/>
        <v>5.4906568987567558E-2</v>
      </c>
      <c r="J201">
        <f t="shared" ca="1" si="30"/>
        <v>5.4911574387243443E-2</v>
      </c>
      <c r="K201">
        <f t="shared" ca="1" si="30"/>
        <v>5.4905273948380663E-2</v>
      </c>
      <c r="L201">
        <f t="shared" ca="1" si="26"/>
        <v>5.4904105508278053E-2</v>
      </c>
      <c r="M201">
        <f t="shared" ca="1" si="25"/>
        <v>5.4905008320758251E-2</v>
      </c>
      <c r="N201">
        <f t="shared" ca="1" si="25"/>
        <v>5.4890313142476894E-2</v>
      </c>
      <c r="O201">
        <f t="shared" ca="1" si="25"/>
        <v>5.4888602166342948E-2</v>
      </c>
      <c r="P201">
        <f t="shared" ca="1" si="25"/>
        <v>5.4904874557449558E-2</v>
      </c>
      <c r="Q201">
        <f t="shared" ca="1" si="27"/>
        <v>5.4902052354725846E-2</v>
      </c>
      <c r="R201">
        <f t="shared" ca="1" si="27"/>
        <v>5.4897761636031092E-2</v>
      </c>
      <c r="S201">
        <f t="shared" ca="1" si="27"/>
        <v>5.4882719968229896E-2</v>
      </c>
      <c r="T201">
        <f t="shared" ca="1" si="27"/>
        <v>5.4890855425041123E-2</v>
      </c>
      <c r="U201">
        <f t="shared" ca="1" si="27"/>
        <v>5.4887080285440745E-2</v>
      </c>
      <c r="V201">
        <f t="shared" ca="1" si="28"/>
        <v>5.4893389280799058E-2</v>
      </c>
      <c r="W201">
        <f t="shared" ca="1" si="28"/>
        <v>5.49015312028064E-2</v>
      </c>
      <c r="X201">
        <f t="shared" ca="1" si="28"/>
        <v>5.4889397869765232E-2</v>
      </c>
    </row>
    <row r="202" spans="4:24">
      <c r="D202" s="1">
        <v>199</v>
      </c>
      <c r="E202">
        <f t="shared" ca="1" si="29"/>
        <v>5.4902025881014019E-2</v>
      </c>
      <c r="F202">
        <f t="shared" ca="1" si="29"/>
        <v>5.4900741862591418E-2</v>
      </c>
      <c r="G202">
        <f t="shared" ca="1" si="29"/>
        <v>5.4906957507807545E-2</v>
      </c>
      <c r="H202">
        <f t="shared" ca="1" si="29"/>
        <v>5.4894452029958012E-2</v>
      </c>
      <c r="I202">
        <f t="shared" ca="1" si="29"/>
        <v>5.4905110077003848E-2</v>
      </c>
      <c r="J202">
        <f t="shared" ca="1" si="30"/>
        <v>5.4908026854167055E-2</v>
      </c>
      <c r="K202">
        <f t="shared" ca="1" si="30"/>
        <v>5.4903266122268951E-2</v>
      </c>
      <c r="L202">
        <f t="shared" ca="1" si="26"/>
        <v>5.4906512188949402E-2</v>
      </c>
      <c r="M202">
        <f t="shared" ca="1" si="25"/>
        <v>5.4902669818905042E-2</v>
      </c>
      <c r="N202">
        <f t="shared" ca="1" si="25"/>
        <v>5.4887569312565332E-2</v>
      </c>
      <c r="O202">
        <f t="shared" ca="1" si="25"/>
        <v>5.4887247237420354E-2</v>
      </c>
      <c r="P202">
        <f t="shared" ca="1" si="25"/>
        <v>5.4903737850064048E-2</v>
      </c>
      <c r="Q202">
        <f t="shared" ca="1" si="27"/>
        <v>5.4901767469905924E-2</v>
      </c>
      <c r="R202">
        <f t="shared" ca="1" si="27"/>
        <v>5.4897034130190377E-2</v>
      </c>
      <c r="S202">
        <f t="shared" ca="1" si="27"/>
        <v>5.4885093248448792E-2</v>
      </c>
      <c r="T202">
        <f t="shared" ca="1" si="27"/>
        <v>5.489540865754762E-2</v>
      </c>
      <c r="U202">
        <f t="shared" ref="U202:U256" ca="1" si="31">$B$4*($B$5-U201)*$B$9+$B$6*SQRT(U201)*SQRT($B$9)*_xlfn.NORM.S.INV(RAND())+U201</f>
        <v>5.4884999932737405E-2</v>
      </c>
      <c r="V202">
        <f t="shared" ca="1" si="28"/>
        <v>5.4896605053469834E-2</v>
      </c>
      <c r="W202">
        <f t="shared" ca="1" si="28"/>
        <v>5.4903132580740782E-2</v>
      </c>
      <c r="X202">
        <f t="shared" ca="1" si="28"/>
        <v>5.4891246687962997E-2</v>
      </c>
    </row>
    <row r="203" spans="4:24">
      <c r="D203" s="1">
        <v>200</v>
      </c>
      <c r="E203">
        <f t="shared" ca="1" si="29"/>
        <v>5.4901486220043302E-2</v>
      </c>
      <c r="F203">
        <f t="shared" ca="1" si="29"/>
        <v>5.490000877349932E-2</v>
      </c>
      <c r="G203">
        <f t="shared" ca="1" si="29"/>
        <v>5.4902242217708917E-2</v>
      </c>
      <c r="H203">
        <f t="shared" ca="1" si="29"/>
        <v>5.4891258519463824E-2</v>
      </c>
      <c r="I203">
        <f t="shared" ca="1" si="29"/>
        <v>5.4906539245804242E-2</v>
      </c>
      <c r="J203">
        <f t="shared" ca="1" si="30"/>
        <v>5.4909051536797711E-2</v>
      </c>
      <c r="K203">
        <f t="shared" ca="1" si="30"/>
        <v>5.4906191557016489E-2</v>
      </c>
      <c r="L203">
        <f t="shared" ca="1" si="26"/>
        <v>5.4906228111071244E-2</v>
      </c>
      <c r="M203">
        <f t="shared" ca="1" si="25"/>
        <v>5.4900883451802412E-2</v>
      </c>
      <c r="N203">
        <f t="shared" ca="1" si="25"/>
        <v>5.4886373789578155E-2</v>
      </c>
      <c r="O203">
        <f t="shared" ca="1" si="25"/>
        <v>5.4892429037095986E-2</v>
      </c>
      <c r="P203">
        <f t="shared" ca="1" si="25"/>
        <v>5.4900902385678602E-2</v>
      </c>
      <c r="Q203">
        <f t="shared" ca="1" si="27"/>
        <v>5.4902261953938131E-2</v>
      </c>
      <c r="R203">
        <f t="shared" ca="1" si="27"/>
        <v>5.4896357522628975E-2</v>
      </c>
      <c r="S203">
        <f t="shared" ca="1" si="27"/>
        <v>5.4887778893689718E-2</v>
      </c>
      <c r="T203">
        <f t="shared" ca="1" si="27"/>
        <v>5.489326225610789E-2</v>
      </c>
      <c r="U203">
        <f t="shared" ca="1" si="31"/>
        <v>5.4890862058281739E-2</v>
      </c>
      <c r="V203">
        <f t="shared" ca="1" si="28"/>
        <v>5.4894991305365036E-2</v>
      </c>
      <c r="W203">
        <f t="shared" ca="1" si="28"/>
        <v>5.4905182391232876E-2</v>
      </c>
      <c r="X203">
        <f t="shared" ca="1" si="28"/>
        <v>5.4889451369144263E-2</v>
      </c>
    </row>
    <row r="204" spans="4:24">
      <c r="D204" s="1">
        <v>201</v>
      </c>
      <c r="E204">
        <f t="shared" ca="1" si="29"/>
        <v>5.4901566234790374E-2</v>
      </c>
      <c r="F204">
        <f t="shared" ca="1" si="29"/>
        <v>5.4898673847642986E-2</v>
      </c>
      <c r="G204">
        <f t="shared" ca="1" si="29"/>
        <v>5.4902390247139797E-2</v>
      </c>
      <c r="H204">
        <f t="shared" ca="1" si="29"/>
        <v>5.4890158923118777E-2</v>
      </c>
      <c r="I204">
        <f t="shared" ca="1" si="29"/>
        <v>5.4906671365205342E-2</v>
      </c>
      <c r="J204">
        <f t="shared" ca="1" si="30"/>
        <v>5.4910505494122304E-2</v>
      </c>
      <c r="K204">
        <f t="shared" ca="1" si="30"/>
        <v>5.4905207787604444E-2</v>
      </c>
      <c r="L204">
        <f t="shared" ca="1" si="26"/>
        <v>5.4904994558419691E-2</v>
      </c>
      <c r="M204">
        <f t="shared" ca="1" si="25"/>
        <v>5.4898384603141746E-2</v>
      </c>
      <c r="N204">
        <f t="shared" ca="1" si="25"/>
        <v>5.4887763070320138E-2</v>
      </c>
      <c r="O204">
        <f t="shared" ca="1" si="25"/>
        <v>5.489702870561633E-2</v>
      </c>
      <c r="P204">
        <f t="shared" ca="1" si="25"/>
        <v>5.4900724708173372E-2</v>
      </c>
      <c r="Q204">
        <f t="shared" ca="1" si="27"/>
        <v>5.490689338148267E-2</v>
      </c>
      <c r="R204">
        <f t="shared" ca="1" si="27"/>
        <v>5.4899013692413248E-2</v>
      </c>
      <c r="S204">
        <f t="shared" ca="1" si="27"/>
        <v>5.4890843877256977E-2</v>
      </c>
      <c r="T204">
        <f t="shared" ca="1" si="27"/>
        <v>5.4893430584033814E-2</v>
      </c>
      <c r="U204">
        <f t="shared" ca="1" si="31"/>
        <v>5.4891652549669857E-2</v>
      </c>
      <c r="V204">
        <f t="shared" ca="1" si="28"/>
        <v>5.4897820269937406E-2</v>
      </c>
      <c r="W204">
        <f t="shared" ca="1" si="28"/>
        <v>5.4904054361706804E-2</v>
      </c>
      <c r="X204">
        <f t="shared" ca="1" si="28"/>
        <v>5.4893894622198812E-2</v>
      </c>
    </row>
    <row r="205" spans="4:24">
      <c r="D205" s="1">
        <v>202</v>
      </c>
      <c r="E205">
        <f t="shared" ca="1" si="29"/>
        <v>5.4902871856600581E-2</v>
      </c>
      <c r="F205">
        <f t="shared" ca="1" si="29"/>
        <v>5.4898659643233767E-2</v>
      </c>
      <c r="G205">
        <f t="shared" ca="1" si="29"/>
        <v>5.4901896475667018E-2</v>
      </c>
      <c r="H205">
        <f t="shared" ca="1" si="29"/>
        <v>5.4890476938971179E-2</v>
      </c>
      <c r="I205">
        <f t="shared" ca="1" si="29"/>
        <v>5.4908562293461499E-2</v>
      </c>
      <c r="J205">
        <f t="shared" ca="1" si="30"/>
        <v>5.4906516012219492E-2</v>
      </c>
      <c r="K205">
        <f t="shared" ca="1" si="30"/>
        <v>5.4905889935746466E-2</v>
      </c>
      <c r="L205">
        <f t="shared" ca="1" si="26"/>
        <v>5.4901238179006412E-2</v>
      </c>
      <c r="M205">
        <f t="shared" ca="1" si="25"/>
        <v>5.4898303074311615E-2</v>
      </c>
      <c r="N205">
        <f t="shared" ca="1" si="25"/>
        <v>5.4887330213503713E-2</v>
      </c>
      <c r="O205">
        <f t="shared" ca="1" si="25"/>
        <v>5.4895011299666265E-2</v>
      </c>
      <c r="P205">
        <f t="shared" ca="1" si="25"/>
        <v>5.4897385164899039E-2</v>
      </c>
      <c r="Q205">
        <f t="shared" ca="1" si="27"/>
        <v>5.4906530091119156E-2</v>
      </c>
      <c r="R205">
        <f t="shared" ca="1" si="27"/>
        <v>5.489800262236294E-2</v>
      </c>
      <c r="S205">
        <f t="shared" ca="1" si="27"/>
        <v>5.4891212446053057E-2</v>
      </c>
      <c r="T205">
        <f t="shared" ca="1" si="27"/>
        <v>5.4891837523627973E-2</v>
      </c>
      <c r="U205">
        <f t="shared" ca="1" si="31"/>
        <v>5.4898327408830008E-2</v>
      </c>
      <c r="V205">
        <f t="shared" ca="1" si="28"/>
        <v>5.4898315178621433E-2</v>
      </c>
      <c r="W205">
        <f t="shared" ca="1" si="28"/>
        <v>5.4902013802214503E-2</v>
      </c>
      <c r="X205">
        <f t="shared" ca="1" si="28"/>
        <v>5.4889814064716463E-2</v>
      </c>
    </row>
    <row r="206" spans="4:24">
      <c r="D206" s="1">
        <v>203</v>
      </c>
      <c r="E206">
        <f t="shared" ca="1" si="29"/>
        <v>5.4902144029559799E-2</v>
      </c>
      <c r="F206">
        <f t="shared" ca="1" si="29"/>
        <v>5.4895165572276874E-2</v>
      </c>
      <c r="G206">
        <f t="shared" ca="1" si="29"/>
        <v>5.4902203455734655E-2</v>
      </c>
      <c r="H206">
        <f t="shared" ca="1" si="29"/>
        <v>5.4889946170653126E-2</v>
      </c>
      <c r="I206">
        <f t="shared" ca="1" si="29"/>
        <v>5.4910309128199108E-2</v>
      </c>
      <c r="J206">
        <f t="shared" ca="1" si="30"/>
        <v>5.4905448085376951E-2</v>
      </c>
      <c r="K206">
        <f t="shared" ca="1" si="30"/>
        <v>5.490670738230756E-2</v>
      </c>
      <c r="L206">
        <f t="shared" ca="1" si="26"/>
        <v>5.4899955984067966E-2</v>
      </c>
      <c r="M206">
        <f t="shared" ca="1" si="25"/>
        <v>5.490177099388506E-2</v>
      </c>
      <c r="N206">
        <f t="shared" ca="1" si="25"/>
        <v>5.4890295759992894E-2</v>
      </c>
      <c r="O206">
        <f t="shared" ca="1" si="25"/>
        <v>5.4897230560582384E-2</v>
      </c>
      <c r="P206">
        <f t="shared" ref="P206:P256" ca="1" si="32">$B$4*($B$5-P205)*$B$9+$B$6*SQRT(P205)*SQRT($B$9)*_xlfn.NORM.S.INV(RAND())+P205</f>
        <v>5.4893032313585007E-2</v>
      </c>
      <c r="Q206">
        <f t="shared" ca="1" si="27"/>
        <v>5.4907029779781978E-2</v>
      </c>
      <c r="R206">
        <f t="shared" ca="1" si="27"/>
        <v>5.4893197356648132E-2</v>
      </c>
      <c r="S206">
        <f t="shared" ca="1" si="27"/>
        <v>5.4891534539103594E-2</v>
      </c>
      <c r="T206">
        <f t="shared" ca="1" si="27"/>
        <v>5.4892848411116316E-2</v>
      </c>
      <c r="U206">
        <f t="shared" ca="1" si="31"/>
        <v>5.4894994464841557E-2</v>
      </c>
      <c r="V206">
        <f t="shared" ca="1" si="28"/>
        <v>5.4896364235444403E-2</v>
      </c>
      <c r="W206">
        <f t="shared" ca="1" si="28"/>
        <v>5.4902231579242081E-2</v>
      </c>
      <c r="X206">
        <f t="shared" ca="1" si="28"/>
        <v>5.4892967581063851E-2</v>
      </c>
    </row>
    <row r="207" spans="4:24">
      <c r="D207" s="1">
        <v>204</v>
      </c>
      <c r="E207">
        <f t="shared" ca="1" si="29"/>
        <v>5.4903796956186524E-2</v>
      </c>
      <c r="F207">
        <f t="shared" ca="1" si="29"/>
        <v>5.4897638705424141E-2</v>
      </c>
      <c r="G207">
        <f t="shared" ca="1" si="29"/>
        <v>5.4902315150857084E-2</v>
      </c>
      <c r="H207">
        <f t="shared" ca="1" si="29"/>
        <v>5.4891335046279084E-2</v>
      </c>
      <c r="I207">
        <f t="shared" ca="1" si="29"/>
        <v>5.4909654307973621E-2</v>
      </c>
      <c r="J207">
        <f t="shared" ca="1" si="30"/>
        <v>5.4902503681922975E-2</v>
      </c>
      <c r="K207">
        <f t="shared" ca="1" si="30"/>
        <v>5.4906116788980067E-2</v>
      </c>
      <c r="L207">
        <f t="shared" ca="1" si="26"/>
        <v>5.4900529319238174E-2</v>
      </c>
      <c r="M207">
        <f t="shared" ca="1" si="26"/>
        <v>5.4898996430338194E-2</v>
      </c>
      <c r="N207">
        <f t="shared" ca="1" si="26"/>
        <v>5.4890055561453287E-2</v>
      </c>
      <c r="O207">
        <f t="shared" ca="1" si="26"/>
        <v>5.4900404663107437E-2</v>
      </c>
      <c r="P207">
        <f t="shared" ca="1" si="32"/>
        <v>5.4899298719482126E-2</v>
      </c>
      <c r="Q207">
        <f t="shared" ca="1" si="27"/>
        <v>5.490120345329904E-2</v>
      </c>
      <c r="R207">
        <f t="shared" ca="1" si="27"/>
        <v>5.488946895276034E-2</v>
      </c>
      <c r="S207">
        <f t="shared" ca="1" si="27"/>
        <v>5.4893042892099231E-2</v>
      </c>
      <c r="T207">
        <f t="shared" ca="1" si="27"/>
        <v>5.489501337235219E-2</v>
      </c>
      <c r="U207">
        <f t="shared" ca="1" si="31"/>
        <v>5.4896450498344795E-2</v>
      </c>
      <c r="V207">
        <f t="shared" ca="1" si="28"/>
        <v>5.4894530483989179E-2</v>
      </c>
      <c r="W207">
        <f t="shared" ca="1" si="28"/>
        <v>5.4899293076078409E-2</v>
      </c>
      <c r="X207">
        <f t="shared" ca="1" si="28"/>
        <v>5.4891846069442966E-2</v>
      </c>
    </row>
    <row r="208" spans="4:24">
      <c r="D208" s="1">
        <v>205</v>
      </c>
      <c r="E208">
        <f t="shared" ca="1" si="29"/>
        <v>5.4904585698230812E-2</v>
      </c>
      <c r="F208">
        <f t="shared" ca="1" si="29"/>
        <v>5.4895415931670646E-2</v>
      </c>
      <c r="G208">
        <f t="shared" ca="1" si="29"/>
        <v>5.4902078623840556E-2</v>
      </c>
      <c r="H208">
        <f t="shared" ca="1" si="29"/>
        <v>5.4892264893330225E-2</v>
      </c>
      <c r="I208">
        <f t="shared" ca="1" si="29"/>
        <v>5.4911075538592105E-2</v>
      </c>
      <c r="J208">
        <f t="shared" ca="1" si="30"/>
        <v>5.4902618419284448E-2</v>
      </c>
      <c r="K208">
        <f t="shared" ca="1" si="30"/>
        <v>5.4910041890119769E-2</v>
      </c>
      <c r="L208">
        <f t="shared" ca="1" si="26"/>
        <v>5.4895002749642971E-2</v>
      </c>
      <c r="M208">
        <f t="shared" ca="1" si="26"/>
        <v>5.4896562025603661E-2</v>
      </c>
      <c r="N208">
        <f t="shared" ca="1" si="26"/>
        <v>5.4893201219614753E-2</v>
      </c>
      <c r="O208">
        <f t="shared" ca="1" si="26"/>
        <v>5.4900136997035567E-2</v>
      </c>
      <c r="P208">
        <f t="shared" ca="1" si="32"/>
        <v>5.4900701446228918E-2</v>
      </c>
      <c r="Q208">
        <f t="shared" ca="1" si="27"/>
        <v>5.4904264308514916E-2</v>
      </c>
      <c r="R208">
        <f t="shared" ca="1" si="27"/>
        <v>5.4885174027133748E-2</v>
      </c>
      <c r="S208">
        <f t="shared" ca="1" si="27"/>
        <v>5.4891233335480398E-2</v>
      </c>
      <c r="T208">
        <f t="shared" ca="1" si="27"/>
        <v>5.4895266234112651E-2</v>
      </c>
      <c r="U208">
        <f t="shared" ca="1" si="31"/>
        <v>5.4895797064187644E-2</v>
      </c>
      <c r="V208">
        <f t="shared" ca="1" si="28"/>
        <v>5.4895837300942003E-2</v>
      </c>
      <c r="W208">
        <f t="shared" ca="1" si="28"/>
        <v>5.4899168047601532E-2</v>
      </c>
      <c r="X208">
        <f t="shared" ca="1" si="28"/>
        <v>5.4898528374382853E-2</v>
      </c>
    </row>
    <row r="209" spans="4:24">
      <c r="D209" s="1">
        <v>206</v>
      </c>
      <c r="E209">
        <f t="shared" ca="1" si="29"/>
        <v>5.4901648165432762E-2</v>
      </c>
      <c r="F209">
        <f t="shared" ca="1" si="29"/>
        <v>5.4895046660006823E-2</v>
      </c>
      <c r="G209">
        <f t="shared" ca="1" si="29"/>
        <v>5.4902625738840444E-2</v>
      </c>
      <c r="H209">
        <f t="shared" ca="1" si="29"/>
        <v>5.489332845971942E-2</v>
      </c>
      <c r="I209">
        <f t="shared" ca="1" si="29"/>
        <v>5.4906631955093717E-2</v>
      </c>
      <c r="J209">
        <f t="shared" ca="1" si="30"/>
        <v>5.490302277136494E-2</v>
      </c>
      <c r="K209">
        <f t="shared" ca="1" si="30"/>
        <v>5.4911134684683949E-2</v>
      </c>
      <c r="L209">
        <f t="shared" ca="1" si="26"/>
        <v>5.4897492366749664E-2</v>
      </c>
      <c r="M209">
        <f t="shared" ca="1" si="26"/>
        <v>5.4899107384952288E-2</v>
      </c>
      <c r="N209">
        <f t="shared" ca="1" si="26"/>
        <v>5.489264653767268E-2</v>
      </c>
      <c r="O209">
        <f t="shared" ca="1" si="26"/>
        <v>5.4900103010222384E-2</v>
      </c>
      <c r="P209">
        <f t="shared" ca="1" si="32"/>
        <v>5.4899248287463141E-2</v>
      </c>
      <c r="Q209">
        <f t="shared" ca="1" si="27"/>
        <v>5.4904394406577635E-2</v>
      </c>
      <c r="R209">
        <f t="shared" ca="1" si="27"/>
        <v>5.4885660318588665E-2</v>
      </c>
      <c r="S209">
        <f t="shared" ca="1" si="27"/>
        <v>5.4890255452691224E-2</v>
      </c>
      <c r="T209">
        <f t="shared" ca="1" si="27"/>
        <v>5.4897981750347463E-2</v>
      </c>
      <c r="U209">
        <f t="shared" ca="1" si="31"/>
        <v>5.4894750302265101E-2</v>
      </c>
      <c r="V209">
        <f t="shared" ca="1" si="28"/>
        <v>5.4894049311468393E-2</v>
      </c>
      <c r="W209">
        <f t="shared" ca="1" si="28"/>
        <v>5.4899685170285262E-2</v>
      </c>
      <c r="X209">
        <f t="shared" ca="1" si="28"/>
        <v>5.4894048272804974E-2</v>
      </c>
    </row>
    <row r="210" spans="4:24">
      <c r="D210" s="1">
        <v>207</v>
      </c>
      <c r="E210">
        <f t="shared" ca="1" si="29"/>
        <v>5.4900696845561828E-2</v>
      </c>
      <c r="F210">
        <f t="shared" ca="1" si="29"/>
        <v>5.4891918538613443E-2</v>
      </c>
      <c r="G210">
        <f t="shared" ca="1" si="29"/>
        <v>5.4900823780544082E-2</v>
      </c>
      <c r="H210">
        <f t="shared" ca="1" si="29"/>
        <v>5.4896654837217292E-2</v>
      </c>
      <c r="I210">
        <f t="shared" ca="1" si="29"/>
        <v>5.4905953381537892E-2</v>
      </c>
      <c r="J210">
        <f t="shared" ca="1" si="30"/>
        <v>5.4905660168077505E-2</v>
      </c>
      <c r="K210">
        <f t="shared" ca="1" si="30"/>
        <v>5.4910750411397785E-2</v>
      </c>
      <c r="L210">
        <f t="shared" ca="1" si="26"/>
        <v>5.4895537675118691E-2</v>
      </c>
      <c r="M210">
        <f t="shared" ca="1" si="26"/>
        <v>5.4899640413671041E-2</v>
      </c>
      <c r="N210">
        <f t="shared" ca="1" si="26"/>
        <v>5.4896147314778085E-2</v>
      </c>
      <c r="O210">
        <f t="shared" ca="1" si="26"/>
        <v>5.4898095110880049E-2</v>
      </c>
      <c r="P210">
        <f t="shared" ca="1" si="32"/>
        <v>5.4900521757082953E-2</v>
      </c>
      <c r="Q210">
        <f t="shared" ca="1" si="27"/>
        <v>5.4904130429102346E-2</v>
      </c>
      <c r="R210">
        <f t="shared" ca="1" si="27"/>
        <v>5.4883311395474393E-2</v>
      </c>
      <c r="S210">
        <f t="shared" ca="1" si="27"/>
        <v>5.4889838425611404E-2</v>
      </c>
      <c r="T210">
        <f t="shared" ca="1" si="27"/>
        <v>5.4898841160495669E-2</v>
      </c>
      <c r="U210">
        <f t="shared" ca="1" si="31"/>
        <v>5.489542552093641E-2</v>
      </c>
      <c r="V210">
        <f t="shared" ca="1" si="28"/>
        <v>5.4891490754135491E-2</v>
      </c>
      <c r="W210">
        <f t="shared" ca="1" si="28"/>
        <v>5.4898917891196705E-2</v>
      </c>
      <c r="X210">
        <f t="shared" ca="1" si="28"/>
        <v>5.4899101320074153E-2</v>
      </c>
    </row>
    <row r="211" spans="4:24">
      <c r="D211" s="1">
        <v>208</v>
      </c>
      <c r="E211">
        <f t="shared" ca="1" si="29"/>
        <v>5.4903732007791348E-2</v>
      </c>
      <c r="F211">
        <f t="shared" ca="1" si="29"/>
        <v>5.4889508259897649E-2</v>
      </c>
      <c r="G211">
        <f t="shared" ca="1" si="29"/>
        <v>5.4899975610384122E-2</v>
      </c>
      <c r="H211">
        <f t="shared" ca="1" si="29"/>
        <v>5.4891836981543943E-2</v>
      </c>
      <c r="I211">
        <f t="shared" ca="1" si="29"/>
        <v>5.4905663777973873E-2</v>
      </c>
      <c r="J211">
        <f t="shared" ca="1" si="30"/>
        <v>5.4901685054275833E-2</v>
      </c>
      <c r="K211">
        <f t="shared" ca="1" si="30"/>
        <v>5.4913903459887205E-2</v>
      </c>
      <c r="L211">
        <f t="shared" ca="1" si="26"/>
        <v>5.4892557462802222E-2</v>
      </c>
      <c r="M211">
        <f t="shared" ca="1" si="26"/>
        <v>5.4901836188754986E-2</v>
      </c>
      <c r="N211">
        <f t="shared" ca="1" si="26"/>
        <v>5.4892556282610187E-2</v>
      </c>
      <c r="O211">
        <f t="shared" ca="1" si="26"/>
        <v>5.4900224277383121E-2</v>
      </c>
      <c r="P211">
        <f t="shared" ca="1" si="32"/>
        <v>5.4897778507014071E-2</v>
      </c>
      <c r="Q211">
        <f t="shared" ca="1" si="27"/>
        <v>5.4901552851461907E-2</v>
      </c>
      <c r="R211">
        <f t="shared" ca="1" si="27"/>
        <v>5.4883377187350306E-2</v>
      </c>
      <c r="S211">
        <f t="shared" ca="1" si="27"/>
        <v>5.4888414988828259E-2</v>
      </c>
      <c r="T211">
        <f t="shared" ca="1" si="27"/>
        <v>5.4892694184353275E-2</v>
      </c>
      <c r="U211">
        <f t="shared" ca="1" si="31"/>
        <v>5.4895983967554005E-2</v>
      </c>
      <c r="V211">
        <f t="shared" ca="1" si="28"/>
        <v>5.4891455341693214E-2</v>
      </c>
      <c r="W211">
        <f t="shared" ca="1" si="28"/>
        <v>5.4894431626617064E-2</v>
      </c>
      <c r="X211">
        <f t="shared" ca="1" si="28"/>
        <v>5.4899837232606441E-2</v>
      </c>
    </row>
    <row r="212" spans="4:24">
      <c r="D212" s="1">
        <v>209</v>
      </c>
      <c r="E212">
        <f t="shared" ca="1" si="29"/>
        <v>5.4903880759916313E-2</v>
      </c>
      <c r="F212">
        <f t="shared" ca="1" si="29"/>
        <v>5.4897205526490751E-2</v>
      </c>
      <c r="G212">
        <f t="shared" ca="1" si="29"/>
        <v>5.4900480589027655E-2</v>
      </c>
      <c r="H212">
        <f t="shared" ca="1" si="29"/>
        <v>5.4891586031685861E-2</v>
      </c>
      <c r="I212">
        <f t="shared" ref="I212:I256" ca="1" si="33">$B$4*($B$5-I211)*$B$9+$B$6*SQRT(I211)*SQRT($B$9)*_xlfn.NORM.S.INV(RAND())+I211</f>
        <v>5.4906444645633802E-2</v>
      </c>
      <c r="J212">
        <f t="shared" ca="1" si="30"/>
        <v>5.4900530186131544E-2</v>
      </c>
      <c r="K212">
        <f t="shared" ca="1" si="30"/>
        <v>5.4912239570040301E-2</v>
      </c>
      <c r="L212">
        <f t="shared" ca="1" si="26"/>
        <v>5.489132631528354E-2</v>
      </c>
      <c r="M212">
        <f t="shared" ca="1" si="26"/>
        <v>5.490247189831314E-2</v>
      </c>
      <c r="N212">
        <f t="shared" ca="1" si="26"/>
        <v>5.4893478724742484E-2</v>
      </c>
      <c r="O212">
        <f t="shared" ca="1" si="26"/>
        <v>5.4898988549986191E-2</v>
      </c>
      <c r="P212">
        <f t="shared" ca="1" si="32"/>
        <v>5.4900461847515999E-2</v>
      </c>
      <c r="Q212">
        <f t="shared" ca="1" si="27"/>
        <v>5.4902888745719788E-2</v>
      </c>
      <c r="R212">
        <f t="shared" ca="1" si="27"/>
        <v>5.4883714878349983E-2</v>
      </c>
      <c r="S212">
        <f t="shared" ca="1" si="27"/>
        <v>5.488799330298956E-2</v>
      </c>
      <c r="T212">
        <f t="shared" ca="1" si="27"/>
        <v>5.4895071593565499E-2</v>
      </c>
      <c r="U212">
        <f t="shared" ca="1" si="31"/>
        <v>5.4901558063012973E-2</v>
      </c>
      <c r="V212">
        <f t="shared" ca="1" si="28"/>
        <v>5.4893844271417469E-2</v>
      </c>
      <c r="W212">
        <f t="shared" ca="1" si="28"/>
        <v>5.489716428946901E-2</v>
      </c>
      <c r="X212">
        <f t="shared" ca="1" si="28"/>
        <v>5.4902360768548243E-2</v>
      </c>
    </row>
    <row r="213" spans="4:24">
      <c r="D213" s="1">
        <v>210</v>
      </c>
      <c r="E213">
        <f t="shared" ca="1" si="29"/>
        <v>5.4906803996309719E-2</v>
      </c>
      <c r="F213">
        <f t="shared" ca="1" si="29"/>
        <v>5.4899535383262463E-2</v>
      </c>
      <c r="G213">
        <f t="shared" ca="1" si="29"/>
        <v>5.4900182738845719E-2</v>
      </c>
      <c r="H213">
        <f t="shared" ca="1" si="29"/>
        <v>5.4889738048430906E-2</v>
      </c>
      <c r="I213">
        <f t="shared" ca="1" si="33"/>
        <v>5.4904127032991502E-2</v>
      </c>
      <c r="J213">
        <f t="shared" ca="1" si="30"/>
        <v>5.4903904683555486E-2</v>
      </c>
      <c r="K213">
        <f t="shared" ca="1" si="30"/>
        <v>5.4910198975397465E-2</v>
      </c>
      <c r="L213">
        <f t="shared" ca="1" si="26"/>
        <v>5.4892499932103739E-2</v>
      </c>
      <c r="M213">
        <f t="shared" ca="1" si="26"/>
        <v>5.490332745972356E-2</v>
      </c>
      <c r="N213">
        <f t="shared" ca="1" si="26"/>
        <v>5.489426592717743E-2</v>
      </c>
      <c r="O213">
        <f t="shared" ca="1" si="26"/>
        <v>5.4900045415621275E-2</v>
      </c>
      <c r="P213">
        <f t="shared" ca="1" si="32"/>
        <v>5.4901668213806966E-2</v>
      </c>
      <c r="Q213">
        <f t="shared" ca="1" si="27"/>
        <v>5.4903909606681491E-2</v>
      </c>
      <c r="R213">
        <f t="shared" ca="1" si="27"/>
        <v>5.4881990008671375E-2</v>
      </c>
      <c r="S213">
        <f t="shared" ca="1" si="27"/>
        <v>5.488817101144898E-2</v>
      </c>
      <c r="T213">
        <f t="shared" ca="1" si="27"/>
        <v>5.4894653522542816E-2</v>
      </c>
      <c r="U213">
        <f t="shared" ca="1" si="31"/>
        <v>5.4899787315402813E-2</v>
      </c>
      <c r="V213">
        <f t="shared" ca="1" si="28"/>
        <v>5.4895355328156273E-2</v>
      </c>
      <c r="W213">
        <f t="shared" ca="1" si="28"/>
        <v>5.4901844985835037E-2</v>
      </c>
      <c r="X213">
        <f t="shared" ca="1" si="28"/>
        <v>5.490324729851518E-2</v>
      </c>
    </row>
    <row r="214" spans="4:24">
      <c r="D214" s="1">
        <v>211</v>
      </c>
      <c r="E214">
        <f t="shared" ca="1" si="29"/>
        <v>5.4907194333959443E-2</v>
      </c>
      <c r="F214">
        <f t="shared" ca="1" si="29"/>
        <v>5.489820780829692E-2</v>
      </c>
      <c r="G214">
        <f t="shared" ca="1" si="29"/>
        <v>5.4902540189967264E-2</v>
      </c>
      <c r="H214">
        <f t="shared" ca="1" si="29"/>
        <v>5.4894826886250969E-2</v>
      </c>
      <c r="I214">
        <f t="shared" ca="1" si="33"/>
        <v>5.4899959281369731E-2</v>
      </c>
      <c r="J214">
        <f t="shared" ca="1" si="30"/>
        <v>5.4902843256412412E-2</v>
      </c>
      <c r="K214">
        <f t="shared" ca="1" si="30"/>
        <v>5.4907469232433136E-2</v>
      </c>
      <c r="L214">
        <f t="shared" ca="1" si="26"/>
        <v>5.4893749339272255E-2</v>
      </c>
      <c r="M214">
        <f t="shared" ca="1" si="26"/>
        <v>5.4899793034053769E-2</v>
      </c>
      <c r="N214">
        <f t="shared" ca="1" si="26"/>
        <v>5.4897604344622472E-2</v>
      </c>
      <c r="O214">
        <f t="shared" ca="1" si="26"/>
        <v>5.4898539674546949E-2</v>
      </c>
      <c r="P214">
        <f t="shared" ca="1" si="32"/>
        <v>5.4904543020306111E-2</v>
      </c>
      <c r="Q214">
        <f t="shared" ca="1" si="27"/>
        <v>5.4904985702952387E-2</v>
      </c>
      <c r="R214">
        <f t="shared" ca="1" si="27"/>
        <v>5.4882049581638698E-2</v>
      </c>
      <c r="S214">
        <f t="shared" ca="1" si="27"/>
        <v>5.4889036930783015E-2</v>
      </c>
      <c r="T214">
        <f t="shared" ca="1" si="27"/>
        <v>5.4894880647118151E-2</v>
      </c>
      <c r="U214">
        <f t="shared" ca="1" si="31"/>
        <v>5.4900303917015829E-2</v>
      </c>
      <c r="V214">
        <f t="shared" ca="1" si="28"/>
        <v>5.4898459442671368E-2</v>
      </c>
      <c r="W214">
        <f t="shared" ca="1" si="28"/>
        <v>5.4906021488728807E-2</v>
      </c>
      <c r="X214">
        <f t="shared" ca="1" si="28"/>
        <v>5.4904191283561221E-2</v>
      </c>
    </row>
    <row r="215" spans="4:24">
      <c r="D215" s="1">
        <v>212</v>
      </c>
      <c r="E215">
        <f t="shared" ca="1" si="29"/>
        <v>5.4907324534975349E-2</v>
      </c>
      <c r="F215">
        <f t="shared" ca="1" si="29"/>
        <v>5.4896527589585555E-2</v>
      </c>
      <c r="G215">
        <f t="shared" ca="1" si="29"/>
        <v>5.4905853003926884E-2</v>
      </c>
      <c r="H215">
        <f t="shared" ca="1" si="29"/>
        <v>5.489505059132134E-2</v>
      </c>
      <c r="I215">
        <f t="shared" ca="1" si="33"/>
        <v>5.4898623124698703E-2</v>
      </c>
      <c r="J215">
        <f t="shared" ca="1" si="30"/>
        <v>5.4900370864320862E-2</v>
      </c>
      <c r="K215">
        <f t="shared" ca="1" si="30"/>
        <v>5.4912717609440338E-2</v>
      </c>
      <c r="L215">
        <f t="shared" ca="1" si="26"/>
        <v>5.4897438104350979E-2</v>
      </c>
      <c r="M215">
        <f t="shared" ca="1" si="26"/>
        <v>5.4897332523104699E-2</v>
      </c>
      <c r="N215">
        <f t="shared" ca="1" si="26"/>
        <v>5.4900031601569393E-2</v>
      </c>
      <c r="O215">
        <f t="shared" ca="1" si="26"/>
        <v>5.4896854405802657E-2</v>
      </c>
      <c r="P215">
        <f t="shared" ca="1" si="32"/>
        <v>5.490296373801834E-2</v>
      </c>
      <c r="Q215">
        <f t="shared" ca="1" si="27"/>
        <v>5.4905261724490374E-2</v>
      </c>
      <c r="R215">
        <f t="shared" ca="1" si="27"/>
        <v>5.4882302959813646E-2</v>
      </c>
      <c r="S215">
        <f t="shared" ca="1" si="27"/>
        <v>5.489431686114319E-2</v>
      </c>
      <c r="T215">
        <f t="shared" ca="1" si="27"/>
        <v>5.4899723164177044E-2</v>
      </c>
      <c r="U215">
        <f t="shared" ca="1" si="31"/>
        <v>5.4904057679704292E-2</v>
      </c>
      <c r="V215">
        <f t="shared" ca="1" si="28"/>
        <v>5.4898211001268522E-2</v>
      </c>
      <c r="W215">
        <f t="shared" ca="1" si="28"/>
        <v>5.4906978540700625E-2</v>
      </c>
      <c r="X215">
        <f t="shared" ca="1" si="28"/>
        <v>5.4910019931551479E-2</v>
      </c>
    </row>
    <row r="216" spans="4:24">
      <c r="D216" s="1">
        <v>213</v>
      </c>
      <c r="E216">
        <f t="shared" ca="1" si="29"/>
        <v>5.4904986324287718E-2</v>
      </c>
      <c r="F216">
        <f t="shared" ca="1" si="29"/>
        <v>5.48950463126813E-2</v>
      </c>
      <c r="G216">
        <f t="shared" ca="1" si="29"/>
        <v>5.4910313433388543E-2</v>
      </c>
      <c r="H216">
        <f t="shared" ca="1" si="29"/>
        <v>5.4898715891313267E-2</v>
      </c>
      <c r="I216">
        <f t="shared" ca="1" si="33"/>
        <v>5.4901302796414933E-2</v>
      </c>
      <c r="J216">
        <f t="shared" ca="1" si="30"/>
        <v>5.4902710801729683E-2</v>
      </c>
      <c r="K216">
        <f t="shared" ca="1" si="30"/>
        <v>5.4914951711662864E-2</v>
      </c>
      <c r="L216">
        <f t="shared" ca="1" si="26"/>
        <v>5.4898467104930092E-2</v>
      </c>
      <c r="M216">
        <f t="shared" ca="1" si="26"/>
        <v>5.4899448492106838E-2</v>
      </c>
      <c r="N216">
        <f t="shared" ca="1" si="26"/>
        <v>5.4900756935798302E-2</v>
      </c>
      <c r="O216">
        <f t="shared" ca="1" si="26"/>
        <v>5.4899878911520067E-2</v>
      </c>
      <c r="P216">
        <f t="shared" ca="1" si="32"/>
        <v>5.490366821241717E-2</v>
      </c>
      <c r="Q216">
        <f t="shared" ca="1" si="27"/>
        <v>5.4901231659060239E-2</v>
      </c>
      <c r="R216">
        <f t="shared" ca="1" si="27"/>
        <v>5.4881413192880951E-2</v>
      </c>
      <c r="S216">
        <f t="shared" ca="1" si="27"/>
        <v>5.4890055003909588E-2</v>
      </c>
      <c r="T216">
        <f t="shared" ca="1" si="27"/>
        <v>5.4900937790153446E-2</v>
      </c>
      <c r="U216">
        <f t="shared" ca="1" si="31"/>
        <v>5.4908317684609936E-2</v>
      </c>
      <c r="V216">
        <f t="shared" ca="1" si="28"/>
        <v>5.4894240387153799E-2</v>
      </c>
      <c r="W216">
        <f t="shared" ca="1" si="28"/>
        <v>5.4911050017868716E-2</v>
      </c>
      <c r="X216">
        <f t="shared" ca="1" si="28"/>
        <v>5.4911607923691395E-2</v>
      </c>
    </row>
    <row r="217" spans="4:24">
      <c r="D217" s="1">
        <v>214</v>
      </c>
      <c r="E217">
        <f t="shared" ca="1" si="29"/>
        <v>5.4904962794106629E-2</v>
      </c>
      <c r="F217">
        <f t="shared" ca="1" si="29"/>
        <v>5.4894761522559926E-2</v>
      </c>
      <c r="G217">
        <f t="shared" ca="1" si="29"/>
        <v>5.4910256348772703E-2</v>
      </c>
      <c r="H217">
        <f t="shared" ca="1" si="29"/>
        <v>5.4904125547390922E-2</v>
      </c>
      <c r="I217">
        <f t="shared" ca="1" si="33"/>
        <v>5.4901497340861131E-2</v>
      </c>
      <c r="J217">
        <f t="shared" ca="1" si="30"/>
        <v>5.4909025431782429E-2</v>
      </c>
      <c r="K217">
        <f t="shared" ca="1" si="30"/>
        <v>5.4910249203271366E-2</v>
      </c>
      <c r="L217">
        <f t="shared" ca="1" si="26"/>
        <v>5.4898236863952586E-2</v>
      </c>
      <c r="M217">
        <f t="shared" ca="1" si="26"/>
        <v>5.4899660085530828E-2</v>
      </c>
      <c r="N217">
        <f t="shared" ca="1" si="26"/>
        <v>5.4901390269970624E-2</v>
      </c>
      <c r="O217">
        <f t="shared" ca="1" si="26"/>
        <v>5.4894362677434992E-2</v>
      </c>
      <c r="P217">
        <f t="shared" ca="1" si="32"/>
        <v>5.4906496123931968E-2</v>
      </c>
      <c r="Q217">
        <f t="shared" ca="1" si="27"/>
        <v>5.4901942739209751E-2</v>
      </c>
      <c r="R217">
        <f t="shared" ca="1" si="27"/>
        <v>5.488807565690159E-2</v>
      </c>
      <c r="S217">
        <f t="shared" ca="1" si="27"/>
        <v>5.4887691881984453E-2</v>
      </c>
      <c r="T217">
        <f t="shared" ca="1" si="27"/>
        <v>5.4898914377721889E-2</v>
      </c>
      <c r="U217">
        <f t="shared" ca="1" si="31"/>
        <v>5.4908565347062135E-2</v>
      </c>
      <c r="V217">
        <f t="shared" ca="1" si="28"/>
        <v>5.4892861316465071E-2</v>
      </c>
      <c r="W217">
        <f t="shared" ca="1" si="28"/>
        <v>5.4916287114311568E-2</v>
      </c>
      <c r="X217">
        <f t="shared" ca="1" si="28"/>
        <v>5.4915445064045353E-2</v>
      </c>
    </row>
    <row r="218" spans="4:24">
      <c r="D218" s="1">
        <v>215</v>
      </c>
      <c r="E218">
        <f t="shared" ca="1" si="29"/>
        <v>5.4902335835067276E-2</v>
      </c>
      <c r="F218">
        <f t="shared" ca="1" si="29"/>
        <v>5.4896896784385737E-2</v>
      </c>
      <c r="G218">
        <f t="shared" ca="1" si="29"/>
        <v>5.4910335458995145E-2</v>
      </c>
      <c r="H218">
        <f t="shared" ca="1" si="29"/>
        <v>5.4900521295072717E-2</v>
      </c>
      <c r="I218">
        <f t="shared" ca="1" si="33"/>
        <v>5.4897474624058328E-2</v>
      </c>
      <c r="J218">
        <f t="shared" ca="1" si="30"/>
        <v>5.490973991606924E-2</v>
      </c>
      <c r="K218">
        <f t="shared" ca="1" si="30"/>
        <v>5.4907370360200831E-2</v>
      </c>
      <c r="L218">
        <f t="shared" ca="1" si="26"/>
        <v>5.4899909079909964E-2</v>
      </c>
      <c r="M218">
        <f t="shared" ca="1" si="26"/>
        <v>5.4897682899871431E-2</v>
      </c>
      <c r="N218">
        <f t="shared" ca="1" si="26"/>
        <v>5.4904542319967997E-2</v>
      </c>
      <c r="O218">
        <f t="shared" ca="1" si="26"/>
        <v>5.4892706487255055E-2</v>
      </c>
      <c r="P218">
        <f t="shared" ca="1" si="32"/>
        <v>5.4909206285976481E-2</v>
      </c>
      <c r="Q218">
        <f t="shared" ca="1" si="27"/>
        <v>5.4899647282736372E-2</v>
      </c>
      <c r="R218">
        <f t="shared" ca="1" si="27"/>
        <v>5.4888530015381333E-2</v>
      </c>
      <c r="S218">
        <f t="shared" ca="1" si="27"/>
        <v>5.4891359755460459E-2</v>
      </c>
      <c r="T218">
        <f t="shared" ca="1" si="27"/>
        <v>5.489808399782381E-2</v>
      </c>
      <c r="U218">
        <f t="shared" ca="1" si="31"/>
        <v>5.4909576059938625E-2</v>
      </c>
      <c r="V218">
        <f t="shared" ca="1" si="28"/>
        <v>5.4890202588577339E-2</v>
      </c>
      <c r="W218">
        <f t="shared" ca="1" si="28"/>
        <v>5.4915873694755077E-2</v>
      </c>
      <c r="X218">
        <f t="shared" ca="1" si="28"/>
        <v>5.4910882259010203E-2</v>
      </c>
    </row>
    <row r="219" spans="4:24">
      <c r="D219" s="1">
        <v>216</v>
      </c>
      <c r="E219">
        <f t="shared" ca="1" si="29"/>
        <v>5.4902155521732582E-2</v>
      </c>
      <c r="F219">
        <f t="shared" ca="1" si="29"/>
        <v>5.4893500951938658E-2</v>
      </c>
      <c r="G219">
        <f t="shared" ca="1" si="29"/>
        <v>5.4908804335103131E-2</v>
      </c>
      <c r="H219">
        <f t="shared" ca="1" si="29"/>
        <v>5.4902089525822297E-2</v>
      </c>
      <c r="I219">
        <f t="shared" ca="1" si="33"/>
        <v>5.4895615641742473E-2</v>
      </c>
      <c r="J219">
        <f t="shared" ca="1" si="30"/>
        <v>5.4908298278440223E-2</v>
      </c>
      <c r="K219">
        <f t="shared" ca="1" si="30"/>
        <v>5.4905345329682234E-2</v>
      </c>
      <c r="L219">
        <f t="shared" ca="1" si="26"/>
        <v>5.4903630704954923E-2</v>
      </c>
      <c r="M219">
        <f t="shared" ca="1" si="26"/>
        <v>5.4898398365322669E-2</v>
      </c>
      <c r="N219">
        <f t="shared" ca="1" si="26"/>
        <v>5.4902121270564923E-2</v>
      </c>
      <c r="O219">
        <f t="shared" ca="1" si="26"/>
        <v>5.488852984288297E-2</v>
      </c>
      <c r="P219">
        <f t="shared" ca="1" si="32"/>
        <v>5.4904987080381169E-2</v>
      </c>
      <c r="Q219">
        <f t="shared" ca="1" si="27"/>
        <v>5.4902403201873562E-2</v>
      </c>
      <c r="R219">
        <f t="shared" ca="1" si="27"/>
        <v>5.4886066973240576E-2</v>
      </c>
      <c r="S219">
        <f t="shared" ca="1" si="27"/>
        <v>5.4896467379405268E-2</v>
      </c>
      <c r="T219">
        <f t="shared" ca="1" si="27"/>
        <v>5.4898057863452199E-2</v>
      </c>
      <c r="U219">
        <f t="shared" ca="1" si="31"/>
        <v>5.4913657139103206E-2</v>
      </c>
      <c r="V219">
        <f t="shared" ca="1" si="28"/>
        <v>5.4894854583344616E-2</v>
      </c>
      <c r="W219">
        <f t="shared" ca="1" si="28"/>
        <v>5.4918091194896435E-2</v>
      </c>
      <c r="X219">
        <f t="shared" ca="1" si="28"/>
        <v>5.4910751263106516E-2</v>
      </c>
    </row>
    <row r="220" spans="4:24">
      <c r="D220" s="1">
        <v>217</v>
      </c>
      <c r="E220">
        <f t="shared" ca="1" si="29"/>
        <v>5.4902798230492662E-2</v>
      </c>
      <c r="F220">
        <f t="shared" ca="1" si="29"/>
        <v>5.4894502929771515E-2</v>
      </c>
      <c r="G220">
        <f t="shared" ca="1" si="29"/>
        <v>5.4908982582622529E-2</v>
      </c>
      <c r="H220">
        <f t="shared" ca="1" si="29"/>
        <v>5.4903744148316537E-2</v>
      </c>
      <c r="I220">
        <f t="shared" ca="1" si="33"/>
        <v>5.489402578490038E-2</v>
      </c>
      <c r="J220">
        <f t="shared" ca="1" si="30"/>
        <v>5.4904736762499906E-2</v>
      </c>
      <c r="K220">
        <f t="shared" ca="1" si="30"/>
        <v>5.4901761675067842E-2</v>
      </c>
      <c r="L220">
        <f t="shared" ca="1" si="26"/>
        <v>5.4902562155201583E-2</v>
      </c>
      <c r="M220">
        <f t="shared" ca="1" si="26"/>
        <v>5.489635177427115E-2</v>
      </c>
      <c r="N220">
        <f t="shared" ca="1" si="26"/>
        <v>5.4901355489716849E-2</v>
      </c>
      <c r="O220">
        <f t="shared" ca="1" si="26"/>
        <v>5.4891085766989221E-2</v>
      </c>
      <c r="P220">
        <f t="shared" ca="1" si="32"/>
        <v>5.4904870082474584E-2</v>
      </c>
      <c r="Q220">
        <f t="shared" ca="1" si="27"/>
        <v>5.4903931058549849E-2</v>
      </c>
      <c r="R220">
        <f t="shared" ca="1" si="27"/>
        <v>5.4886867375111899E-2</v>
      </c>
      <c r="S220">
        <f t="shared" ca="1" si="27"/>
        <v>5.4896721401557963E-2</v>
      </c>
      <c r="T220">
        <f t="shared" ca="1" si="27"/>
        <v>5.4897269881088333E-2</v>
      </c>
      <c r="U220">
        <f t="shared" ca="1" si="31"/>
        <v>5.4910975287836165E-2</v>
      </c>
      <c r="V220">
        <f t="shared" ca="1" si="28"/>
        <v>5.489776765109769E-2</v>
      </c>
      <c r="W220">
        <f t="shared" ca="1" si="28"/>
        <v>5.4913968495772833E-2</v>
      </c>
      <c r="X220">
        <f t="shared" ca="1" si="28"/>
        <v>5.4913570064090762E-2</v>
      </c>
    </row>
    <row r="221" spans="4:24">
      <c r="D221" s="1">
        <v>218</v>
      </c>
      <c r="E221">
        <f t="shared" ca="1" si="29"/>
        <v>5.4899684619330848E-2</v>
      </c>
      <c r="F221">
        <f t="shared" ca="1" si="29"/>
        <v>5.4889530035649163E-2</v>
      </c>
      <c r="G221">
        <f t="shared" ca="1" si="29"/>
        <v>5.4910047517388247E-2</v>
      </c>
      <c r="H221">
        <f t="shared" ca="1" si="29"/>
        <v>5.490266755305729E-2</v>
      </c>
      <c r="I221">
        <f t="shared" ca="1" si="33"/>
        <v>5.4892229459599574E-2</v>
      </c>
      <c r="J221">
        <f t="shared" ca="1" si="30"/>
        <v>5.4903130638781127E-2</v>
      </c>
      <c r="K221">
        <f t="shared" ca="1" si="30"/>
        <v>5.4903955872731239E-2</v>
      </c>
      <c r="L221">
        <f t="shared" ca="1" si="26"/>
        <v>5.4899963949626839E-2</v>
      </c>
      <c r="M221">
        <f t="shared" ca="1" si="26"/>
        <v>5.4897826398193718E-2</v>
      </c>
      <c r="N221">
        <f t="shared" ca="1" si="26"/>
        <v>5.4900121249775155E-2</v>
      </c>
      <c r="O221">
        <f t="shared" ca="1" si="26"/>
        <v>5.4887192658418585E-2</v>
      </c>
      <c r="P221">
        <f t="shared" ca="1" si="32"/>
        <v>5.4906706574986877E-2</v>
      </c>
      <c r="Q221">
        <f t="shared" ca="1" si="27"/>
        <v>5.4900155477126678E-2</v>
      </c>
      <c r="R221">
        <f t="shared" ca="1" si="27"/>
        <v>5.4888786208601652E-2</v>
      </c>
      <c r="S221">
        <f t="shared" ca="1" si="27"/>
        <v>5.4901419444602542E-2</v>
      </c>
      <c r="T221">
        <f t="shared" ca="1" si="27"/>
        <v>5.4898309440464088E-2</v>
      </c>
      <c r="U221">
        <f t="shared" ca="1" si="31"/>
        <v>5.4913091339716093E-2</v>
      </c>
      <c r="V221">
        <f t="shared" ca="1" si="28"/>
        <v>5.4898730794930156E-2</v>
      </c>
      <c r="W221">
        <f t="shared" ca="1" si="28"/>
        <v>5.4908427992348623E-2</v>
      </c>
      <c r="X221">
        <f t="shared" ca="1" si="28"/>
        <v>5.4919372596756721E-2</v>
      </c>
    </row>
    <row r="222" spans="4:24">
      <c r="D222" s="1">
        <v>219</v>
      </c>
      <c r="E222">
        <f t="shared" ca="1" si="29"/>
        <v>5.4893719916523448E-2</v>
      </c>
      <c r="F222">
        <f t="shared" ca="1" si="29"/>
        <v>5.4885272543485492E-2</v>
      </c>
      <c r="G222">
        <f t="shared" ca="1" si="29"/>
        <v>5.4912453519500901E-2</v>
      </c>
      <c r="H222">
        <f t="shared" ca="1" si="29"/>
        <v>5.4902034145228262E-2</v>
      </c>
      <c r="I222">
        <f t="shared" ca="1" si="33"/>
        <v>5.4892586389653442E-2</v>
      </c>
      <c r="J222">
        <f t="shared" ca="1" si="30"/>
        <v>5.4901486370879278E-2</v>
      </c>
      <c r="K222">
        <f t="shared" ca="1" si="30"/>
        <v>5.4902877162004891E-2</v>
      </c>
      <c r="L222">
        <f t="shared" ca="1" si="26"/>
        <v>5.4900032341448274E-2</v>
      </c>
      <c r="M222">
        <f t="shared" ca="1" si="26"/>
        <v>5.4898618261285261E-2</v>
      </c>
      <c r="N222">
        <f t="shared" ca="1" si="26"/>
        <v>5.4900403383745223E-2</v>
      </c>
      <c r="O222">
        <f t="shared" ca="1" si="26"/>
        <v>5.4882909749656393E-2</v>
      </c>
      <c r="P222">
        <f t="shared" ca="1" si="32"/>
        <v>5.4906586463224299E-2</v>
      </c>
      <c r="Q222">
        <f t="shared" ca="1" si="27"/>
        <v>5.490029809960123E-2</v>
      </c>
      <c r="R222">
        <f t="shared" ca="1" si="27"/>
        <v>5.4888929300914803E-2</v>
      </c>
      <c r="S222">
        <f t="shared" ca="1" si="27"/>
        <v>5.4900875460442672E-2</v>
      </c>
      <c r="T222">
        <f t="shared" ca="1" si="27"/>
        <v>5.4897239141901491E-2</v>
      </c>
      <c r="U222">
        <f t="shared" ca="1" si="31"/>
        <v>5.4916603548976865E-2</v>
      </c>
      <c r="V222">
        <f t="shared" ca="1" si="28"/>
        <v>5.490021049803917E-2</v>
      </c>
      <c r="W222">
        <f t="shared" ca="1" si="28"/>
        <v>5.490816548671755E-2</v>
      </c>
      <c r="X222">
        <f t="shared" ca="1" si="28"/>
        <v>5.4911860015036146E-2</v>
      </c>
    </row>
    <row r="223" spans="4:24">
      <c r="D223" s="1">
        <v>220</v>
      </c>
      <c r="E223">
        <f t="shared" ca="1" si="29"/>
        <v>5.4893934044590316E-2</v>
      </c>
      <c r="F223">
        <f t="shared" ca="1" si="29"/>
        <v>5.4883557065403085E-2</v>
      </c>
      <c r="G223">
        <f t="shared" ca="1" si="29"/>
        <v>5.4909030325174094E-2</v>
      </c>
      <c r="H223">
        <f t="shared" ca="1" si="29"/>
        <v>5.4903193243547387E-2</v>
      </c>
      <c r="I223">
        <f t="shared" ca="1" si="33"/>
        <v>5.4894577449743326E-2</v>
      </c>
      <c r="J223">
        <f t="shared" ca="1" si="30"/>
        <v>5.4901401808080209E-2</v>
      </c>
      <c r="K223">
        <f t="shared" ca="1" si="30"/>
        <v>5.4899140689585971E-2</v>
      </c>
      <c r="L223">
        <f t="shared" ca="1" si="26"/>
        <v>5.4896075812248354E-2</v>
      </c>
      <c r="M223">
        <f t="shared" ca="1" si="26"/>
        <v>5.4896257561410908E-2</v>
      </c>
      <c r="N223">
        <f t="shared" ca="1" si="26"/>
        <v>5.4901063293815271E-2</v>
      </c>
      <c r="O223">
        <f t="shared" ca="1" si="26"/>
        <v>5.4884164907087821E-2</v>
      </c>
      <c r="P223">
        <f t="shared" ca="1" si="32"/>
        <v>5.4906243907881708E-2</v>
      </c>
      <c r="Q223">
        <f t="shared" ca="1" si="27"/>
        <v>5.4900840740083619E-2</v>
      </c>
      <c r="R223">
        <f t="shared" ca="1" si="27"/>
        <v>5.4889378966034685E-2</v>
      </c>
      <c r="S223">
        <f t="shared" ca="1" si="27"/>
        <v>5.4900676273418707E-2</v>
      </c>
      <c r="T223">
        <f t="shared" ca="1" si="27"/>
        <v>5.4899403375566348E-2</v>
      </c>
      <c r="U223">
        <f t="shared" ca="1" si="31"/>
        <v>5.4919118257897678E-2</v>
      </c>
      <c r="V223">
        <f t="shared" ca="1" si="28"/>
        <v>5.4896110136646158E-2</v>
      </c>
      <c r="W223">
        <f t="shared" ca="1" si="28"/>
        <v>5.4907754471158254E-2</v>
      </c>
      <c r="X223">
        <f t="shared" ca="1" si="28"/>
        <v>5.4908312040163686E-2</v>
      </c>
    </row>
    <row r="224" spans="4:24">
      <c r="D224" s="1">
        <v>221</v>
      </c>
      <c r="E224">
        <f t="shared" ca="1" si="29"/>
        <v>5.4889263502161112E-2</v>
      </c>
      <c r="F224">
        <f t="shared" ca="1" si="29"/>
        <v>5.4879518643611992E-2</v>
      </c>
      <c r="G224">
        <f t="shared" ca="1" si="29"/>
        <v>5.4910761957528517E-2</v>
      </c>
      <c r="H224">
        <f t="shared" ca="1" si="29"/>
        <v>5.4902831061141848E-2</v>
      </c>
      <c r="I224">
        <f t="shared" ca="1" si="33"/>
        <v>5.4898030544343925E-2</v>
      </c>
      <c r="J224">
        <f t="shared" ca="1" si="30"/>
        <v>5.4896277162585459E-2</v>
      </c>
      <c r="K224">
        <f t="shared" ca="1" si="30"/>
        <v>5.4898255446936828E-2</v>
      </c>
      <c r="L224">
        <f t="shared" ca="1" si="26"/>
        <v>5.489685608844358E-2</v>
      </c>
      <c r="M224">
        <f t="shared" ca="1" si="26"/>
        <v>5.4900557328675478E-2</v>
      </c>
      <c r="N224">
        <f t="shared" ca="1" si="26"/>
        <v>5.4900899119335461E-2</v>
      </c>
      <c r="O224">
        <f t="shared" ca="1" si="26"/>
        <v>5.488395986256718E-2</v>
      </c>
      <c r="P224">
        <f t="shared" ca="1" si="32"/>
        <v>5.4909969150535511E-2</v>
      </c>
      <c r="Q224">
        <f t="shared" ca="1" si="27"/>
        <v>5.4899469677490556E-2</v>
      </c>
      <c r="R224">
        <f t="shared" ca="1" si="27"/>
        <v>5.4890822859296751E-2</v>
      </c>
      <c r="S224">
        <f t="shared" ca="1" si="27"/>
        <v>5.4895764101973138E-2</v>
      </c>
      <c r="T224">
        <f t="shared" ca="1" si="27"/>
        <v>5.4904094016554369E-2</v>
      </c>
      <c r="U224">
        <f t="shared" ca="1" si="31"/>
        <v>5.4915213821927621E-2</v>
      </c>
      <c r="V224">
        <f t="shared" ca="1" si="28"/>
        <v>5.4894114172889898E-2</v>
      </c>
      <c r="W224">
        <f t="shared" ca="1" si="28"/>
        <v>5.4906622228010488E-2</v>
      </c>
      <c r="X224">
        <f t="shared" ca="1" si="28"/>
        <v>5.4908326495928535E-2</v>
      </c>
    </row>
    <row r="225" spans="4:24">
      <c r="D225" s="1">
        <v>222</v>
      </c>
      <c r="E225">
        <f t="shared" ca="1" si="29"/>
        <v>5.4884393390296562E-2</v>
      </c>
      <c r="F225">
        <f t="shared" ca="1" si="29"/>
        <v>5.488046935921008E-2</v>
      </c>
      <c r="G225">
        <f t="shared" ca="1" si="29"/>
        <v>5.4906311244055039E-2</v>
      </c>
      <c r="H225">
        <f t="shared" ca="1" si="29"/>
        <v>5.4899754069660044E-2</v>
      </c>
      <c r="I225">
        <f t="shared" ca="1" si="33"/>
        <v>5.4901873298999447E-2</v>
      </c>
      <c r="J225">
        <f t="shared" ca="1" si="30"/>
        <v>5.4899665184359944E-2</v>
      </c>
      <c r="K225">
        <f t="shared" ca="1" si="30"/>
        <v>5.4898706434818353E-2</v>
      </c>
      <c r="L225">
        <f t="shared" ca="1" si="26"/>
        <v>5.4893876741655807E-2</v>
      </c>
      <c r="M225">
        <f t="shared" ca="1" si="26"/>
        <v>5.4902202423133824E-2</v>
      </c>
      <c r="N225">
        <f t="shared" ca="1" si="26"/>
        <v>5.490510913739758E-2</v>
      </c>
      <c r="O225">
        <f t="shared" ca="1" si="26"/>
        <v>5.4885779269827441E-2</v>
      </c>
      <c r="P225">
        <f t="shared" ca="1" si="32"/>
        <v>5.4906133760474374E-2</v>
      </c>
      <c r="Q225">
        <f t="shared" ca="1" si="27"/>
        <v>5.4900401614048751E-2</v>
      </c>
      <c r="R225">
        <f t="shared" ca="1" si="27"/>
        <v>5.4891621116454591E-2</v>
      </c>
      <c r="S225">
        <f t="shared" ca="1" si="27"/>
        <v>5.4897608795915112E-2</v>
      </c>
      <c r="T225">
        <f t="shared" ca="1" si="27"/>
        <v>5.4908068074323316E-2</v>
      </c>
      <c r="U225">
        <f t="shared" ca="1" si="31"/>
        <v>5.4920404103424726E-2</v>
      </c>
      <c r="V225">
        <f t="shared" ca="1" si="28"/>
        <v>5.489217180797807E-2</v>
      </c>
      <c r="W225">
        <f t="shared" ca="1" si="28"/>
        <v>5.4904480217377941E-2</v>
      </c>
      <c r="X225">
        <f t="shared" ca="1" si="28"/>
        <v>5.4910592035694504E-2</v>
      </c>
    </row>
    <row r="226" spans="4:24">
      <c r="D226" s="1">
        <v>223</v>
      </c>
      <c r="E226">
        <f t="shared" ca="1" si="29"/>
        <v>5.4886950188448094E-2</v>
      </c>
      <c r="F226">
        <f t="shared" ca="1" si="29"/>
        <v>5.4881264490143029E-2</v>
      </c>
      <c r="G226">
        <f t="shared" ca="1" si="29"/>
        <v>5.4904948894004241E-2</v>
      </c>
      <c r="H226">
        <f t="shared" ca="1" si="29"/>
        <v>5.4896777916942002E-2</v>
      </c>
      <c r="I226">
        <f t="shared" ca="1" si="33"/>
        <v>5.4904590832888914E-2</v>
      </c>
      <c r="J226">
        <f t="shared" ca="1" si="30"/>
        <v>5.4897117581959073E-2</v>
      </c>
      <c r="K226">
        <f t="shared" ca="1" si="30"/>
        <v>5.4899135288611553E-2</v>
      </c>
      <c r="L226">
        <f t="shared" ca="1" si="26"/>
        <v>5.4893306512836526E-2</v>
      </c>
      <c r="M226">
        <f t="shared" ca="1" si="26"/>
        <v>5.4905540273398577E-2</v>
      </c>
      <c r="N226">
        <f t="shared" ca="1" si="26"/>
        <v>5.4908471632679798E-2</v>
      </c>
      <c r="O226">
        <f t="shared" ca="1" si="26"/>
        <v>5.488460147424875E-2</v>
      </c>
      <c r="P226">
        <f t="shared" ca="1" si="32"/>
        <v>5.4900745021773042E-2</v>
      </c>
      <c r="Q226">
        <f t="shared" ca="1" si="27"/>
        <v>5.4896648274767396E-2</v>
      </c>
      <c r="R226">
        <f t="shared" ca="1" si="27"/>
        <v>5.4894301354612089E-2</v>
      </c>
      <c r="S226">
        <f t="shared" ca="1" si="27"/>
        <v>5.4892376075192248E-2</v>
      </c>
      <c r="T226">
        <f t="shared" ca="1" si="27"/>
        <v>5.4908092937578298E-2</v>
      </c>
      <c r="U226">
        <f t="shared" ca="1" si="31"/>
        <v>5.4920616789623344E-2</v>
      </c>
      <c r="V226">
        <f t="shared" ca="1" si="28"/>
        <v>5.4891855824947156E-2</v>
      </c>
      <c r="W226">
        <f t="shared" ca="1" si="28"/>
        <v>5.4910327279998845E-2</v>
      </c>
      <c r="X226">
        <f t="shared" ca="1" si="28"/>
        <v>5.491194931767563E-2</v>
      </c>
    </row>
    <row r="227" spans="4:24">
      <c r="D227" s="1">
        <v>224</v>
      </c>
      <c r="E227">
        <f t="shared" ca="1" si="29"/>
        <v>5.4888434345082289E-2</v>
      </c>
      <c r="F227">
        <f t="shared" ca="1" si="29"/>
        <v>5.4884033654696622E-2</v>
      </c>
      <c r="G227">
        <f t="shared" ca="1" si="29"/>
        <v>5.4906134694705865E-2</v>
      </c>
      <c r="H227">
        <f t="shared" ca="1" si="29"/>
        <v>5.4896580727565703E-2</v>
      </c>
      <c r="I227">
        <f t="shared" ca="1" si="33"/>
        <v>5.4900327300354448E-2</v>
      </c>
      <c r="J227">
        <f t="shared" ca="1" si="30"/>
        <v>5.4894166494201618E-2</v>
      </c>
      <c r="K227">
        <f t="shared" ca="1" si="30"/>
        <v>5.4900391878222057E-2</v>
      </c>
      <c r="L227">
        <f t="shared" ca="1" si="26"/>
        <v>5.4889609123416658E-2</v>
      </c>
      <c r="M227">
        <f t="shared" ca="1" si="26"/>
        <v>5.4903386533929455E-2</v>
      </c>
      <c r="N227">
        <f t="shared" ca="1" si="26"/>
        <v>5.4907093880787433E-2</v>
      </c>
      <c r="O227">
        <f t="shared" ca="1" si="26"/>
        <v>5.4884094675211111E-2</v>
      </c>
      <c r="P227">
        <f t="shared" ca="1" si="32"/>
        <v>5.4896620694644266E-2</v>
      </c>
      <c r="Q227">
        <f t="shared" ca="1" si="27"/>
        <v>5.4895077436873697E-2</v>
      </c>
      <c r="R227">
        <f t="shared" ca="1" si="27"/>
        <v>5.4898473298897507E-2</v>
      </c>
      <c r="S227">
        <f t="shared" ca="1" si="27"/>
        <v>5.4893829329812856E-2</v>
      </c>
      <c r="T227">
        <f t="shared" ca="1" si="27"/>
        <v>5.4913199212897966E-2</v>
      </c>
      <c r="U227">
        <f t="shared" ca="1" si="31"/>
        <v>5.4916327770097945E-2</v>
      </c>
      <c r="V227">
        <f t="shared" ca="1" si="28"/>
        <v>5.4889714411630187E-2</v>
      </c>
      <c r="W227">
        <f t="shared" ca="1" si="28"/>
        <v>5.490957099383327E-2</v>
      </c>
      <c r="X227">
        <f t="shared" ca="1" si="28"/>
        <v>5.4911489308202145E-2</v>
      </c>
    </row>
    <row r="228" spans="4:24">
      <c r="D228" s="1">
        <v>225</v>
      </c>
      <c r="E228">
        <f t="shared" ca="1" si="29"/>
        <v>5.4890772324400289E-2</v>
      </c>
      <c r="F228">
        <f t="shared" ca="1" si="29"/>
        <v>5.4884511534043952E-2</v>
      </c>
      <c r="G228">
        <f t="shared" ca="1" si="29"/>
        <v>5.4906489253308502E-2</v>
      </c>
      <c r="H228">
        <f t="shared" ca="1" si="29"/>
        <v>5.4897542134062657E-2</v>
      </c>
      <c r="I228">
        <f t="shared" ca="1" si="33"/>
        <v>5.4897071388441264E-2</v>
      </c>
      <c r="J228">
        <f t="shared" ca="1" si="30"/>
        <v>5.4892665494279895E-2</v>
      </c>
      <c r="K228">
        <f t="shared" ca="1" si="30"/>
        <v>5.4905660992391137E-2</v>
      </c>
      <c r="L228">
        <f t="shared" ca="1" si="26"/>
        <v>5.4891560389760639E-2</v>
      </c>
      <c r="M228">
        <f t="shared" ca="1" si="26"/>
        <v>5.4902070342623822E-2</v>
      </c>
      <c r="N228">
        <f t="shared" ca="1" si="26"/>
        <v>5.4907890701481776E-2</v>
      </c>
      <c r="O228">
        <f t="shared" ca="1" si="26"/>
        <v>5.4884605604916779E-2</v>
      </c>
      <c r="P228">
        <f t="shared" ca="1" si="32"/>
        <v>5.489228062841249E-2</v>
      </c>
      <c r="Q228">
        <f t="shared" ca="1" si="27"/>
        <v>5.4897346042720417E-2</v>
      </c>
      <c r="R228">
        <f t="shared" ca="1" si="27"/>
        <v>5.4899092610705871E-2</v>
      </c>
      <c r="S228">
        <f t="shared" ca="1" si="27"/>
        <v>5.4894320027214338E-2</v>
      </c>
      <c r="T228">
        <f t="shared" ca="1" si="27"/>
        <v>5.4912866635587317E-2</v>
      </c>
      <c r="U228">
        <f t="shared" ca="1" si="31"/>
        <v>5.4916361789403477E-2</v>
      </c>
      <c r="V228">
        <f t="shared" ca="1" si="28"/>
        <v>5.4887087995605342E-2</v>
      </c>
      <c r="W228">
        <f t="shared" ca="1" si="28"/>
        <v>5.4907264015588653E-2</v>
      </c>
      <c r="X228">
        <f t="shared" ca="1" si="28"/>
        <v>5.4906499237824966E-2</v>
      </c>
    </row>
    <row r="229" spans="4:24">
      <c r="D229" s="1">
        <v>226</v>
      </c>
      <c r="E229">
        <f t="shared" ca="1" si="29"/>
        <v>5.4885592695276486E-2</v>
      </c>
      <c r="F229">
        <f t="shared" ca="1" si="29"/>
        <v>5.4882452201522568E-2</v>
      </c>
      <c r="G229">
        <f t="shared" ca="1" si="29"/>
        <v>5.4905751141088484E-2</v>
      </c>
      <c r="H229">
        <f t="shared" ca="1" si="29"/>
        <v>5.4897430424486672E-2</v>
      </c>
      <c r="I229">
        <f t="shared" ca="1" si="33"/>
        <v>5.4897237891470614E-2</v>
      </c>
      <c r="J229">
        <f t="shared" ca="1" si="30"/>
        <v>5.4895780174218041E-2</v>
      </c>
      <c r="K229">
        <f t="shared" ca="1" si="30"/>
        <v>5.4904654147882002E-2</v>
      </c>
      <c r="L229">
        <f t="shared" ca="1" si="26"/>
        <v>5.4890298153941787E-2</v>
      </c>
      <c r="M229">
        <f t="shared" ca="1" si="26"/>
        <v>5.4897675836046898E-2</v>
      </c>
      <c r="N229">
        <f t="shared" ca="1" si="26"/>
        <v>5.4908857591881931E-2</v>
      </c>
      <c r="O229">
        <f t="shared" ca="1" si="26"/>
        <v>5.4882508169052269E-2</v>
      </c>
      <c r="P229">
        <f t="shared" ca="1" si="32"/>
        <v>5.4894226650193098E-2</v>
      </c>
      <c r="Q229">
        <f t="shared" ca="1" si="27"/>
        <v>5.4899713491303591E-2</v>
      </c>
      <c r="R229">
        <f t="shared" ca="1" si="27"/>
        <v>5.4897269172587131E-2</v>
      </c>
      <c r="S229">
        <f t="shared" ca="1" si="27"/>
        <v>5.489202691984503E-2</v>
      </c>
      <c r="T229">
        <f t="shared" ca="1" si="27"/>
        <v>5.4917282538579644E-2</v>
      </c>
      <c r="U229">
        <f t="shared" ca="1" si="31"/>
        <v>5.491551310042278E-2</v>
      </c>
      <c r="V229">
        <f t="shared" ca="1" si="28"/>
        <v>5.4888872799318783E-2</v>
      </c>
      <c r="W229">
        <f t="shared" ca="1" si="28"/>
        <v>5.4912811022888634E-2</v>
      </c>
      <c r="X229">
        <f t="shared" ca="1" si="28"/>
        <v>5.490989137109098E-2</v>
      </c>
    </row>
    <row r="230" spans="4:24">
      <c r="D230" s="1">
        <v>227</v>
      </c>
      <c r="E230">
        <f t="shared" ca="1" si="29"/>
        <v>5.4877349872076951E-2</v>
      </c>
      <c r="F230">
        <f t="shared" ca="1" si="29"/>
        <v>5.4885583349594383E-2</v>
      </c>
      <c r="G230">
        <f t="shared" ca="1" si="29"/>
        <v>5.490854176353116E-2</v>
      </c>
      <c r="H230">
        <f t="shared" ca="1" si="29"/>
        <v>5.4905242886438402E-2</v>
      </c>
      <c r="I230">
        <f t="shared" ca="1" si="33"/>
        <v>5.4895781833373535E-2</v>
      </c>
      <c r="J230">
        <f t="shared" ca="1" si="30"/>
        <v>5.4894271394436464E-2</v>
      </c>
      <c r="K230">
        <f t="shared" ca="1" si="30"/>
        <v>5.4907035288707121E-2</v>
      </c>
      <c r="L230">
        <f t="shared" ca="1" si="26"/>
        <v>5.4892620163870302E-2</v>
      </c>
      <c r="M230">
        <f t="shared" ca="1" si="26"/>
        <v>5.4893342729659324E-2</v>
      </c>
      <c r="N230">
        <f t="shared" ca="1" si="26"/>
        <v>5.4904845417645821E-2</v>
      </c>
      <c r="O230">
        <f t="shared" ca="1" si="26"/>
        <v>5.4878133590876191E-2</v>
      </c>
      <c r="P230">
        <f t="shared" ca="1" si="32"/>
        <v>5.489481126369062E-2</v>
      </c>
      <c r="Q230">
        <f t="shared" ca="1" si="27"/>
        <v>5.4896477073111308E-2</v>
      </c>
      <c r="R230">
        <f t="shared" ca="1" si="27"/>
        <v>5.4892837249676932E-2</v>
      </c>
      <c r="S230">
        <f t="shared" ca="1" si="27"/>
        <v>5.4895457218605927E-2</v>
      </c>
      <c r="T230">
        <f t="shared" ca="1" si="27"/>
        <v>5.4917400652196434E-2</v>
      </c>
      <c r="U230">
        <f t="shared" ca="1" si="31"/>
        <v>5.4911576925626648E-2</v>
      </c>
      <c r="V230">
        <f t="shared" ca="1" si="28"/>
        <v>5.4891191618666631E-2</v>
      </c>
      <c r="W230">
        <f t="shared" ca="1" si="28"/>
        <v>5.4915227556962522E-2</v>
      </c>
      <c r="X230">
        <f t="shared" ca="1" si="28"/>
        <v>5.4909130804025513E-2</v>
      </c>
    </row>
    <row r="231" spans="4:24">
      <c r="D231" s="1">
        <v>228</v>
      </c>
      <c r="E231">
        <f t="shared" ca="1" si="29"/>
        <v>5.4880710268208156E-2</v>
      </c>
      <c r="F231">
        <f t="shared" ca="1" si="29"/>
        <v>5.4889671200381122E-2</v>
      </c>
      <c r="G231">
        <f t="shared" ca="1" si="29"/>
        <v>5.4907529665584154E-2</v>
      </c>
      <c r="H231">
        <f t="shared" ca="1" si="29"/>
        <v>5.4901093714598066E-2</v>
      </c>
      <c r="I231">
        <f t="shared" ca="1" si="33"/>
        <v>5.4896586010103561E-2</v>
      </c>
      <c r="J231">
        <f t="shared" ca="1" si="30"/>
        <v>5.4893196216898803E-2</v>
      </c>
      <c r="K231">
        <f t="shared" ca="1" si="30"/>
        <v>5.4911160546979393E-2</v>
      </c>
      <c r="L231">
        <f t="shared" ca="1" si="26"/>
        <v>5.4891685235359804E-2</v>
      </c>
      <c r="M231">
        <f t="shared" ca="1" si="26"/>
        <v>5.4893571072107031E-2</v>
      </c>
      <c r="N231">
        <f t="shared" ca="1" si="26"/>
        <v>5.4909850554303634E-2</v>
      </c>
      <c r="O231">
        <f t="shared" ca="1" si="26"/>
        <v>5.4882202625103654E-2</v>
      </c>
      <c r="P231">
        <f t="shared" ca="1" si="32"/>
        <v>5.4896620598673271E-2</v>
      </c>
      <c r="Q231">
        <f t="shared" ca="1" si="27"/>
        <v>5.4901933925490316E-2</v>
      </c>
      <c r="R231">
        <f t="shared" ca="1" si="27"/>
        <v>5.4895883362637753E-2</v>
      </c>
      <c r="S231">
        <f t="shared" ca="1" si="27"/>
        <v>5.4894337164600279E-2</v>
      </c>
      <c r="T231">
        <f t="shared" ca="1" si="27"/>
        <v>5.4919743914440808E-2</v>
      </c>
      <c r="U231">
        <f t="shared" ca="1" si="31"/>
        <v>5.4910584404932065E-2</v>
      </c>
      <c r="V231">
        <f t="shared" ca="1" si="28"/>
        <v>5.4885876788973421E-2</v>
      </c>
      <c r="W231">
        <f t="shared" ca="1" si="28"/>
        <v>5.4919228927179119E-2</v>
      </c>
      <c r="X231">
        <f t="shared" ca="1" si="28"/>
        <v>5.4912674331175158E-2</v>
      </c>
    </row>
    <row r="232" spans="4:24">
      <c r="D232" s="1">
        <v>229</v>
      </c>
      <c r="E232">
        <f t="shared" ca="1" si="29"/>
        <v>5.4884766619008478E-2</v>
      </c>
      <c r="F232">
        <f t="shared" ca="1" si="29"/>
        <v>5.4892646705674071E-2</v>
      </c>
      <c r="G232">
        <f t="shared" ca="1" si="29"/>
        <v>5.4910095900325598E-2</v>
      </c>
      <c r="H232">
        <f t="shared" ca="1" si="29"/>
        <v>5.4900497911483589E-2</v>
      </c>
      <c r="I232">
        <f t="shared" ca="1" si="33"/>
        <v>5.4895142272532026E-2</v>
      </c>
      <c r="J232">
        <f t="shared" ca="1" si="30"/>
        <v>5.4891028880401864E-2</v>
      </c>
      <c r="K232">
        <f t="shared" ca="1" si="30"/>
        <v>5.4909169621476933E-2</v>
      </c>
      <c r="L232">
        <f t="shared" ca="1" si="26"/>
        <v>5.4890197320458516E-2</v>
      </c>
      <c r="M232">
        <f t="shared" ca="1" si="26"/>
        <v>5.4890277728126123E-2</v>
      </c>
      <c r="N232">
        <f t="shared" ca="1" si="26"/>
        <v>5.4909886575242685E-2</v>
      </c>
      <c r="O232">
        <f t="shared" ca="1" si="26"/>
        <v>5.4885931777467929E-2</v>
      </c>
      <c r="P232">
        <f t="shared" ca="1" si="32"/>
        <v>5.4894743827112999E-2</v>
      </c>
      <c r="Q232">
        <f t="shared" ca="1" si="27"/>
        <v>5.490521667771131E-2</v>
      </c>
      <c r="R232">
        <f t="shared" ca="1" si="27"/>
        <v>5.4893616803269832E-2</v>
      </c>
      <c r="S232">
        <f t="shared" ca="1" si="27"/>
        <v>5.4895239509944696E-2</v>
      </c>
      <c r="T232">
        <f t="shared" ca="1" si="27"/>
        <v>5.4922974850152094E-2</v>
      </c>
      <c r="U232">
        <f t="shared" ca="1" si="31"/>
        <v>5.491364644921843E-2</v>
      </c>
      <c r="V232">
        <f t="shared" ca="1" si="28"/>
        <v>5.4885779733280585E-2</v>
      </c>
      <c r="W232">
        <f t="shared" ca="1" si="28"/>
        <v>5.4919643929890814E-2</v>
      </c>
      <c r="X232">
        <f t="shared" ca="1" si="28"/>
        <v>5.4912591048169042E-2</v>
      </c>
    </row>
    <row r="233" spans="4:24">
      <c r="D233" s="1">
        <v>230</v>
      </c>
      <c r="E233">
        <f t="shared" ca="1" si="29"/>
        <v>5.4884213359583649E-2</v>
      </c>
      <c r="F233">
        <f t="shared" ca="1" si="29"/>
        <v>5.4894428751179329E-2</v>
      </c>
      <c r="G233">
        <f t="shared" ca="1" si="29"/>
        <v>5.4910493342946023E-2</v>
      </c>
      <c r="H233">
        <f t="shared" ca="1" si="29"/>
        <v>5.4894450545224294E-2</v>
      </c>
      <c r="I233">
        <f t="shared" ca="1" si="33"/>
        <v>5.4893870199761871E-2</v>
      </c>
      <c r="J233">
        <f t="shared" ca="1" si="30"/>
        <v>5.4894626217561054E-2</v>
      </c>
      <c r="K233">
        <f t="shared" ca="1" si="30"/>
        <v>5.4907733819783019E-2</v>
      </c>
      <c r="L233">
        <f t="shared" ca="1" si="26"/>
        <v>5.4888000565434816E-2</v>
      </c>
      <c r="M233">
        <f t="shared" ca="1" si="26"/>
        <v>5.4895558546907287E-2</v>
      </c>
      <c r="N233">
        <f t="shared" ca="1" si="26"/>
        <v>5.4907781692382224E-2</v>
      </c>
      <c r="O233">
        <f t="shared" ca="1" si="26"/>
        <v>5.488534920474937E-2</v>
      </c>
      <c r="P233">
        <f t="shared" ca="1" si="32"/>
        <v>5.4901990783632733E-2</v>
      </c>
      <c r="Q233">
        <f t="shared" ca="1" si="27"/>
        <v>5.490656041844421E-2</v>
      </c>
      <c r="R233">
        <f t="shared" ca="1" si="27"/>
        <v>5.4892800853735622E-2</v>
      </c>
      <c r="S233">
        <f t="shared" ca="1" si="27"/>
        <v>5.4895258648259899E-2</v>
      </c>
      <c r="T233">
        <f t="shared" ca="1" si="27"/>
        <v>5.491914173528796E-2</v>
      </c>
      <c r="U233">
        <f t="shared" ca="1" si="31"/>
        <v>5.4914126840822711E-2</v>
      </c>
      <c r="V233">
        <f t="shared" ca="1" si="28"/>
        <v>5.4887905174802729E-2</v>
      </c>
      <c r="W233">
        <f t="shared" ca="1" si="28"/>
        <v>5.4918844951030839E-2</v>
      </c>
      <c r="X233">
        <f t="shared" ca="1" si="28"/>
        <v>5.4909605629053046E-2</v>
      </c>
    </row>
    <row r="234" spans="4:24">
      <c r="D234" s="1">
        <v>231</v>
      </c>
      <c r="E234">
        <f t="shared" ca="1" si="29"/>
        <v>5.488241447273276E-2</v>
      </c>
      <c r="F234">
        <f t="shared" ca="1" si="29"/>
        <v>5.4889676963368085E-2</v>
      </c>
      <c r="G234">
        <f t="shared" ca="1" si="29"/>
        <v>5.4909877986353162E-2</v>
      </c>
      <c r="H234">
        <f t="shared" ca="1" si="29"/>
        <v>5.4892968165812947E-2</v>
      </c>
      <c r="I234">
        <f t="shared" ca="1" si="33"/>
        <v>5.4893588034713052E-2</v>
      </c>
      <c r="J234">
        <f t="shared" ca="1" si="30"/>
        <v>5.4894381741397692E-2</v>
      </c>
      <c r="K234">
        <f t="shared" ca="1" si="30"/>
        <v>5.4909537297118366E-2</v>
      </c>
      <c r="L234">
        <f t="shared" ca="1" si="26"/>
        <v>5.4889261075869736E-2</v>
      </c>
      <c r="M234">
        <f t="shared" ca="1" si="26"/>
        <v>5.4891408045585205E-2</v>
      </c>
      <c r="N234">
        <f t="shared" ca="1" si="26"/>
        <v>5.490723587280024E-2</v>
      </c>
      <c r="O234">
        <f t="shared" ca="1" si="26"/>
        <v>5.4886605918032322E-2</v>
      </c>
      <c r="P234">
        <f t="shared" ca="1" si="32"/>
        <v>5.4901541382149276E-2</v>
      </c>
      <c r="Q234">
        <f t="shared" ca="1" si="27"/>
        <v>5.4903701523119096E-2</v>
      </c>
      <c r="R234">
        <f t="shared" ca="1" si="27"/>
        <v>5.4892171606410203E-2</v>
      </c>
      <c r="S234">
        <f t="shared" ca="1" si="27"/>
        <v>5.4895086086208696E-2</v>
      </c>
      <c r="T234">
        <f t="shared" ca="1" si="27"/>
        <v>5.4919113650555483E-2</v>
      </c>
      <c r="U234">
        <f t="shared" ca="1" si="31"/>
        <v>5.4918184500592375E-2</v>
      </c>
      <c r="V234">
        <f t="shared" ca="1" si="28"/>
        <v>5.4893196982321257E-2</v>
      </c>
      <c r="W234">
        <f t="shared" ca="1" si="28"/>
        <v>5.4916549673207977E-2</v>
      </c>
      <c r="X234">
        <f t="shared" ca="1" si="28"/>
        <v>5.4906210231235111E-2</v>
      </c>
    </row>
    <row r="235" spans="4:24">
      <c r="D235" s="1">
        <v>232</v>
      </c>
      <c r="E235">
        <f t="shared" ca="1" si="29"/>
        <v>5.4879887079164108E-2</v>
      </c>
      <c r="F235">
        <f t="shared" ca="1" si="29"/>
        <v>5.4891858217327366E-2</v>
      </c>
      <c r="G235">
        <f t="shared" ca="1" si="29"/>
        <v>5.4906177316860996E-2</v>
      </c>
      <c r="H235">
        <f t="shared" ca="1" si="29"/>
        <v>5.4895432580442535E-2</v>
      </c>
      <c r="I235">
        <f t="shared" ca="1" si="33"/>
        <v>5.4897878177535643E-2</v>
      </c>
      <c r="J235">
        <f t="shared" ca="1" si="30"/>
        <v>5.4896869940198344E-2</v>
      </c>
      <c r="K235">
        <f t="shared" ca="1" si="30"/>
        <v>5.4911967457608263E-2</v>
      </c>
      <c r="L235">
        <f t="shared" ca="1" si="26"/>
        <v>5.4891817944737707E-2</v>
      </c>
      <c r="M235">
        <f t="shared" ca="1" si="26"/>
        <v>5.4891608768055287E-2</v>
      </c>
      <c r="N235">
        <f t="shared" ca="1" si="26"/>
        <v>5.4905992910751517E-2</v>
      </c>
      <c r="O235">
        <f t="shared" ca="1" si="26"/>
        <v>5.4887151750137669E-2</v>
      </c>
      <c r="P235">
        <f t="shared" ca="1" si="32"/>
        <v>5.4902327067363185E-2</v>
      </c>
      <c r="Q235">
        <f t="shared" ca="1" si="27"/>
        <v>5.4903722590964939E-2</v>
      </c>
      <c r="R235">
        <f t="shared" ca="1" si="27"/>
        <v>5.4891212280555879E-2</v>
      </c>
      <c r="S235">
        <f t="shared" ca="1" si="27"/>
        <v>5.489556714583145E-2</v>
      </c>
      <c r="T235">
        <f t="shared" ca="1" si="27"/>
        <v>5.491668551880205E-2</v>
      </c>
      <c r="U235">
        <f t="shared" ca="1" si="31"/>
        <v>5.4920925044141228E-2</v>
      </c>
      <c r="V235">
        <f t="shared" ca="1" si="28"/>
        <v>5.488989420547806E-2</v>
      </c>
      <c r="W235">
        <f t="shared" ca="1" si="28"/>
        <v>5.4918622293148804E-2</v>
      </c>
      <c r="X235">
        <f t="shared" ca="1" si="28"/>
        <v>5.4910792583578449E-2</v>
      </c>
    </row>
    <row r="236" spans="4:24">
      <c r="D236" s="1">
        <v>233</v>
      </c>
      <c r="E236">
        <f t="shared" ca="1" si="29"/>
        <v>5.4880276458602752E-2</v>
      </c>
      <c r="F236">
        <f t="shared" ca="1" si="29"/>
        <v>5.4893226375933718E-2</v>
      </c>
      <c r="G236">
        <f t="shared" ca="1" si="29"/>
        <v>5.4903948412600274E-2</v>
      </c>
      <c r="H236">
        <f t="shared" ca="1" si="29"/>
        <v>5.4896882090422289E-2</v>
      </c>
      <c r="I236">
        <f t="shared" ca="1" si="33"/>
        <v>5.4895245731926286E-2</v>
      </c>
      <c r="J236">
        <f t="shared" ca="1" si="30"/>
        <v>5.4898753216591448E-2</v>
      </c>
      <c r="K236">
        <f t="shared" ca="1" si="30"/>
        <v>5.4908517125186275E-2</v>
      </c>
      <c r="L236">
        <f t="shared" ca="1" si="26"/>
        <v>5.4892434512263215E-2</v>
      </c>
      <c r="M236">
        <f t="shared" ca="1" si="26"/>
        <v>5.4889510615004959E-2</v>
      </c>
      <c r="N236">
        <f t="shared" ca="1" si="26"/>
        <v>5.4900116105444902E-2</v>
      </c>
      <c r="O236">
        <f t="shared" ca="1" si="26"/>
        <v>5.488556497055759E-2</v>
      </c>
      <c r="P236">
        <f t="shared" ca="1" si="32"/>
        <v>5.4899591769727536E-2</v>
      </c>
      <c r="Q236">
        <f t="shared" ca="1" si="27"/>
        <v>5.4908855129150246E-2</v>
      </c>
      <c r="R236">
        <f t="shared" ca="1" si="27"/>
        <v>5.4885877495902888E-2</v>
      </c>
      <c r="S236">
        <f t="shared" ca="1" si="27"/>
        <v>5.4898604642246086E-2</v>
      </c>
      <c r="T236">
        <f t="shared" ca="1" si="27"/>
        <v>5.4914097323199386E-2</v>
      </c>
      <c r="U236">
        <f t="shared" ca="1" si="31"/>
        <v>5.4921916762619545E-2</v>
      </c>
      <c r="V236">
        <f t="shared" ca="1" si="28"/>
        <v>5.4889087280939504E-2</v>
      </c>
      <c r="W236">
        <f t="shared" ca="1" si="28"/>
        <v>5.4921044057372352E-2</v>
      </c>
      <c r="X236">
        <f t="shared" ca="1" si="28"/>
        <v>5.4909247012954833E-2</v>
      </c>
    </row>
    <row r="237" spans="4:24">
      <c r="D237" s="1">
        <v>234</v>
      </c>
      <c r="E237">
        <f t="shared" ca="1" si="29"/>
        <v>5.4879626793951801E-2</v>
      </c>
      <c r="F237">
        <f t="shared" ca="1" si="29"/>
        <v>5.4898696803950521E-2</v>
      </c>
      <c r="G237">
        <f t="shared" ca="1" si="29"/>
        <v>5.4902742372250915E-2</v>
      </c>
      <c r="H237">
        <f t="shared" ca="1" si="29"/>
        <v>5.4896285425580067E-2</v>
      </c>
      <c r="I237">
        <f t="shared" ca="1" si="33"/>
        <v>5.4897758934532248E-2</v>
      </c>
      <c r="J237">
        <f t="shared" ca="1" si="30"/>
        <v>5.4901664973843176E-2</v>
      </c>
      <c r="K237">
        <f t="shared" ca="1" si="30"/>
        <v>5.4906661121463085E-2</v>
      </c>
      <c r="L237">
        <f t="shared" ca="1" si="26"/>
        <v>5.4891910495611249E-2</v>
      </c>
      <c r="M237">
        <f t="shared" ca="1" si="26"/>
        <v>5.4889841017789515E-2</v>
      </c>
      <c r="N237">
        <f t="shared" ca="1" si="26"/>
        <v>5.4900794868202638E-2</v>
      </c>
      <c r="O237">
        <f t="shared" ca="1" si="26"/>
        <v>5.4890209013352474E-2</v>
      </c>
      <c r="P237">
        <f t="shared" ca="1" si="32"/>
        <v>5.4894389159896258E-2</v>
      </c>
      <c r="Q237">
        <f t="shared" ca="1" si="27"/>
        <v>5.4907755606088883E-2</v>
      </c>
      <c r="R237">
        <f t="shared" ca="1" si="27"/>
        <v>5.4882666422424758E-2</v>
      </c>
      <c r="S237">
        <f t="shared" ca="1" si="27"/>
        <v>5.4895384379608871E-2</v>
      </c>
      <c r="T237">
        <f t="shared" ca="1" si="27"/>
        <v>5.4912285784404227E-2</v>
      </c>
      <c r="U237">
        <f t="shared" ca="1" si="31"/>
        <v>5.491821888100621E-2</v>
      </c>
      <c r="V237">
        <f t="shared" ca="1" si="28"/>
        <v>5.4889633590885278E-2</v>
      </c>
      <c r="W237">
        <f t="shared" ca="1" si="28"/>
        <v>5.4922753551287215E-2</v>
      </c>
      <c r="X237">
        <f t="shared" ca="1" si="28"/>
        <v>5.4909179409679217E-2</v>
      </c>
    </row>
    <row r="238" spans="4:24">
      <c r="D238" s="1">
        <v>235</v>
      </c>
      <c r="E238">
        <f t="shared" ca="1" si="29"/>
        <v>5.4880657476444931E-2</v>
      </c>
      <c r="F238">
        <f t="shared" ca="1" si="29"/>
        <v>5.4895242573052047E-2</v>
      </c>
      <c r="G238">
        <f t="shared" ca="1" si="29"/>
        <v>5.4902389850236558E-2</v>
      </c>
      <c r="H238">
        <f t="shared" ca="1" si="29"/>
        <v>5.4895341162869808E-2</v>
      </c>
      <c r="I238">
        <f t="shared" ca="1" si="33"/>
        <v>5.4895721440950701E-2</v>
      </c>
      <c r="J238">
        <f t="shared" ca="1" si="30"/>
        <v>5.4902439299779268E-2</v>
      </c>
      <c r="K238">
        <f t="shared" ca="1" si="30"/>
        <v>5.490897949886666E-2</v>
      </c>
      <c r="L238">
        <f t="shared" ca="1" si="26"/>
        <v>5.4888819817384568E-2</v>
      </c>
      <c r="M238">
        <f t="shared" ca="1" si="26"/>
        <v>5.4886733409485258E-2</v>
      </c>
      <c r="N238">
        <f t="shared" ca="1" si="26"/>
        <v>5.4900448750919081E-2</v>
      </c>
      <c r="O238">
        <f t="shared" ca="1" si="26"/>
        <v>5.4889128953355369E-2</v>
      </c>
      <c r="P238">
        <f t="shared" ca="1" si="32"/>
        <v>5.4895436376852333E-2</v>
      </c>
      <c r="Q238">
        <f t="shared" ca="1" si="27"/>
        <v>5.4905786306387303E-2</v>
      </c>
      <c r="R238">
        <f t="shared" ca="1" si="27"/>
        <v>5.4879978259293603E-2</v>
      </c>
      <c r="S238">
        <f t="shared" ca="1" si="27"/>
        <v>5.4896326706160403E-2</v>
      </c>
      <c r="T238">
        <f t="shared" ca="1" si="27"/>
        <v>5.4915597178296527E-2</v>
      </c>
      <c r="U238">
        <f t="shared" ca="1" si="31"/>
        <v>5.4917762618091066E-2</v>
      </c>
      <c r="V238">
        <f t="shared" ca="1" si="28"/>
        <v>5.4894642704614506E-2</v>
      </c>
      <c r="W238">
        <f t="shared" ca="1" si="28"/>
        <v>5.4920326057479721E-2</v>
      </c>
      <c r="X238">
        <f t="shared" ca="1" si="28"/>
        <v>5.4909529344386178E-2</v>
      </c>
    </row>
    <row r="239" spans="4:24">
      <c r="D239" s="1">
        <v>236</v>
      </c>
      <c r="E239">
        <f t="shared" ca="1" si="29"/>
        <v>5.4884555626942215E-2</v>
      </c>
      <c r="F239">
        <f t="shared" ca="1" si="29"/>
        <v>5.489119596098295E-2</v>
      </c>
      <c r="G239">
        <f t="shared" ca="1" si="29"/>
        <v>5.4901229292894253E-2</v>
      </c>
      <c r="H239">
        <f t="shared" ca="1" si="29"/>
        <v>5.4892434780784351E-2</v>
      </c>
      <c r="I239">
        <f t="shared" ca="1" si="33"/>
        <v>5.4897825938470368E-2</v>
      </c>
      <c r="J239">
        <f t="shared" ca="1" si="30"/>
        <v>5.4900159800391785E-2</v>
      </c>
      <c r="K239">
        <f t="shared" ca="1" si="30"/>
        <v>5.4907415061883146E-2</v>
      </c>
      <c r="L239">
        <f t="shared" ca="1" si="26"/>
        <v>5.4888982440414132E-2</v>
      </c>
      <c r="M239">
        <f t="shared" ca="1" si="26"/>
        <v>5.488523429050092E-2</v>
      </c>
      <c r="N239">
        <f t="shared" ca="1" si="26"/>
        <v>5.4900628085889892E-2</v>
      </c>
      <c r="O239">
        <f t="shared" ca="1" si="26"/>
        <v>5.4888878669086087E-2</v>
      </c>
      <c r="P239">
        <f t="shared" ca="1" si="32"/>
        <v>5.4897695985657517E-2</v>
      </c>
      <c r="Q239">
        <f t="shared" ca="1" si="27"/>
        <v>5.4903672319853249E-2</v>
      </c>
      <c r="R239">
        <f t="shared" ca="1" si="27"/>
        <v>5.4880210636569095E-2</v>
      </c>
      <c r="S239">
        <f t="shared" ca="1" si="27"/>
        <v>5.4898890062555362E-2</v>
      </c>
      <c r="T239">
        <f t="shared" ca="1" si="27"/>
        <v>5.4917291026268293E-2</v>
      </c>
      <c r="U239">
        <f t="shared" ca="1" si="31"/>
        <v>5.4918047855187092E-2</v>
      </c>
      <c r="V239">
        <f t="shared" ca="1" si="28"/>
        <v>5.4894203446437605E-2</v>
      </c>
      <c r="W239">
        <f t="shared" ca="1" si="28"/>
        <v>5.491879600965173E-2</v>
      </c>
      <c r="X239">
        <f t="shared" ca="1" si="28"/>
        <v>5.4909618653424641E-2</v>
      </c>
    </row>
    <row r="240" spans="4:24">
      <c r="D240" s="1">
        <v>237</v>
      </c>
      <c r="E240">
        <f t="shared" ca="1" si="29"/>
        <v>5.488013879673978E-2</v>
      </c>
      <c r="F240">
        <f t="shared" ca="1" si="29"/>
        <v>5.4894510611974034E-2</v>
      </c>
      <c r="G240">
        <f t="shared" ca="1" si="29"/>
        <v>5.4900098883359047E-2</v>
      </c>
      <c r="H240">
        <f t="shared" ca="1" si="29"/>
        <v>5.4892662453921673E-2</v>
      </c>
      <c r="I240">
        <f t="shared" ca="1" si="33"/>
        <v>5.4900138248846146E-2</v>
      </c>
      <c r="J240">
        <f t="shared" ca="1" si="30"/>
        <v>5.489991028311178E-2</v>
      </c>
      <c r="K240">
        <f t="shared" ca="1" si="30"/>
        <v>5.4905554343279518E-2</v>
      </c>
      <c r="L240">
        <f t="shared" ca="1" si="26"/>
        <v>5.4892670684765346E-2</v>
      </c>
      <c r="M240">
        <f t="shared" ca="1" si="26"/>
        <v>5.4882440030419276E-2</v>
      </c>
      <c r="N240">
        <f t="shared" ca="1" si="26"/>
        <v>5.4900659827617521E-2</v>
      </c>
      <c r="O240">
        <f t="shared" ca="1" si="26"/>
        <v>5.4891058134890612E-2</v>
      </c>
      <c r="P240">
        <f t="shared" ca="1" si="32"/>
        <v>5.4895817604893642E-2</v>
      </c>
      <c r="Q240">
        <f t="shared" ca="1" si="27"/>
        <v>5.489936926721839E-2</v>
      </c>
      <c r="R240">
        <f t="shared" ca="1" si="27"/>
        <v>5.4883277849212847E-2</v>
      </c>
      <c r="S240">
        <f t="shared" ca="1" si="27"/>
        <v>5.4897553068310317E-2</v>
      </c>
      <c r="T240">
        <f t="shared" ca="1" si="27"/>
        <v>5.4918551759736631E-2</v>
      </c>
      <c r="U240">
        <f t="shared" ca="1" si="31"/>
        <v>5.4916796833096485E-2</v>
      </c>
      <c r="V240">
        <f t="shared" ca="1" si="28"/>
        <v>5.4889499492570021E-2</v>
      </c>
      <c r="W240">
        <f t="shared" ca="1" si="28"/>
        <v>5.4917260689009872E-2</v>
      </c>
      <c r="X240">
        <f t="shared" ca="1" si="28"/>
        <v>5.4902959933772102E-2</v>
      </c>
    </row>
    <row r="241" spans="4:24">
      <c r="D241" s="1">
        <v>238</v>
      </c>
      <c r="E241">
        <f t="shared" ca="1" si="29"/>
        <v>5.4877010301721305E-2</v>
      </c>
      <c r="F241">
        <f t="shared" ca="1" si="29"/>
        <v>5.4897060206189646E-2</v>
      </c>
      <c r="G241">
        <f t="shared" ca="1" si="29"/>
        <v>5.4899843213663736E-2</v>
      </c>
      <c r="H241">
        <f t="shared" ca="1" si="29"/>
        <v>5.4890761292369986E-2</v>
      </c>
      <c r="I241">
        <f t="shared" ca="1" si="33"/>
        <v>5.4902443099406902E-2</v>
      </c>
      <c r="J241">
        <f t="shared" ca="1" si="30"/>
        <v>5.4901189601918518E-2</v>
      </c>
      <c r="K241">
        <f t="shared" ca="1" si="30"/>
        <v>5.4908170057681796E-2</v>
      </c>
      <c r="L241">
        <f t="shared" ca="1" si="26"/>
        <v>5.4888722477495967E-2</v>
      </c>
      <c r="M241">
        <f t="shared" ca="1" si="26"/>
        <v>5.4884492427849235E-2</v>
      </c>
      <c r="N241">
        <f t="shared" ca="1" si="26"/>
        <v>5.4904030084145905E-2</v>
      </c>
      <c r="O241">
        <f t="shared" ca="1" si="26"/>
        <v>5.4888303765261916E-2</v>
      </c>
      <c r="P241">
        <f t="shared" ca="1" si="32"/>
        <v>5.4893149792124049E-2</v>
      </c>
      <c r="Q241">
        <f t="shared" ca="1" si="27"/>
        <v>5.4896352659313565E-2</v>
      </c>
      <c r="R241">
        <f t="shared" ca="1" si="27"/>
        <v>5.4879298391862723E-2</v>
      </c>
      <c r="S241">
        <f t="shared" ca="1" si="27"/>
        <v>5.4894083298967083E-2</v>
      </c>
      <c r="T241">
        <f t="shared" ca="1" si="27"/>
        <v>5.4913789785286819E-2</v>
      </c>
      <c r="U241">
        <f t="shared" ca="1" si="31"/>
        <v>5.4916176547149198E-2</v>
      </c>
      <c r="V241">
        <f t="shared" ca="1" si="28"/>
        <v>5.4895128775469183E-2</v>
      </c>
      <c r="W241">
        <f t="shared" ca="1" si="28"/>
        <v>5.4918245737096624E-2</v>
      </c>
      <c r="X241">
        <f t="shared" ca="1" si="28"/>
        <v>5.4901710750685034E-2</v>
      </c>
    </row>
    <row r="242" spans="4:24">
      <c r="D242" s="1">
        <v>239</v>
      </c>
      <c r="E242">
        <f t="shared" ca="1" si="29"/>
        <v>5.4875548421815662E-2</v>
      </c>
      <c r="F242">
        <f t="shared" ca="1" si="29"/>
        <v>5.489683194681768E-2</v>
      </c>
      <c r="G242">
        <f t="shared" ca="1" si="29"/>
        <v>5.4898978372521293E-2</v>
      </c>
      <c r="H242">
        <f t="shared" ca="1" si="29"/>
        <v>5.4894361436207052E-2</v>
      </c>
      <c r="I242">
        <f t="shared" ca="1" si="33"/>
        <v>5.4899222496344137E-2</v>
      </c>
      <c r="J242">
        <f t="shared" ca="1" si="30"/>
        <v>5.4896972847913186E-2</v>
      </c>
      <c r="K242">
        <f t="shared" ca="1" si="30"/>
        <v>5.491014995402551E-2</v>
      </c>
      <c r="L242">
        <f t="shared" ca="1" si="26"/>
        <v>5.4886243521809264E-2</v>
      </c>
      <c r="M242">
        <f t="shared" ca="1" si="26"/>
        <v>5.4885498303924682E-2</v>
      </c>
      <c r="N242">
        <f t="shared" ca="1" si="26"/>
        <v>5.490656637574199E-2</v>
      </c>
      <c r="O242">
        <f t="shared" ca="1" si="26"/>
        <v>5.4889083775190355E-2</v>
      </c>
      <c r="P242">
        <f t="shared" ca="1" si="32"/>
        <v>5.4898209480710038E-2</v>
      </c>
      <c r="Q242">
        <f t="shared" ca="1" si="27"/>
        <v>5.489527585896415E-2</v>
      </c>
      <c r="R242">
        <f t="shared" ca="1" si="27"/>
        <v>5.4879842743005454E-2</v>
      </c>
      <c r="S242">
        <f t="shared" ca="1" si="27"/>
        <v>5.4898339443189337E-2</v>
      </c>
      <c r="T242">
        <f t="shared" ca="1" si="27"/>
        <v>5.4912521494904602E-2</v>
      </c>
      <c r="U242">
        <f t="shared" ca="1" si="31"/>
        <v>5.4914822298987448E-2</v>
      </c>
      <c r="V242">
        <f t="shared" ca="1" si="28"/>
        <v>5.4893087625286364E-2</v>
      </c>
      <c r="W242">
        <f t="shared" ca="1" si="28"/>
        <v>5.4916992192597054E-2</v>
      </c>
      <c r="X242">
        <f t="shared" ca="1" si="28"/>
        <v>5.4903409552761039E-2</v>
      </c>
    </row>
    <row r="243" spans="4:24">
      <c r="D243" s="1">
        <v>240</v>
      </c>
      <c r="E243">
        <f t="shared" ca="1" si="29"/>
        <v>5.4876950344777915E-2</v>
      </c>
      <c r="F243">
        <f t="shared" ca="1" si="29"/>
        <v>5.4896096627084716E-2</v>
      </c>
      <c r="G243">
        <f t="shared" ca="1" si="29"/>
        <v>5.4897807069282989E-2</v>
      </c>
      <c r="H243">
        <f t="shared" ca="1" si="29"/>
        <v>5.4889457773494653E-2</v>
      </c>
      <c r="I243">
        <f t="shared" ca="1" si="33"/>
        <v>5.4900660368609598E-2</v>
      </c>
      <c r="J243">
        <f t="shared" ca="1" si="30"/>
        <v>5.4893410306611143E-2</v>
      </c>
      <c r="K243">
        <f t="shared" ca="1" si="30"/>
        <v>5.4909202135205872E-2</v>
      </c>
      <c r="L243">
        <f t="shared" ca="1" si="26"/>
        <v>5.488613023286535E-2</v>
      </c>
      <c r="M243">
        <f t="shared" ca="1" si="26"/>
        <v>5.4885754833819508E-2</v>
      </c>
      <c r="N243">
        <f t="shared" ca="1" si="26"/>
        <v>5.4905636863903061E-2</v>
      </c>
      <c r="O243">
        <f t="shared" ca="1" si="26"/>
        <v>5.4890305322336082E-2</v>
      </c>
      <c r="P243">
        <f t="shared" ca="1" si="32"/>
        <v>5.4900918411716522E-2</v>
      </c>
      <c r="Q243">
        <f t="shared" ca="1" si="27"/>
        <v>5.4894190208454666E-2</v>
      </c>
      <c r="R243">
        <f t="shared" ca="1" si="27"/>
        <v>5.4879822021472853E-2</v>
      </c>
      <c r="S243">
        <f t="shared" ca="1" si="27"/>
        <v>5.4896266550793493E-2</v>
      </c>
      <c r="T243">
        <f t="shared" ca="1" si="27"/>
        <v>5.4913078731597689E-2</v>
      </c>
      <c r="U243">
        <f t="shared" ca="1" si="31"/>
        <v>5.4906061968341004E-2</v>
      </c>
      <c r="V243">
        <f t="shared" ca="1" si="28"/>
        <v>5.4893871512234883E-2</v>
      </c>
      <c r="W243">
        <f t="shared" ca="1" si="28"/>
        <v>5.4917685602473287E-2</v>
      </c>
      <c r="X243">
        <f t="shared" ca="1" si="28"/>
        <v>5.4904779692789105E-2</v>
      </c>
    </row>
    <row r="244" spans="4:24">
      <c r="D244" s="1">
        <v>241</v>
      </c>
      <c r="E244">
        <f t="shared" ca="1" si="29"/>
        <v>5.4875226325378272E-2</v>
      </c>
      <c r="F244">
        <f t="shared" ca="1" si="29"/>
        <v>5.4894985992834537E-2</v>
      </c>
      <c r="G244">
        <f t="shared" ca="1" si="29"/>
        <v>5.4899760315210738E-2</v>
      </c>
      <c r="H244">
        <f t="shared" ca="1" si="29"/>
        <v>5.4895276987515972E-2</v>
      </c>
      <c r="I244">
        <f t="shared" ca="1" si="33"/>
        <v>5.4900755114513949E-2</v>
      </c>
      <c r="J244">
        <f t="shared" ca="1" si="30"/>
        <v>5.4891447928586148E-2</v>
      </c>
      <c r="K244">
        <f t="shared" ca="1" si="30"/>
        <v>5.4907452505496654E-2</v>
      </c>
      <c r="L244">
        <f t="shared" ca="1" si="26"/>
        <v>5.4886004675860287E-2</v>
      </c>
      <c r="M244">
        <f t="shared" ca="1" si="26"/>
        <v>5.4885908015598978E-2</v>
      </c>
      <c r="N244">
        <f t="shared" ca="1" si="26"/>
        <v>5.4902300203661769E-2</v>
      </c>
      <c r="O244">
        <f t="shared" ca="1" si="26"/>
        <v>5.4891466982635327E-2</v>
      </c>
      <c r="P244">
        <f t="shared" ca="1" si="32"/>
        <v>5.4899155125980002E-2</v>
      </c>
      <c r="Q244">
        <f t="shared" ca="1" si="27"/>
        <v>5.4890377723103782E-2</v>
      </c>
      <c r="R244">
        <f t="shared" ca="1" si="27"/>
        <v>5.4876634590430601E-2</v>
      </c>
      <c r="S244">
        <f t="shared" ca="1" si="27"/>
        <v>5.4897338863496341E-2</v>
      </c>
      <c r="T244">
        <f t="shared" ca="1" si="27"/>
        <v>5.491235008316743E-2</v>
      </c>
      <c r="U244">
        <f t="shared" ca="1" si="31"/>
        <v>5.4905032976929571E-2</v>
      </c>
      <c r="V244">
        <f t="shared" ca="1" si="28"/>
        <v>5.4892787321612742E-2</v>
      </c>
      <c r="W244">
        <f t="shared" ca="1" si="28"/>
        <v>5.4918206082619096E-2</v>
      </c>
      <c r="X244">
        <f t="shared" ca="1" si="28"/>
        <v>5.4907255489864568E-2</v>
      </c>
    </row>
    <row r="245" spans="4:24">
      <c r="D245" s="1">
        <v>242</v>
      </c>
      <c r="E245">
        <f t="shared" ca="1" si="29"/>
        <v>5.4875326288033585E-2</v>
      </c>
      <c r="F245">
        <f t="shared" ca="1" si="29"/>
        <v>5.4896494918937076E-2</v>
      </c>
      <c r="G245">
        <f t="shared" ca="1" si="29"/>
        <v>5.4900981463269313E-2</v>
      </c>
      <c r="H245">
        <f t="shared" ca="1" si="29"/>
        <v>5.4892337747082902E-2</v>
      </c>
      <c r="I245">
        <f t="shared" ca="1" si="33"/>
        <v>5.4895724871033474E-2</v>
      </c>
      <c r="J245">
        <f t="shared" ca="1" si="30"/>
        <v>5.4893696698733098E-2</v>
      </c>
      <c r="K245">
        <f t="shared" ca="1" si="30"/>
        <v>5.4906785878686928E-2</v>
      </c>
      <c r="L245">
        <f t="shared" ca="1" si="26"/>
        <v>5.4888450963782899E-2</v>
      </c>
      <c r="M245">
        <f t="shared" ca="1" si="26"/>
        <v>5.4888276671568856E-2</v>
      </c>
      <c r="N245">
        <f t="shared" ca="1" si="26"/>
        <v>5.4906943382707046E-2</v>
      </c>
      <c r="O245">
        <f t="shared" ca="1" si="26"/>
        <v>5.4892956935219318E-2</v>
      </c>
      <c r="P245">
        <f t="shared" ca="1" si="32"/>
        <v>5.4895338808376153E-2</v>
      </c>
      <c r="Q245">
        <f t="shared" ca="1" si="27"/>
        <v>5.4885219952481482E-2</v>
      </c>
      <c r="R245">
        <f t="shared" ca="1" si="27"/>
        <v>5.4875475786994594E-2</v>
      </c>
      <c r="S245">
        <f t="shared" ca="1" si="27"/>
        <v>5.4898254159948784E-2</v>
      </c>
      <c r="T245">
        <f t="shared" ca="1" si="27"/>
        <v>5.4910629723020229E-2</v>
      </c>
      <c r="U245">
        <f t="shared" ca="1" si="31"/>
        <v>5.4907591713878212E-2</v>
      </c>
      <c r="V245">
        <f t="shared" ca="1" si="28"/>
        <v>5.4891632248272308E-2</v>
      </c>
      <c r="W245">
        <f t="shared" ca="1" si="28"/>
        <v>5.4918122907280126E-2</v>
      </c>
      <c r="X245">
        <f t="shared" ca="1" si="28"/>
        <v>5.4903222544927271E-2</v>
      </c>
    </row>
    <row r="246" spans="4:24">
      <c r="D246" s="1">
        <v>243</v>
      </c>
      <c r="E246">
        <f t="shared" ca="1" si="29"/>
        <v>5.4877311904684679E-2</v>
      </c>
      <c r="F246">
        <f t="shared" ca="1" si="29"/>
        <v>5.4899123122395886E-2</v>
      </c>
      <c r="G246">
        <f t="shared" ca="1" si="29"/>
        <v>5.4896529124401246E-2</v>
      </c>
      <c r="H246">
        <f t="shared" ca="1" si="29"/>
        <v>5.4888809390510156E-2</v>
      </c>
      <c r="I246">
        <f t="shared" ca="1" si="33"/>
        <v>5.4895873225989246E-2</v>
      </c>
      <c r="J246">
        <f t="shared" ca="1" si="30"/>
        <v>5.4891698618527898E-2</v>
      </c>
      <c r="K246">
        <f t="shared" ca="1" si="30"/>
        <v>5.4903722504938572E-2</v>
      </c>
      <c r="L246">
        <f t="shared" ca="1" si="26"/>
        <v>5.4892063920548094E-2</v>
      </c>
      <c r="M246">
        <f t="shared" ca="1" si="26"/>
        <v>5.4892885770349363E-2</v>
      </c>
      <c r="N246">
        <f t="shared" ca="1" si="26"/>
        <v>5.4907150001510606E-2</v>
      </c>
      <c r="O246">
        <f t="shared" ca="1" si="26"/>
        <v>5.4888370294963823E-2</v>
      </c>
      <c r="P246">
        <f t="shared" ca="1" si="32"/>
        <v>5.4895813661186108E-2</v>
      </c>
      <c r="Q246">
        <f t="shared" ca="1" si="27"/>
        <v>5.4884074588706838E-2</v>
      </c>
      <c r="R246">
        <f t="shared" ca="1" si="27"/>
        <v>5.4875739459736783E-2</v>
      </c>
      <c r="S246">
        <f t="shared" ca="1" si="27"/>
        <v>5.4901528490487919E-2</v>
      </c>
      <c r="T246">
        <f t="shared" ca="1" si="27"/>
        <v>5.4905330907365234E-2</v>
      </c>
      <c r="U246">
        <f t="shared" ca="1" si="31"/>
        <v>5.4906267124664572E-2</v>
      </c>
      <c r="V246">
        <f t="shared" ca="1" si="28"/>
        <v>5.4883668192115334E-2</v>
      </c>
      <c r="W246">
        <f t="shared" ca="1" si="28"/>
        <v>5.4925528615661322E-2</v>
      </c>
      <c r="X246">
        <f t="shared" ca="1" si="28"/>
        <v>5.4901545473830922E-2</v>
      </c>
    </row>
    <row r="247" spans="4:24">
      <c r="D247" s="1">
        <v>244</v>
      </c>
      <c r="E247">
        <f t="shared" ca="1" si="29"/>
        <v>5.4880048538308267E-2</v>
      </c>
      <c r="F247">
        <f t="shared" ca="1" si="29"/>
        <v>5.4901575525011799E-2</v>
      </c>
      <c r="G247">
        <f t="shared" ca="1" si="29"/>
        <v>5.4894650526097211E-2</v>
      </c>
      <c r="H247">
        <f t="shared" ca="1" si="29"/>
        <v>5.4888795421003833E-2</v>
      </c>
      <c r="I247">
        <f t="shared" ca="1" si="33"/>
        <v>5.4895537968353253E-2</v>
      </c>
      <c r="J247">
        <f t="shared" ca="1" si="30"/>
        <v>5.4893795595526047E-2</v>
      </c>
      <c r="K247">
        <f t="shared" ca="1" si="30"/>
        <v>5.4903068185363363E-2</v>
      </c>
      <c r="L247">
        <f t="shared" ca="1" si="26"/>
        <v>5.4893779400093365E-2</v>
      </c>
      <c r="M247">
        <f t="shared" ca="1" si="26"/>
        <v>5.4894306406662895E-2</v>
      </c>
      <c r="N247">
        <f t="shared" ca="1" si="26"/>
        <v>5.4909171390631513E-2</v>
      </c>
      <c r="O247">
        <f t="shared" ca="1" si="26"/>
        <v>5.489538662098415E-2</v>
      </c>
      <c r="P247">
        <f t="shared" ca="1" si="32"/>
        <v>5.4895617559876535E-2</v>
      </c>
      <c r="Q247">
        <f t="shared" ca="1" si="27"/>
        <v>5.4886801670302673E-2</v>
      </c>
      <c r="R247">
        <f t="shared" ca="1" si="27"/>
        <v>5.4876846829832245E-2</v>
      </c>
      <c r="S247">
        <f t="shared" ca="1" si="27"/>
        <v>5.4903416039077405E-2</v>
      </c>
      <c r="T247">
        <f t="shared" ca="1" si="27"/>
        <v>5.4901877737187077E-2</v>
      </c>
      <c r="U247">
        <f t="shared" ca="1" si="31"/>
        <v>5.4907226965973971E-2</v>
      </c>
      <c r="V247">
        <f t="shared" ca="1" si="28"/>
        <v>5.4886707272610351E-2</v>
      </c>
      <c r="W247">
        <f t="shared" ca="1" si="28"/>
        <v>5.4921470928815434E-2</v>
      </c>
      <c r="X247">
        <f t="shared" ca="1" si="28"/>
        <v>5.4897960929887919E-2</v>
      </c>
    </row>
    <row r="248" spans="4:24">
      <c r="D248" s="1">
        <v>245</v>
      </c>
      <c r="E248">
        <f t="shared" ca="1" si="29"/>
        <v>5.4880458012428211E-2</v>
      </c>
      <c r="F248">
        <f t="shared" ca="1" si="29"/>
        <v>5.4900004359178245E-2</v>
      </c>
      <c r="G248">
        <f t="shared" ca="1" si="29"/>
        <v>5.4893736785027368E-2</v>
      </c>
      <c r="H248">
        <f t="shared" ca="1" si="29"/>
        <v>5.4893982323100825E-2</v>
      </c>
      <c r="I248">
        <f t="shared" ca="1" si="33"/>
        <v>5.4894216625248342E-2</v>
      </c>
      <c r="J248">
        <f t="shared" ca="1" si="30"/>
        <v>5.4896223936250765E-2</v>
      </c>
      <c r="K248">
        <f t="shared" ca="1" si="30"/>
        <v>5.4903563681705202E-2</v>
      </c>
      <c r="L248">
        <f t="shared" ca="1" si="26"/>
        <v>5.4896715501289182E-2</v>
      </c>
      <c r="M248">
        <f t="shared" ca="1" si="26"/>
        <v>5.4893425803077621E-2</v>
      </c>
      <c r="N248">
        <f t="shared" ca="1" si="26"/>
        <v>5.490895485785284E-2</v>
      </c>
      <c r="O248">
        <f t="shared" ca="1" si="26"/>
        <v>5.4890990426192769E-2</v>
      </c>
      <c r="P248">
        <f t="shared" ca="1" si="32"/>
        <v>5.4895516004009576E-2</v>
      </c>
      <c r="Q248">
        <f t="shared" ca="1" si="27"/>
        <v>5.4889044847161297E-2</v>
      </c>
      <c r="R248">
        <f t="shared" ca="1" si="27"/>
        <v>5.4880496416155611E-2</v>
      </c>
      <c r="S248">
        <f t="shared" ca="1" si="27"/>
        <v>5.4906260221722944E-2</v>
      </c>
      <c r="T248">
        <f t="shared" ca="1" si="27"/>
        <v>5.4900575360753691E-2</v>
      </c>
      <c r="U248">
        <f t="shared" ca="1" si="31"/>
        <v>5.4908915381173255E-2</v>
      </c>
      <c r="V248">
        <f t="shared" ca="1" si="28"/>
        <v>5.4889091340800035E-2</v>
      </c>
      <c r="W248">
        <f t="shared" ca="1" si="28"/>
        <v>5.492062660688183E-2</v>
      </c>
      <c r="X248">
        <f t="shared" ca="1" si="28"/>
        <v>5.4898851373558183E-2</v>
      </c>
    </row>
    <row r="249" spans="4:24">
      <c r="D249" s="1">
        <v>246</v>
      </c>
      <c r="E249">
        <f t="shared" ca="1" si="29"/>
        <v>5.4884061706193595E-2</v>
      </c>
      <c r="F249">
        <f t="shared" ca="1" si="29"/>
        <v>5.490448715482462E-2</v>
      </c>
      <c r="G249">
        <f t="shared" ca="1" si="29"/>
        <v>5.4892435312878067E-2</v>
      </c>
      <c r="H249">
        <f t="shared" ca="1" si="29"/>
        <v>5.4897599735265479E-2</v>
      </c>
      <c r="I249">
        <f t="shared" ca="1" si="33"/>
        <v>5.4892420659070462E-2</v>
      </c>
      <c r="J249">
        <f t="shared" ca="1" si="30"/>
        <v>5.4896745805381987E-2</v>
      </c>
      <c r="K249">
        <f t="shared" ca="1" si="30"/>
        <v>5.4906863788585683E-2</v>
      </c>
      <c r="L249">
        <f t="shared" ca="1" si="26"/>
        <v>5.4899258021430315E-2</v>
      </c>
      <c r="M249">
        <f t="shared" ca="1" si="26"/>
        <v>5.489547016517328E-2</v>
      </c>
      <c r="N249">
        <f t="shared" ca="1" si="26"/>
        <v>5.4909009487982087E-2</v>
      </c>
      <c r="O249">
        <f t="shared" ca="1" si="26"/>
        <v>5.4892837683438327E-2</v>
      </c>
      <c r="P249">
        <f t="shared" ca="1" si="32"/>
        <v>5.4896757499085444E-2</v>
      </c>
      <c r="Q249">
        <f t="shared" ca="1" si="27"/>
        <v>5.4891900481437647E-2</v>
      </c>
      <c r="R249">
        <f t="shared" ca="1" si="27"/>
        <v>5.4881994350698231E-2</v>
      </c>
      <c r="S249">
        <f t="shared" ca="1" si="27"/>
        <v>5.4904695182322896E-2</v>
      </c>
      <c r="T249">
        <f t="shared" ca="1" si="27"/>
        <v>5.4900426121942549E-2</v>
      </c>
      <c r="U249">
        <f t="shared" ca="1" si="31"/>
        <v>5.4909007610681827E-2</v>
      </c>
      <c r="V249">
        <f t="shared" ca="1" si="28"/>
        <v>5.4890536903835434E-2</v>
      </c>
      <c r="W249">
        <f t="shared" ca="1" si="28"/>
        <v>5.4919139338145372E-2</v>
      </c>
      <c r="X249">
        <f t="shared" ca="1" si="28"/>
        <v>5.4896908030552548E-2</v>
      </c>
    </row>
    <row r="250" spans="4:24">
      <c r="D250" s="1">
        <v>247</v>
      </c>
      <c r="E250">
        <f t="shared" ca="1" si="29"/>
        <v>5.4881861169244803E-2</v>
      </c>
      <c r="F250">
        <f t="shared" ca="1" si="29"/>
        <v>5.4900456419593499E-2</v>
      </c>
      <c r="G250">
        <f t="shared" ca="1" si="29"/>
        <v>5.4896705544936274E-2</v>
      </c>
      <c r="H250">
        <f t="shared" ca="1" si="29"/>
        <v>5.4901054793806643E-2</v>
      </c>
      <c r="I250">
        <f t="shared" ca="1" si="33"/>
        <v>5.489373332205684E-2</v>
      </c>
      <c r="J250">
        <f t="shared" ca="1" si="30"/>
        <v>5.4893277076041767E-2</v>
      </c>
      <c r="K250">
        <f t="shared" ca="1" si="30"/>
        <v>5.4904639186133003E-2</v>
      </c>
      <c r="L250">
        <f t="shared" ca="1" si="26"/>
        <v>5.4896163423956354E-2</v>
      </c>
      <c r="M250">
        <f t="shared" ca="1" si="26"/>
        <v>5.4892677698571195E-2</v>
      </c>
      <c r="N250">
        <f t="shared" ca="1" si="26"/>
        <v>5.4906650560034111E-2</v>
      </c>
      <c r="O250">
        <f t="shared" ca="1" si="26"/>
        <v>5.4894593300884025E-2</v>
      </c>
      <c r="P250">
        <f t="shared" ca="1" si="32"/>
        <v>5.4894394031667855E-2</v>
      </c>
      <c r="Q250">
        <f t="shared" ca="1" si="27"/>
        <v>5.4892326925209595E-2</v>
      </c>
      <c r="R250">
        <f t="shared" ca="1" si="27"/>
        <v>5.4887934694532299E-2</v>
      </c>
      <c r="S250">
        <f t="shared" ca="1" si="27"/>
        <v>5.4905888132354808E-2</v>
      </c>
      <c r="T250">
        <f t="shared" ca="1" si="27"/>
        <v>5.490112912772336E-2</v>
      </c>
      <c r="U250">
        <f t="shared" ca="1" si="31"/>
        <v>5.490849213563205E-2</v>
      </c>
      <c r="V250">
        <f t="shared" ca="1" si="28"/>
        <v>5.4893874436676988E-2</v>
      </c>
      <c r="W250">
        <f t="shared" ca="1" si="28"/>
        <v>5.4916169236525383E-2</v>
      </c>
      <c r="X250">
        <f t="shared" ca="1" si="28"/>
        <v>5.4893762819720311E-2</v>
      </c>
    </row>
    <row r="251" spans="4:24">
      <c r="D251" s="1">
        <v>248</v>
      </c>
      <c r="E251">
        <f t="shared" ca="1" si="29"/>
        <v>5.4886514568081232E-2</v>
      </c>
      <c r="F251">
        <f t="shared" ca="1" si="29"/>
        <v>5.4899032507273501E-2</v>
      </c>
      <c r="G251">
        <f t="shared" ca="1" si="29"/>
        <v>5.4899326565352582E-2</v>
      </c>
      <c r="H251">
        <f t="shared" ca="1" si="29"/>
        <v>5.4897962500776075E-2</v>
      </c>
      <c r="I251">
        <f t="shared" ca="1" si="33"/>
        <v>5.4890328334583662E-2</v>
      </c>
      <c r="J251">
        <f t="shared" ca="1" si="30"/>
        <v>5.4895081271316246E-2</v>
      </c>
      <c r="K251">
        <f t="shared" ca="1" si="30"/>
        <v>5.4905174939690882E-2</v>
      </c>
      <c r="L251">
        <f t="shared" ca="1" si="26"/>
        <v>5.4898907765875374E-2</v>
      </c>
      <c r="M251">
        <f t="shared" ca="1" si="26"/>
        <v>5.4889855066085964E-2</v>
      </c>
      <c r="N251">
        <f t="shared" ca="1" si="26"/>
        <v>5.4911266289668352E-2</v>
      </c>
      <c r="O251">
        <f t="shared" ca="1" si="26"/>
        <v>5.4900241713815516E-2</v>
      </c>
      <c r="P251">
        <f t="shared" ca="1" si="32"/>
        <v>5.4895035702092781E-2</v>
      </c>
      <c r="Q251">
        <f t="shared" ca="1" si="27"/>
        <v>5.4888912367059443E-2</v>
      </c>
      <c r="R251">
        <f t="shared" ca="1" si="27"/>
        <v>5.4887827569723345E-2</v>
      </c>
      <c r="S251">
        <f t="shared" ca="1" si="27"/>
        <v>5.490689662268014E-2</v>
      </c>
      <c r="T251">
        <f t="shared" ca="1" si="27"/>
        <v>5.4899376089952767E-2</v>
      </c>
      <c r="U251">
        <f t="shared" ca="1" si="31"/>
        <v>5.4907440347208437E-2</v>
      </c>
      <c r="V251">
        <f t="shared" ca="1" si="28"/>
        <v>5.4890403579027504E-2</v>
      </c>
      <c r="W251">
        <f t="shared" ca="1" si="28"/>
        <v>5.4912460933110231E-2</v>
      </c>
      <c r="X251">
        <f t="shared" ca="1" si="28"/>
        <v>5.4896564482631013E-2</v>
      </c>
    </row>
    <row r="252" spans="4:24">
      <c r="D252" s="1">
        <v>249</v>
      </c>
      <c r="E252">
        <f t="shared" ca="1" si="29"/>
        <v>5.4886013365154043E-2</v>
      </c>
      <c r="F252">
        <f t="shared" ca="1" si="29"/>
        <v>5.489909663720071E-2</v>
      </c>
      <c r="G252">
        <f t="shared" ca="1" si="29"/>
        <v>5.4900449657072276E-2</v>
      </c>
      <c r="H252">
        <f t="shared" ca="1" si="29"/>
        <v>5.4895873021071448E-2</v>
      </c>
      <c r="I252">
        <f t="shared" ca="1" si="33"/>
        <v>5.4893263593547854E-2</v>
      </c>
      <c r="J252">
        <f t="shared" ca="1" si="30"/>
        <v>5.4893358564045563E-2</v>
      </c>
      <c r="K252">
        <f t="shared" ca="1" si="30"/>
        <v>5.4905941870190017E-2</v>
      </c>
      <c r="L252">
        <f t="shared" ca="1" si="26"/>
        <v>5.4898506846999477E-2</v>
      </c>
      <c r="M252">
        <f t="shared" ca="1" si="26"/>
        <v>5.4889861023771538E-2</v>
      </c>
      <c r="N252">
        <f t="shared" ca="1" si="26"/>
        <v>5.4909150653257861E-2</v>
      </c>
      <c r="O252">
        <f t="shared" ca="1" si="26"/>
        <v>5.4897086163652596E-2</v>
      </c>
      <c r="P252">
        <f t="shared" ca="1" si="32"/>
        <v>5.4897959186975681E-2</v>
      </c>
      <c r="Q252">
        <f t="shared" ca="1" si="27"/>
        <v>5.4894441851557924E-2</v>
      </c>
      <c r="R252">
        <f t="shared" ca="1" si="27"/>
        <v>5.4889446539756602E-2</v>
      </c>
      <c r="S252">
        <f t="shared" ca="1" si="27"/>
        <v>5.4904803620002288E-2</v>
      </c>
      <c r="T252">
        <f t="shared" ca="1" si="27"/>
        <v>5.4898171777301663E-2</v>
      </c>
      <c r="U252">
        <f t="shared" ca="1" si="31"/>
        <v>5.4908025895296877E-2</v>
      </c>
      <c r="V252">
        <f t="shared" ca="1" si="28"/>
        <v>5.4890207423454837E-2</v>
      </c>
      <c r="W252">
        <f t="shared" ca="1" si="28"/>
        <v>5.49138855658294E-2</v>
      </c>
      <c r="X252">
        <f t="shared" ca="1" si="28"/>
        <v>5.4901765550684919E-2</v>
      </c>
    </row>
    <row r="253" spans="4:24">
      <c r="D253" s="1">
        <v>250</v>
      </c>
      <c r="E253">
        <f t="shared" ca="1" si="29"/>
        <v>5.488364108141626E-2</v>
      </c>
      <c r="F253">
        <f t="shared" ca="1" si="29"/>
        <v>5.4900578095049536E-2</v>
      </c>
      <c r="G253">
        <f t="shared" ca="1" si="29"/>
        <v>5.489867298108303E-2</v>
      </c>
      <c r="H253">
        <f t="shared" ca="1" si="29"/>
        <v>5.4896907704188945E-2</v>
      </c>
      <c r="I253">
        <f t="shared" ca="1" si="33"/>
        <v>5.4893358254781775E-2</v>
      </c>
      <c r="J253">
        <f t="shared" ca="1" si="30"/>
        <v>5.4895369932753839E-2</v>
      </c>
      <c r="K253">
        <f t="shared" ca="1" si="30"/>
        <v>5.4906631631910181E-2</v>
      </c>
      <c r="L253">
        <f t="shared" ca="1" si="26"/>
        <v>5.4891308937697912E-2</v>
      </c>
      <c r="M253">
        <f t="shared" ca="1" si="26"/>
        <v>5.4892220099993991E-2</v>
      </c>
      <c r="N253">
        <f t="shared" ca="1" si="26"/>
        <v>5.4908647447371034E-2</v>
      </c>
      <c r="O253">
        <f t="shared" ca="1" si="26"/>
        <v>5.489888673575604E-2</v>
      </c>
      <c r="P253">
        <f t="shared" ca="1" si="32"/>
        <v>5.4896353960823749E-2</v>
      </c>
      <c r="Q253">
        <f t="shared" ca="1" si="27"/>
        <v>5.4895319019924241E-2</v>
      </c>
      <c r="R253">
        <f t="shared" ca="1" si="27"/>
        <v>5.4890280510936272E-2</v>
      </c>
      <c r="S253">
        <f t="shared" ca="1" si="27"/>
        <v>5.4905920406015968E-2</v>
      </c>
      <c r="T253">
        <f t="shared" ca="1" si="27"/>
        <v>5.4896476460510824E-2</v>
      </c>
      <c r="U253">
        <f t="shared" ca="1" si="31"/>
        <v>5.4907790751702698E-2</v>
      </c>
      <c r="V253">
        <f t="shared" ca="1" si="28"/>
        <v>5.4888125869316448E-2</v>
      </c>
      <c r="W253">
        <f t="shared" ca="1" si="28"/>
        <v>5.4918497219648955E-2</v>
      </c>
      <c r="X253">
        <f t="shared" ca="1" si="28"/>
        <v>5.4899116056869007E-2</v>
      </c>
    </row>
    <row r="254" spans="4:24">
      <c r="D254" s="1">
        <v>251</v>
      </c>
      <c r="E254">
        <f t="shared" ca="1" si="29"/>
        <v>5.4882590318243406E-2</v>
      </c>
      <c r="F254">
        <f t="shared" ca="1" si="29"/>
        <v>5.4900819454810144E-2</v>
      </c>
      <c r="G254">
        <f t="shared" ca="1" si="29"/>
        <v>5.4895938627382034E-2</v>
      </c>
      <c r="H254">
        <f t="shared" ca="1" si="29"/>
        <v>5.489731208971612E-2</v>
      </c>
      <c r="I254">
        <f t="shared" ca="1" si="33"/>
        <v>5.488813494557887E-2</v>
      </c>
      <c r="J254">
        <f t="shared" ca="1" si="30"/>
        <v>5.4897339853904763E-2</v>
      </c>
      <c r="K254">
        <f t="shared" ca="1" si="30"/>
        <v>5.4907522887556896E-2</v>
      </c>
      <c r="L254">
        <f t="shared" ca="1" si="26"/>
        <v>5.4893990549435778E-2</v>
      </c>
      <c r="M254">
        <f t="shared" ca="1" si="26"/>
        <v>5.489851347891677E-2</v>
      </c>
      <c r="N254">
        <f t="shared" ca="1" si="26"/>
        <v>5.4906384407395509E-2</v>
      </c>
      <c r="O254">
        <f t="shared" ca="1" si="26"/>
        <v>5.4899264076290352E-2</v>
      </c>
      <c r="P254">
        <f t="shared" ca="1" si="32"/>
        <v>5.4893153353526951E-2</v>
      </c>
      <c r="Q254">
        <f t="shared" ca="1" si="27"/>
        <v>5.4895423315891471E-2</v>
      </c>
      <c r="R254">
        <f t="shared" ca="1" si="27"/>
        <v>5.489071122114491E-2</v>
      </c>
      <c r="S254">
        <f t="shared" ca="1" si="27"/>
        <v>5.4901824014767023E-2</v>
      </c>
      <c r="T254">
        <f t="shared" ca="1" si="27"/>
        <v>5.48976690829419E-2</v>
      </c>
      <c r="U254">
        <f t="shared" ca="1" si="31"/>
        <v>5.4905833654747438E-2</v>
      </c>
      <c r="V254">
        <f t="shared" ca="1" si="28"/>
        <v>5.489185360199491E-2</v>
      </c>
      <c r="W254">
        <f t="shared" ca="1" si="28"/>
        <v>5.4916211566320101E-2</v>
      </c>
      <c r="X254">
        <f t="shared" ca="1" si="28"/>
        <v>5.4899597584172607E-2</v>
      </c>
    </row>
    <row r="255" spans="4:24">
      <c r="D255" s="1">
        <v>252</v>
      </c>
      <c r="E255">
        <f t="shared" ca="1" si="29"/>
        <v>5.4883334771592504E-2</v>
      </c>
      <c r="F255">
        <f t="shared" ca="1" si="29"/>
        <v>5.4899276455907746E-2</v>
      </c>
      <c r="G255">
        <f t="shared" ca="1" si="29"/>
        <v>5.4892940114385641E-2</v>
      </c>
      <c r="H255">
        <f t="shared" ca="1" si="29"/>
        <v>5.4898290068410641E-2</v>
      </c>
      <c r="I255">
        <f t="shared" ca="1" si="33"/>
        <v>5.4888776972740243E-2</v>
      </c>
      <c r="J255">
        <f t="shared" ca="1" si="30"/>
        <v>5.4901164688589597E-2</v>
      </c>
      <c r="K255">
        <f t="shared" ca="1" si="30"/>
        <v>5.4905854364542615E-2</v>
      </c>
      <c r="L255">
        <f t="shared" ca="1" si="30"/>
        <v>5.4894244882503468E-2</v>
      </c>
      <c r="M255">
        <f t="shared" ca="1" si="30"/>
        <v>5.4898672075053917E-2</v>
      </c>
      <c r="N255">
        <f t="shared" ca="1" si="30"/>
        <v>5.4902852233117347E-2</v>
      </c>
      <c r="O255">
        <f t="shared" ca="1" si="30"/>
        <v>5.4901674436980324E-2</v>
      </c>
      <c r="P255">
        <f t="shared" ca="1" si="32"/>
        <v>5.4888165496111009E-2</v>
      </c>
      <c r="Q255">
        <f t="shared" ca="1" si="27"/>
        <v>5.4893003011404685E-2</v>
      </c>
      <c r="R255">
        <f t="shared" ca="1" si="27"/>
        <v>5.4896408556003716E-2</v>
      </c>
      <c r="S255">
        <f t="shared" ca="1" si="27"/>
        <v>5.4901101754821754E-2</v>
      </c>
      <c r="T255">
        <f t="shared" ca="1" si="27"/>
        <v>5.4895609945458258E-2</v>
      </c>
      <c r="U255">
        <f t="shared" ca="1" si="31"/>
        <v>5.4913282496568884E-2</v>
      </c>
      <c r="V255">
        <f t="shared" ca="1" si="28"/>
        <v>5.489431317192723E-2</v>
      </c>
      <c r="W255">
        <f t="shared" ca="1" si="28"/>
        <v>5.4916690535022974E-2</v>
      </c>
      <c r="X255">
        <f t="shared" ca="1" si="28"/>
        <v>5.4896868157613764E-2</v>
      </c>
    </row>
    <row r="256" spans="4:24">
      <c r="D256" s="1">
        <v>253</v>
      </c>
      <c r="E256">
        <f t="shared" ca="1" si="29"/>
        <v>5.4883032776110584E-2</v>
      </c>
      <c r="F256">
        <f t="shared" ca="1" si="29"/>
        <v>5.489858033829844E-2</v>
      </c>
      <c r="G256">
        <f t="shared" ca="1" si="29"/>
        <v>5.4892407687904647E-2</v>
      </c>
      <c r="H256">
        <f t="shared" ca="1" si="29"/>
        <v>5.4898242990211059E-2</v>
      </c>
      <c r="I256">
        <f t="shared" ca="1" si="33"/>
        <v>5.4886195265586697E-2</v>
      </c>
      <c r="J256">
        <f t="shared" ca="1" si="30"/>
        <v>5.4898043263091348E-2</v>
      </c>
      <c r="K256">
        <f t="shared" ca="1" si="30"/>
        <v>5.4900983383124505E-2</v>
      </c>
      <c r="L256">
        <f t="shared" ca="1" si="30"/>
        <v>5.4891582256132214E-2</v>
      </c>
      <c r="M256">
        <f t="shared" ca="1" si="30"/>
        <v>5.4896789705453232E-2</v>
      </c>
      <c r="N256">
        <f t="shared" ca="1" si="30"/>
        <v>5.4900387748188902E-2</v>
      </c>
      <c r="O256">
        <f t="shared" ca="1" si="30"/>
        <v>5.490497843545513E-2</v>
      </c>
      <c r="P256">
        <f t="shared" ca="1" si="32"/>
        <v>5.4892865436040224E-2</v>
      </c>
      <c r="Q256">
        <f t="shared" ca="1" si="27"/>
        <v>5.4890331488162282E-2</v>
      </c>
      <c r="R256">
        <f t="shared" ca="1" si="27"/>
        <v>5.4893750058223341E-2</v>
      </c>
      <c r="S256">
        <f t="shared" ca="1" si="27"/>
        <v>5.4903276866207579E-2</v>
      </c>
      <c r="T256">
        <f t="shared" ca="1" si="27"/>
        <v>5.4890544123955193E-2</v>
      </c>
      <c r="U256">
        <f t="shared" ca="1" si="31"/>
        <v>5.4914528933146509E-2</v>
      </c>
      <c r="V256">
        <f t="shared" ca="1" si="28"/>
        <v>5.4895990060776757E-2</v>
      </c>
      <c r="W256">
        <f t="shared" ca="1" si="28"/>
        <v>5.4912608270323814E-2</v>
      </c>
      <c r="X256">
        <f t="shared" ca="1" si="28"/>
        <v>5.4894939578953215E-2</v>
      </c>
    </row>
  </sheetData>
  <mergeCells count="1">
    <mergeCell ref="AA3:AE3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Vasicek Parameter Est (MLE)</vt:lpstr>
      <vt:lpstr>Vasicek Simulation (MLE)</vt:lpstr>
      <vt:lpstr>CIR (Prameter Est MLE)</vt:lpstr>
      <vt:lpstr>CIR Simulation (MLE)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Umar Amin</dc:creator>
  <cp:lastModifiedBy>Muhammad Umar Amin</cp:lastModifiedBy>
  <dcterms:created xsi:type="dcterms:W3CDTF">2025-08-02T23:35:29Z</dcterms:created>
  <dcterms:modified xsi:type="dcterms:W3CDTF">2025-09-06T22:25:05Z</dcterms:modified>
</cp:coreProperties>
</file>