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ir\Desktop\doc\"/>
    </mc:Choice>
  </mc:AlternateContent>
  <xr:revisionPtr revIDLastSave="0" documentId="13_ncr:1_{9CE125B3-0D77-4E66-A380-C88BEF8416B4}" xr6:coauthVersionLast="47" xr6:coauthVersionMax="47" xr10:uidLastSave="{00000000-0000-0000-0000-000000000000}"/>
  <bookViews>
    <workbookView xWindow="-110" yWindow="-110" windowWidth="19420" windowHeight="10300" xr2:uid="{48C701FF-63AB-49C7-BD12-6A2DC2D39015}"/>
  </bookViews>
  <sheets>
    <sheet name="FUNCTIONS 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C69" i="1"/>
  <c r="C68" i="1"/>
  <c r="C58" i="1"/>
  <c r="C57" i="1"/>
  <c r="C56" i="1"/>
  <c r="K40" i="1"/>
  <c r="K41" i="1"/>
  <c r="K42" i="1"/>
  <c r="K43" i="1"/>
  <c r="K44" i="1"/>
  <c r="K45" i="1"/>
  <c r="K39" i="1"/>
  <c r="I39" i="1"/>
  <c r="H40" i="1"/>
  <c r="H41" i="1"/>
  <c r="H42" i="1"/>
  <c r="H43" i="1"/>
  <c r="H44" i="1"/>
  <c r="H45" i="1"/>
  <c r="H39" i="1"/>
  <c r="E44" i="1"/>
  <c r="E45" i="1"/>
  <c r="C45" i="1"/>
  <c r="E39" i="1"/>
  <c r="E40" i="1"/>
  <c r="E41" i="1"/>
  <c r="E42" i="1"/>
  <c r="E43" i="1"/>
  <c r="C44" i="1"/>
  <c r="C43" i="1"/>
  <c r="C40" i="1"/>
  <c r="C41" i="1"/>
  <c r="C42" i="1"/>
  <c r="C39" i="1"/>
  <c r="I35" i="1"/>
  <c r="I36" i="1"/>
  <c r="I34" i="1"/>
  <c r="G35" i="1"/>
  <c r="G36" i="1"/>
  <c r="G34" i="1"/>
  <c r="E35" i="1"/>
  <c r="E36" i="1"/>
  <c r="E34" i="1"/>
  <c r="I16" i="1"/>
  <c r="E26" i="1"/>
  <c r="E23" i="1"/>
  <c r="C9" i="1"/>
  <c r="C7" i="1"/>
</calcChain>
</file>

<file path=xl/sharedStrings.xml><?xml version="1.0" encoding="utf-8"?>
<sst xmlns="http://schemas.openxmlformats.org/spreadsheetml/2006/main" count="95" uniqueCount="56">
  <si>
    <t>AVERAGE</t>
  </si>
  <si>
    <t>NUMBER</t>
  </si>
  <si>
    <t>SHEEP</t>
  </si>
  <si>
    <t>GOATS</t>
  </si>
  <si>
    <t>ANIMAL</t>
  </si>
  <si>
    <t>DOGS</t>
  </si>
  <si>
    <t>HENS</t>
  </si>
  <si>
    <t>TOTAL</t>
  </si>
  <si>
    <t>CAMEL</t>
  </si>
  <si>
    <t>IT IS USED TO COUNT NUMBER CELSS THAT CONTAIN NUMBERS ONLY</t>
  </si>
  <si>
    <t>IT IS USED TO COUNT NUMBER CELSS THAT ARE NOT EMPTY</t>
  </si>
  <si>
    <t>IT IS USED TO COUNT NUMBER OF TIMES AN ITEMS IS LISTED IN A RANGE/LIST</t>
  </si>
  <si>
    <t>EXAMPLE</t>
  </si>
  <si>
    <t xml:space="preserve">1) AVERAGE </t>
  </si>
  <si>
    <t>2) SUM</t>
  </si>
  <si>
    <t>3) SUMIF</t>
  </si>
  <si>
    <t>4) COUNT</t>
  </si>
  <si>
    <t>5) COUNTIF</t>
  </si>
  <si>
    <t>6) COUNTA</t>
  </si>
  <si>
    <t xml:space="preserve">7) COUNTBLANK IT USED TO COUNT BLANK CELLS </t>
  </si>
  <si>
    <t>8)CONCATENATE</t>
  </si>
  <si>
    <t>FIRST NAME</t>
  </si>
  <si>
    <t>LAST NAME</t>
  </si>
  <si>
    <t>ALI</t>
  </si>
  <si>
    <t>ADEN</t>
  </si>
  <si>
    <t>JOHN</t>
  </si>
  <si>
    <t>KARANJA</t>
  </si>
  <si>
    <t>FATMA</t>
  </si>
  <si>
    <t>MUSA</t>
  </si>
  <si>
    <t>9) IF</t>
  </si>
  <si>
    <t>UTENSILS</t>
  </si>
  <si>
    <t>CUP</t>
  </si>
  <si>
    <t>SPOON</t>
  </si>
  <si>
    <t>KNIFE</t>
  </si>
  <si>
    <t>FORK</t>
  </si>
  <si>
    <t>10) VLOOKUP</t>
  </si>
  <si>
    <t>NAME</t>
  </si>
  <si>
    <t>MAJOR</t>
  </si>
  <si>
    <t>REGION</t>
  </si>
  <si>
    <t>ALI MUSA</t>
  </si>
  <si>
    <t>BIO</t>
  </si>
  <si>
    <t>MOMB</t>
  </si>
  <si>
    <t>AYAN ADAN</t>
  </si>
  <si>
    <t>JOHN GAME</t>
  </si>
  <si>
    <t>MATHS</t>
  </si>
  <si>
    <t>HISTORY</t>
  </si>
  <si>
    <t>KISUMU</t>
  </si>
  <si>
    <t>REG NO</t>
  </si>
  <si>
    <t>NAIROBI</t>
  </si>
  <si>
    <t>MOHAMED SAID</t>
  </si>
  <si>
    <t>IRE</t>
  </si>
  <si>
    <t>GARISSA</t>
  </si>
  <si>
    <t>LUCKY GABU</t>
  </si>
  <si>
    <t>KISWAHILI</t>
  </si>
  <si>
    <t>MERU</t>
  </si>
  <si>
    <t>10) DROP DOWN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</si>
</sst>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36F9-F623-453E-A621-820F18A7F336}">
  <dimension ref="A1:K70"/>
  <sheetViews>
    <sheetView showGridLines="0" tabSelected="1" topLeftCell="A54" workbookViewId="0">
      <selection activeCell="C67" sqref="C67"/>
    </sheetView>
  </sheetViews>
  <sheetFormatPr defaultRowHeight="14.5" x14ac:dyDescent="0.35"/>
  <cols>
    <col min="1" max="1" width="23.54296875" customWidth="1"/>
    <col min="2" max="2" width="15.1796875" customWidth="1"/>
    <col min="3" max="3" width="11.6328125" customWidth="1"/>
    <col min="4" max="4" width="12.453125" customWidth="1"/>
  </cols>
  <sheetData>
    <row r="1" spans="1:9" x14ac:dyDescent="0.35">
      <c r="A1" t="s">
        <v>13</v>
      </c>
      <c r="C1">
        <v>12</v>
      </c>
    </row>
    <row r="2" spans="1:9" x14ac:dyDescent="0.35">
      <c r="C2">
        <v>56</v>
      </c>
    </row>
    <row r="3" spans="1:9" x14ac:dyDescent="0.35">
      <c r="C3">
        <v>78</v>
      </c>
    </row>
    <row r="4" spans="1:9" x14ac:dyDescent="0.35">
      <c r="C4">
        <v>35</v>
      </c>
    </row>
    <row r="5" spans="1:9" x14ac:dyDescent="0.35">
      <c r="C5">
        <v>78</v>
      </c>
    </row>
    <row r="6" spans="1:9" x14ac:dyDescent="0.35">
      <c r="C6">
        <v>56</v>
      </c>
    </row>
    <row r="7" spans="1:9" x14ac:dyDescent="0.35">
      <c r="B7" t="s">
        <v>0</v>
      </c>
      <c r="C7">
        <f>AVERAGE(C1:C6)</f>
        <v>52.5</v>
      </c>
    </row>
    <row r="9" spans="1:9" x14ac:dyDescent="0.35">
      <c r="A9" t="s">
        <v>14</v>
      </c>
      <c r="C9">
        <f>SUM(C1:D6)</f>
        <v>315</v>
      </c>
    </row>
    <row r="13" spans="1:9" x14ac:dyDescent="0.35">
      <c r="A13" t="s">
        <v>15</v>
      </c>
      <c r="C13" t="s">
        <v>4</v>
      </c>
      <c r="E13" t="s">
        <v>1</v>
      </c>
      <c r="G13" t="s">
        <v>17</v>
      </c>
      <c r="H13" t="s">
        <v>11</v>
      </c>
    </row>
    <row r="14" spans="1:9" x14ac:dyDescent="0.35">
      <c r="C14" t="s">
        <v>2</v>
      </c>
      <c r="E14">
        <v>230</v>
      </c>
      <c r="G14" t="s">
        <v>12</v>
      </c>
    </row>
    <row r="15" spans="1:9" x14ac:dyDescent="0.35">
      <c r="C15" t="s">
        <v>3</v>
      </c>
      <c r="E15">
        <v>104</v>
      </c>
    </row>
    <row r="16" spans="1:9" x14ac:dyDescent="0.35">
      <c r="C16" t="s">
        <v>2</v>
      </c>
      <c r="E16">
        <v>300</v>
      </c>
      <c r="H16" t="s">
        <v>6</v>
      </c>
      <c r="I16">
        <f>COUNTIF(C14:C22,H16)</f>
        <v>1</v>
      </c>
    </row>
    <row r="17" spans="1:5" x14ac:dyDescent="0.35">
      <c r="C17" t="s">
        <v>8</v>
      </c>
      <c r="E17">
        <v>25</v>
      </c>
    </row>
    <row r="18" spans="1:5" x14ac:dyDescent="0.35">
      <c r="C18" t="s">
        <v>5</v>
      </c>
      <c r="E18">
        <v>5</v>
      </c>
    </row>
    <row r="19" spans="1:5" x14ac:dyDescent="0.35">
      <c r="C19" t="s">
        <v>6</v>
      </c>
      <c r="E19">
        <v>150</v>
      </c>
    </row>
    <row r="20" spans="1:5" x14ac:dyDescent="0.35">
      <c r="C20" t="s">
        <v>3</v>
      </c>
      <c r="E20">
        <v>320</v>
      </c>
    </row>
    <row r="21" spans="1:5" x14ac:dyDescent="0.35">
      <c r="C21" t="s">
        <v>5</v>
      </c>
      <c r="E21">
        <v>10</v>
      </c>
    </row>
    <row r="22" spans="1:5" x14ac:dyDescent="0.35">
      <c r="C22" t="s">
        <v>8</v>
      </c>
      <c r="E22">
        <v>200</v>
      </c>
    </row>
    <row r="23" spans="1:5" x14ac:dyDescent="0.35">
      <c r="C23" t="s">
        <v>7</v>
      </c>
      <c r="E23">
        <f>SUM(E14:F22)</f>
        <v>1344</v>
      </c>
    </row>
    <row r="25" spans="1:5" x14ac:dyDescent="0.35">
      <c r="C25" t="s">
        <v>4</v>
      </c>
    </row>
    <row r="26" spans="1:5" x14ac:dyDescent="0.35">
      <c r="C26" t="s">
        <v>5</v>
      </c>
      <c r="E26">
        <f>SUMIF(C14:C22,C26,E14:F22)</f>
        <v>15</v>
      </c>
    </row>
    <row r="28" spans="1:5" x14ac:dyDescent="0.35">
      <c r="A28" t="s">
        <v>16</v>
      </c>
      <c r="B28" t="s">
        <v>9</v>
      </c>
    </row>
    <row r="29" spans="1:5" x14ac:dyDescent="0.35">
      <c r="A29" t="s">
        <v>18</v>
      </c>
      <c r="B29" t="s">
        <v>10</v>
      </c>
    </row>
    <row r="30" spans="1:5" x14ac:dyDescent="0.35">
      <c r="A30" t="s">
        <v>19</v>
      </c>
    </row>
    <row r="33" spans="1:11" x14ac:dyDescent="0.35">
      <c r="A33" t="s">
        <v>20</v>
      </c>
      <c r="B33" t="s">
        <v>21</v>
      </c>
      <c r="D33" t="s">
        <v>22</v>
      </c>
    </row>
    <row r="34" spans="1:11" x14ac:dyDescent="0.35">
      <c r="B34" t="s">
        <v>23</v>
      </c>
      <c r="D34" t="s">
        <v>24</v>
      </c>
      <c r="E34" t="str">
        <f>CONCATENATE(B34,D34)</f>
        <v>ALIADEN</v>
      </c>
      <c r="G34" t="str">
        <f>CONCATENATE(D34," ",B34)</f>
        <v>ADEN ALI</v>
      </c>
      <c r="I34" t="str">
        <f>CONCATENATE(B34," ",D34)</f>
        <v>ALI ADEN</v>
      </c>
    </row>
    <row r="35" spans="1:11" x14ac:dyDescent="0.35">
      <c r="B35" t="s">
        <v>25</v>
      </c>
      <c r="D35" t="s">
        <v>26</v>
      </c>
      <c r="E35" t="str">
        <f t="shared" ref="E35:E36" si="0">CONCATENATE(B35,D35)</f>
        <v>JOHNKARANJA</v>
      </c>
      <c r="G35" t="str">
        <f t="shared" ref="G35:G36" si="1">CONCATENATE(D35," ",B35)</f>
        <v>KARANJA JOHN</v>
      </c>
      <c r="I35" t="str">
        <f t="shared" ref="I35:I36" si="2">CONCATENATE(B35," ",D35)</f>
        <v>JOHN KARANJA</v>
      </c>
    </row>
    <row r="36" spans="1:11" x14ac:dyDescent="0.35">
      <c r="B36" t="s">
        <v>27</v>
      </c>
      <c r="D36" t="s">
        <v>28</v>
      </c>
      <c r="E36" t="str">
        <f t="shared" si="0"/>
        <v>FATMAMUSA</v>
      </c>
      <c r="G36" t="str">
        <f t="shared" si="1"/>
        <v>MUSA FATMA</v>
      </c>
      <c r="I36" t="str">
        <f t="shared" si="2"/>
        <v>FATMA MUSA</v>
      </c>
    </row>
    <row r="38" spans="1:11" x14ac:dyDescent="0.35">
      <c r="A38" t="s">
        <v>29</v>
      </c>
      <c r="B38" t="s">
        <v>30</v>
      </c>
    </row>
    <row r="39" spans="1:11" x14ac:dyDescent="0.35">
      <c r="B39" t="s">
        <v>31</v>
      </c>
      <c r="C39" t="b">
        <f>IF(B39="CUP",TRUE)</f>
        <v>1</v>
      </c>
      <c r="E39" t="str">
        <f>IF(B39="SPOON","NOO!","YEES!")</f>
        <v>YEES!</v>
      </c>
      <c r="G39">
        <v>34</v>
      </c>
      <c r="H39">
        <f>IF(G39&gt;50,G39-40,0)</f>
        <v>0</v>
      </c>
      <c r="I39" t="str">
        <f>IF(G39&gt;50,"ABOVE AVERAGE","BELOW AVERAGE")</f>
        <v>BELOW AVERAGE</v>
      </c>
      <c r="K39" t="str">
        <f>IF(G39&gt;50,"GOOD","BAD")</f>
        <v>BAD</v>
      </c>
    </row>
    <row r="40" spans="1:11" x14ac:dyDescent="0.35">
      <c r="B40" t="s">
        <v>32</v>
      </c>
      <c r="C40" t="b">
        <f t="shared" ref="C40:C45" si="3">IF(B40="CUP",TRUE)</f>
        <v>0</v>
      </c>
      <c r="E40" t="str">
        <f t="shared" ref="E40:E45" si="4">IF(B40="SPOON","NOO!","YEES!")</f>
        <v>NOO!</v>
      </c>
      <c r="G40">
        <v>78</v>
      </c>
      <c r="H40">
        <f t="shared" ref="H40:H45" si="5">IF(G40&gt;50,G40-40,0)</f>
        <v>38</v>
      </c>
      <c r="K40" t="str">
        <f t="shared" ref="K40:K45" si="6">IF(G40&gt;50,"GOOD","BAD")</f>
        <v>GOOD</v>
      </c>
    </row>
    <row r="41" spans="1:11" x14ac:dyDescent="0.35">
      <c r="B41" t="s">
        <v>33</v>
      </c>
      <c r="C41" t="b">
        <f t="shared" si="3"/>
        <v>0</v>
      </c>
      <c r="E41" t="str">
        <f t="shared" si="4"/>
        <v>YEES!</v>
      </c>
      <c r="G41">
        <v>90</v>
      </c>
      <c r="H41">
        <f t="shared" si="5"/>
        <v>50</v>
      </c>
      <c r="K41" t="str">
        <f t="shared" si="6"/>
        <v>GOOD</v>
      </c>
    </row>
    <row r="42" spans="1:11" x14ac:dyDescent="0.35">
      <c r="B42" t="s">
        <v>34</v>
      </c>
      <c r="C42" t="b">
        <f t="shared" si="3"/>
        <v>0</v>
      </c>
      <c r="E42" t="str">
        <f t="shared" si="4"/>
        <v>YEES!</v>
      </c>
      <c r="G42">
        <v>45</v>
      </c>
      <c r="H42">
        <f t="shared" si="5"/>
        <v>0</v>
      </c>
      <c r="K42" t="str">
        <f t="shared" si="6"/>
        <v>BAD</v>
      </c>
    </row>
    <row r="43" spans="1:11" x14ac:dyDescent="0.35">
      <c r="B43" t="s">
        <v>31</v>
      </c>
      <c r="C43" t="b">
        <f t="shared" si="3"/>
        <v>1</v>
      </c>
      <c r="E43" t="str">
        <f t="shared" si="4"/>
        <v>YEES!</v>
      </c>
      <c r="G43">
        <v>34</v>
      </c>
      <c r="H43">
        <f t="shared" si="5"/>
        <v>0</v>
      </c>
      <c r="K43" t="str">
        <f t="shared" si="6"/>
        <v>BAD</v>
      </c>
    </row>
    <row r="44" spans="1:11" x14ac:dyDescent="0.35">
      <c r="B44" t="s">
        <v>34</v>
      </c>
      <c r="C44" t="b">
        <f t="shared" si="3"/>
        <v>0</v>
      </c>
      <c r="E44" t="str">
        <f t="shared" si="4"/>
        <v>YEES!</v>
      </c>
      <c r="G44">
        <v>23</v>
      </c>
      <c r="H44">
        <f t="shared" si="5"/>
        <v>0</v>
      </c>
      <c r="K44" t="str">
        <f t="shared" si="6"/>
        <v>BAD</v>
      </c>
    </row>
    <row r="45" spans="1:11" x14ac:dyDescent="0.35">
      <c r="B45" t="s">
        <v>32</v>
      </c>
      <c r="C45" t="b">
        <f t="shared" si="3"/>
        <v>0</v>
      </c>
      <c r="E45" t="str">
        <f t="shared" si="4"/>
        <v>NOO!</v>
      </c>
      <c r="G45">
        <v>65</v>
      </c>
      <c r="H45">
        <f t="shared" si="5"/>
        <v>25</v>
      </c>
      <c r="K45" t="str">
        <f t="shared" si="6"/>
        <v>GOOD</v>
      </c>
    </row>
    <row r="48" spans="1:11" x14ac:dyDescent="0.35">
      <c r="A48" t="s">
        <v>35</v>
      </c>
      <c r="B48" t="s">
        <v>36</v>
      </c>
      <c r="C48" t="s">
        <v>37</v>
      </c>
      <c r="D48" t="s">
        <v>47</v>
      </c>
      <c r="E48" t="s">
        <v>38</v>
      </c>
    </row>
    <row r="49" spans="1:5" x14ac:dyDescent="0.35">
      <c r="B49" t="s">
        <v>39</v>
      </c>
      <c r="C49" t="s">
        <v>40</v>
      </c>
      <c r="D49">
        <v>765643</v>
      </c>
      <c r="E49" t="s">
        <v>41</v>
      </c>
    </row>
    <row r="50" spans="1:5" x14ac:dyDescent="0.35">
      <c r="B50" t="s">
        <v>42</v>
      </c>
      <c r="C50" t="s">
        <v>44</v>
      </c>
      <c r="D50">
        <v>764400</v>
      </c>
      <c r="E50" t="s">
        <v>46</v>
      </c>
    </row>
    <row r="51" spans="1:5" x14ac:dyDescent="0.35">
      <c r="B51" t="s">
        <v>43</v>
      </c>
      <c r="C51" t="s">
        <v>45</v>
      </c>
      <c r="D51">
        <v>654388</v>
      </c>
      <c r="E51" t="s">
        <v>48</v>
      </c>
    </row>
    <row r="52" spans="1:5" x14ac:dyDescent="0.35">
      <c r="B52" t="s">
        <v>49</v>
      </c>
      <c r="C52" t="s">
        <v>50</v>
      </c>
      <c r="D52">
        <v>655432</v>
      </c>
      <c r="E52" t="s">
        <v>51</v>
      </c>
    </row>
    <row r="53" spans="1:5" x14ac:dyDescent="0.35">
      <c r="B53" t="s">
        <v>52</v>
      </c>
      <c r="C53" t="s">
        <v>53</v>
      </c>
      <c r="D53">
        <v>679800</v>
      </c>
      <c r="E53" t="s">
        <v>54</v>
      </c>
    </row>
    <row r="55" spans="1:5" x14ac:dyDescent="0.35">
      <c r="B55" t="s">
        <v>36</v>
      </c>
      <c r="C55" t="s">
        <v>39</v>
      </c>
    </row>
    <row r="56" spans="1:5" x14ac:dyDescent="0.35">
      <c r="B56" t="s">
        <v>37</v>
      </c>
      <c r="C56" t="str">
        <f>VLOOKUP(C55,B49:E53,2,FALSE)</f>
        <v>BIO</v>
      </c>
    </row>
    <row r="57" spans="1:5" x14ac:dyDescent="0.35">
      <c r="B57" t="s">
        <v>47</v>
      </c>
      <c r="C57">
        <f>VLOOKUP(C55,B49:E53,3,FALSE)</f>
        <v>765643</v>
      </c>
    </row>
    <row r="58" spans="1:5" x14ac:dyDescent="0.35">
      <c r="B58" t="s">
        <v>38</v>
      </c>
      <c r="C58" t="str">
        <f>VLOOKUP(C55,B49:E53,4,FALSE)</f>
        <v>MOMB</v>
      </c>
    </row>
    <row r="60" spans="1:5" x14ac:dyDescent="0.35">
      <c r="A60" t="s">
        <v>55</v>
      </c>
      <c r="B60" t="s">
        <v>36</v>
      </c>
      <c r="C60" t="s">
        <v>37</v>
      </c>
      <c r="D60" t="s">
        <v>47</v>
      </c>
      <c r="E60" t="s">
        <v>38</v>
      </c>
    </row>
    <row r="61" spans="1:5" x14ac:dyDescent="0.35">
      <c r="B61" t="s">
        <v>39</v>
      </c>
      <c r="C61" t="s">
        <v>40</v>
      </c>
      <c r="D61">
        <v>765643</v>
      </c>
      <c r="E61" t="s">
        <v>41</v>
      </c>
    </row>
    <row r="62" spans="1:5" x14ac:dyDescent="0.35">
      <c r="B62" t="s">
        <v>42</v>
      </c>
      <c r="C62" t="s">
        <v>44</v>
      </c>
      <c r="D62">
        <v>764400</v>
      </c>
      <c r="E62" t="s">
        <v>46</v>
      </c>
    </row>
    <row r="63" spans="1:5" x14ac:dyDescent="0.35">
      <c r="B63" t="s">
        <v>43</v>
      </c>
      <c r="C63" t="s">
        <v>45</v>
      </c>
      <c r="D63">
        <v>654388</v>
      </c>
      <c r="E63" t="s">
        <v>48</v>
      </c>
    </row>
    <row r="64" spans="1:5" x14ac:dyDescent="0.35">
      <c r="B64" t="s">
        <v>49</v>
      </c>
      <c r="C64" t="s">
        <v>50</v>
      </c>
      <c r="D64">
        <v>655432</v>
      </c>
      <c r="E64" t="s">
        <v>51</v>
      </c>
    </row>
    <row r="65" spans="2:5" x14ac:dyDescent="0.35">
      <c r="B65" t="s">
        <v>52</v>
      </c>
      <c r="C65" t="s">
        <v>53</v>
      </c>
      <c r="D65">
        <v>679800</v>
      </c>
      <c r="E65" t="s">
        <v>54</v>
      </c>
    </row>
    <row r="67" spans="2:5" x14ac:dyDescent="0.35">
      <c r="B67" t="s">
        <v>36</v>
      </c>
      <c r="C67" t="s">
        <v>42</v>
      </c>
    </row>
    <row r="68" spans="2:5" x14ac:dyDescent="0.35">
      <c r="B68" t="s">
        <v>37</v>
      </c>
      <c r="C68" t="str">
        <f>VLOOKUP(C67,B61:E65,2,FALSE)</f>
        <v>MATHS</v>
      </c>
    </row>
    <row r="69" spans="2:5" x14ac:dyDescent="0.35">
      <c r="B69" t="s">
        <v>47</v>
      </c>
      <c r="C69">
        <f>VLOOKUP(C67,B61:E65,3,FALSE)</f>
        <v>764400</v>
      </c>
    </row>
    <row r="70" spans="2:5" x14ac:dyDescent="0.35">
      <c r="B70" t="s">
        <v>38</v>
      </c>
      <c r="C70" t="str">
        <f>VLOOKUP(C67,B61:E65,4,FALSE)</f>
        <v>KISUMU</v>
      </c>
    </row>
  </sheetData>
  <dataValidations count="1">
    <dataValidation type="list" allowBlank="1" showInputMessage="1" showErrorMessage="1" sqref="C67" xr:uid="{8058DCFD-8D54-48B2-B0DD-5290E7AFFA65}">
      <formula1>$B$61:$B$65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Abdirisak</dc:creator>
  <cp:lastModifiedBy>Mohamed Abdirisak</cp:lastModifiedBy>
  <dcterms:created xsi:type="dcterms:W3CDTF">2023-10-13T15:56:06Z</dcterms:created>
  <dcterms:modified xsi:type="dcterms:W3CDTF">2023-10-13T17:38:25Z</dcterms:modified>
</cp:coreProperties>
</file>