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3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  <c r="A52" i="1"/>
</calcChain>
</file>

<file path=xl/sharedStrings.xml><?xml version="1.0" encoding="utf-8"?>
<sst xmlns="http://schemas.openxmlformats.org/spreadsheetml/2006/main" count="177" uniqueCount="109">
  <si>
    <t>1983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</si>
  <si>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</si>
  <si>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</si>
  <si>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</si>
  <si>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</si>
  <si>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</si>
  <si>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</si>
  <si>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</si>
  <si>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</si>
  <si>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</si>
  <si>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</si>
  <si>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</si>
  <si>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</si>
  <si>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</si>
  <si>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</si>
  <si>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</si>
  <si>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</si>
  <si>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</si>
  <si>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</si>
  <si>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</si>
  <si>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</si>
  <si>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</si>
  <si>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</si>
  <si>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</si>
  <si>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</si>
  <si>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 xml:space="preserve">(6100) </t>
  </si>
  <si>
    <t xml:space="preserve">(3000) </t>
  </si>
  <si>
    <t xml:space="preserve">(2000) </t>
  </si>
  <si>
    <t>Toplamı</t>
  </si>
  <si>
    <t xml:space="preserve">(4300) </t>
  </si>
  <si>
    <t>(7000)</t>
  </si>
  <si>
    <t>(5000)</t>
  </si>
  <si>
    <t xml:space="preserve">(2300) </t>
  </si>
  <si>
    <t xml:space="preserve">(10500) </t>
  </si>
  <si>
    <t xml:space="preserve">(9100) </t>
  </si>
  <si>
    <t xml:space="preserve">(4200) </t>
  </si>
  <si>
    <t>(860)</t>
  </si>
  <si>
    <t xml:space="preserve">(860) </t>
  </si>
  <si>
    <t xml:space="preserve">(1000) 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</si>
  <si>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</si>
  <si>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</si>
  <si>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</si>
  <si>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</si>
  <si>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</si>
  <si>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</si>
  <si>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</si>
  <si>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</si>
  <si>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</si>
  <si>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</si>
  <si>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</si>
  <si>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</si>
  <si>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</si>
  <si>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</si>
  <si>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</si>
  <si>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</si>
  <si>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</si>
  <si>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</si>
  <si>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</si>
  <si>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</si>
  <si>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</si>
  <si>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</si>
  <si>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</si>
  <si>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</si>
  <si>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</si>
  <si>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</si>
  <si>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</si>
  <si>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</si>
  <si>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</si>
  <si>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</si>
  <si>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</si>
  <si>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</si>
  <si>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</si>
  <si>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</si>
  <si>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</si>
  <si>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</si>
  <si>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</si>
  <si>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</si>
  <si>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</si>
  <si>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</si>
  <si>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</si>
  <si>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</si>
  <si>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</si>
  <si>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</si>
  <si>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</si>
  <si>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</si>
  <si>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</si>
  <si>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</si>
  <si>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</si>
  <si>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</si>
  <si>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</si>
  <si>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</si>
  <si>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</si>
  <si>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</si>
  <si>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</si>
  <si>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</si>
  <si>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</si>
  <si>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4.2</t>
  </si>
  <si>
    <t>GSYH (90 Fiat.109 TL)</t>
  </si>
  <si>
    <t>269631</t>
  </si>
  <si>
    <t xml:space="preserve">            (106 kişi)</t>
  </si>
  <si>
    <t>47,864</t>
  </si>
  <si>
    <t>Tüketimi</t>
  </si>
  <si>
    <t xml:space="preserve">   kep/kişi</t>
  </si>
  <si>
    <t xml:space="preserve">       Tüketimi kwh/kişi       brüt</t>
  </si>
  <si>
    <t xml:space="preserve">     GSYH Büyüme Hızı  </t>
  </si>
  <si>
    <t>5.0</t>
  </si>
  <si>
    <t>Sütun1</t>
  </si>
  <si>
    <t>İkincil Kömür</t>
  </si>
  <si>
    <t>Top. 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</si>
</sst>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3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0" fontId="4" fillId="0" borderId="27" xfId="0" applyFont="1" applyBorder="1"/>
    <xf numFmtId="1" fontId="5" fillId="0" borderId="8" xfId="0" applyNumberFormat="1" applyFont="1" applyBorder="1"/>
    <xf numFmtId="1" fontId="5" fillId="0" borderId="7" xfId="0" applyNumberFormat="1" applyFont="1" applyBorder="1"/>
    <xf numFmtId="1" fontId="3" fillId="0" borderId="11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7" xfId="0" applyFont="1" applyBorder="1"/>
    <xf numFmtId="1" fontId="3" fillId="0" borderId="32" xfId="0" applyNumberFormat="1" applyFont="1" applyBorder="1"/>
    <xf numFmtId="1" fontId="3" fillId="0" borderId="33" xfId="0" applyNumberFormat="1" applyFont="1" applyBorder="1"/>
    <xf numFmtId="0" fontId="4" fillId="0" borderId="34" xfId="0" applyFont="1" applyBorder="1"/>
    <xf numFmtId="1" fontId="4" fillId="0" borderId="35" xfId="0" applyNumberFormat="1" applyFont="1" applyBorder="1"/>
    <xf numFmtId="1" fontId="3" fillId="0" borderId="36" xfId="0" applyNumberFormat="1" applyFont="1" applyBorder="1"/>
    <xf numFmtId="1" fontId="4" fillId="0" borderId="32" xfId="0" applyNumberFormat="1" applyFont="1" applyBorder="1"/>
    <xf numFmtId="0" fontId="3" fillId="0" borderId="37" xfId="0" applyFont="1" applyBorder="1"/>
    <xf numFmtId="1" fontId="3" fillId="0" borderId="38" xfId="0" applyNumberFormat="1" applyFont="1" applyBorder="1"/>
    <xf numFmtId="1" fontId="3" fillId="0" borderId="3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0" xfId="0" applyFont="1" applyBorder="1"/>
    <xf numFmtId="1" fontId="3" fillId="0" borderId="41" xfId="0" applyNumberFormat="1" applyFont="1" applyBorder="1"/>
    <xf numFmtId="1" fontId="4" fillId="0" borderId="41" xfId="0" applyNumberFormat="1" applyFont="1" applyBorder="1"/>
    <xf numFmtId="1" fontId="3" fillId="0" borderId="42" xfId="0" applyNumberFormat="1" applyFont="1" applyBorder="1"/>
    <xf numFmtId="0" fontId="3" fillId="0" borderId="43" xfId="0" applyFont="1" applyBorder="1"/>
    <xf numFmtId="1" fontId="3" fillId="0" borderId="44" xfId="0" applyNumberFormat="1" applyFont="1" applyBorder="1"/>
    <xf numFmtId="1" fontId="3" fillId="0" borderId="45" xfId="0" applyNumberFormat="1" applyFont="1" applyBorder="1"/>
    <xf numFmtId="0" fontId="3" fillId="0" borderId="34" xfId="0" applyFont="1" applyBorder="1"/>
    <xf numFmtId="1" fontId="3" fillId="0" borderId="35" xfId="0" applyNumberFormat="1" applyFont="1" applyBorder="1"/>
    <xf numFmtId="0" fontId="3" fillId="0" borderId="46" xfId="0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1" fontId="4" fillId="0" borderId="48" xfId="0" applyNumberFormat="1" applyFont="1" applyBorder="1"/>
    <xf numFmtId="1" fontId="3" fillId="0" borderId="51" xfId="0" applyNumberFormat="1" applyFont="1" applyBorder="1"/>
    <xf numFmtId="0" fontId="3" fillId="0" borderId="28" xfId="0" applyFont="1" applyBorder="1"/>
    <xf numFmtId="0" fontId="3" fillId="0" borderId="52" xfId="0" applyFont="1" applyBorder="1"/>
    <xf numFmtId="0" fontId="4" fillId="0" borderId="52" xfId="0" applyFont="1" applyBorder="1"/>
    <xf numFmtId="1" fontId="4" fillId="0" borderId="52" xfId="0" applyNumberFormat="1" applyFont="1" applyBorder="1"/>
    <xf numFmtId="0" fontId="4" fillId="0" borderId="29" xfId="0" applyFont="1" applyBorder="1"/>
    <xf numFmtId="0" fontId="3" fillId="0" borderId="30" xfId="0" applyFont="1" applyBorder="1"/>
    <xf numFmtId="0" fontId="3" fillId="0" borderId="53" xfId="0" applyFont="1" applyBorder="1"/>
    <xf numFmtId="0" fontId="4" fillId="0" borderId="53" xfId="0" applyFont="1" applyBorder="1"/>
    <xf numFmtId="1" fontId="4" fillId="0" borderId="53" xfId="0" applyNumberFormat="1" applyFont="1" applyBorder="1"/>
    <xf numFmtId="0" fontId="4" fillId="0" borderId="31" xfId="0" applyFont="1" applyBorder="1"/>
    <xf numFmtId="164" fontId="3" fillId="0" borderId="28" xfId="0" applyNumberFormat="1" applyFont="1" applyBorder="1" applyProtection="1">
      <protection locked="0"/>
    </xf>
    <xf numFmtId="1" fontId="3" fillId="0" borderId="8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4" xfId="0" applyFont="1" applyBorder="1"/>
    <xf numFmtId="0" fontId="0" fillId="0" borderId="54" xfId="0" applyBorder="1"/>
    <xf numFmtId="0" fontId="0" fillId="0" borderId="55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7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3" fillId="0" borderId="48" xfId="0" applyFont="1" applyBorder="1"/>
    <xf numFmtId="0" fontId="4" fillId="0" borderId="56" xfId="0" applyFont="1" applyBorder="1"/>
    <xf numFmtId="0" fontId="3" fillId="0" borderId="56" xfId="0" applyFont="1" applyBorder="1" applyAlignment="1">
      <alignment horizontal="center"/>
    </xf>
    <xf numFmtId="164" fontId="3" fillId="0" borderId="56" xfId="0" applyNumberFormat="1" applyFont="1" applyBorder="1" applyAlignment="1" applyProtection="1">
      <alignment horizontal="center"/>
      <protection locked="0"/>
    </xf>
    <xf numFmtId="164" fontId="3" fillId="0" borderId="27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7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tableBorderDxfId="3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oğal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 Katı Yak."/>
    <tableColumn id="10" name="Petrol"/>
    <tableColumn id="11" name="Doğal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47" zoomScale="75" workbookViewId="0">
      <selection activeCell="J83" sqref="J83"/>
    </sheetView>
  </sheetViews>
  <sheetFormatPr defaultRowHeight="12.75" x14ac:dyDescent="0.2"/>
  <cols>
    <col min="1" max="1" width="28.71093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5" customWidth="1"/>
    <col min="11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1" x14ac:dyDescent="0.2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21" x14ac:dyDescent="0.2">
      <c r="A3" s="1" t="s">
        <v>2</v>
      </c>
      <c r="B3" s="2"/>
      <c r="C3" s="3"/>
      <c r="D3" s="3"/>
      <c r="E3" s="3"/>
      <c r="F3" s="2"/>
      <c r="G3" s="2"/>
      <c r="H3" s="1"/>
      <c r="I3" s="3"/>
      <c r="J3" s="2"/>
      <c r="K3" s="2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106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10" t="s">
        <v>22</v>
      </c>
      <c r="U5" s="11" t="s">
        <v>23</v>
      </c>
    </row>
    <row r="6" spans="1:21" x14ac:dyDescent="0.2">
      <c r="A6" s="12" t="s">
        <v>24</v>
      </c>
      <c r="B6" s="13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4">
        <v>7708</v>
      </c>
      <c r="I6" s="13" t="s">
        <v>31</v>
      </c>
      <c r="J6" s="13" t="s">
        <v>26</v>
      </c>
      <c r="K6" s="13" t="s">
        <v>32</v>
      </c>
      <c r="L6" s="13" t="s">
        <v>33</v>
      </c>
      <c r="M6" s="13" t="s">
        <v>34</v>
      </c>
      <c r="N6" s="13" t="s">
        <v>35</v>
      </c>
      <c r="O6" s="13" t="s">
        <v>36</v>
      </c>
      <c r="P6" s="15">
        <v>8600</v>
      </c>
      <c r="Q6" s="15">
        <v>8850</v>
      </c>
      <c r="R6" s="15">
        <v>860</v>
      </c>
      <c r="S6" s="13" t="s">
        <v>37</v>
      </c>
      <c r="T6" s="16" t="s">
        <v>38</v>
      </c>
      <c r="U6" s="17" t="s">
        <v>38</v>
      </c>
    </row>
    <row r="7" spans="1:21" ht="13.5" thickBot="1" x14ac:dyDescent="0.25">
      <c r="A7" s="18" t="s">
        <v>39</v>
      </c>
      <c r="B7" s="19" t="s">
        <v>40</v>
      </c>
      <c r="C7" s="20" t="s">
        <v>40</v>
      </c>
      <c r="D7" s="19" t="s">
        <v>40</v>
      </c>
      <c r="E7" s="19" t="s">
        <v>41</v>
      </c>
      <c r="F7" s="19" t="s">
        <v>40</v>
      </c>
      <c r="G7" s="20" t="s">
        <v>40</v>
      </c>
      <c r="H7" s="21" t="s">
        <v>42</v>
      </c>
      <c r="I7" s="20" t="s">
        <v>40</v>
      </c>
      <c r="J7" s="19" t="s">
        <v>40</v>
      </c>
      <c r="K7" s="20" t="s">
        <v>40</v>
      </c>
      <c r="L7" s="19" t="s">
        <v>40</v>
      </c>
      <c r="M7" s="19" t="s">
        <v>43</v>
      </c>
      <c r="N7" s="19" t="s">
        <v>43</v>
      </c>
      <c r="O7" s="20" t="s">
        <v>44</v>
      </c>
      <c r="P7" s="22" t="s">
        <v>45</v>
      </c>
      <c r="Q7" s="22" t="s">
        <v>42</v>
      </c>
      <c r="R7" s="22" t="s">
        <v>45</v>
      </c>
      <c r="S7" s="20" t="s">
        <v>44</v>
      </c>
      <c r="T7" s="23" t="s">
        <v>46</v>
      </c>
      <c r="U7" s="24" t="s">
        <v>46</v>
      </c>
    </row>
    <row r="8" spans="1:21" x14ac:dyDescent="0.2">
      <c r="A8" s="12" t="s">
        <v>47</v>
      </c>
      <c r="B8" s="25">
        <v>3539</v>
      </c>
      <c r="C8" s="25">
        <v>11870</v>
      </c>
      <c r="D8" s="25">
        <v>9086</v>
      </c>
      <c r="E8" s="25">
        <v>20956</v>
      </c>
      <c r="F8" s="25">
        <v>750</v>
      </c>
      <c r="G8" s="25"/>
      <c r="H8" s="25"/>
      <c r="I8" s="25"/>
      <c r="J8" s="25">
        <v>17086</v>
      </c>
      <c r="K8" s="25">
        <v>12748</v>
      </c>
      <c r="L8" s="25">
        <v>2203</v>
      </c>
      <c r="M8" s="25">
        <v>8</v>
      </c>
      <c r="N8" s="25"/>
      <c r="O8" s="25">
        <v>11343</v>
      </c>
      <c r="P8" s="25"/>
      <c r="Q8" s="25"/>
      <c r="R8" s="25"/>
      <c r="S8" s="25"/>
      <c r="T8" s="25">
        <v>100</v>
      </c>
      <c r="U8" s="26"/>
    </row>
    <row r="9" spans="1:21" x14ac:dyDescent="0.2">
      <c r="A9" s="27" t="s">
        <v>48</v>
      </c>
      <c r="B9" s="28">
        <v>1670</v>
      </c>
      <c r="C9" s="28"/>
      <c r="D9" s="28"/>
      <c r="E9" s="28"/>
      <c r="F9" s="28"/>
      <c r="G9" s="28"/>
      <c r="H9" s="28"/>
      <c r="I9" s="28"/>
      <c r="J9" s="28"/>
      <c r="K9" s="28"/>
      <c r="L9" s="28">
        <v>15730</v>
      </c>
      <c r="M9" s="28"/>
      <c r="N9" s="28"/>
      <c r="O9" s="28"/>
      <c r="P9" s="28"/>
      <c r="Q9" s="28"/>
      <c r="R9" s="28"/>
      <c r="S9" s="28">
        <v>2221</v>
      </c>
      <c r="T9" s="28"/>
      <c r="U9" s="29"/>
    </row>
    <row r="10" spans="1:21" x14ac:dyDescent="0.2">
      <c r="A10" s="27" t="s">
        <v>49</v>
      </c>
      <c r="B10" s="28">
        <v>0</v>
      </c>
      <c r="C10" s="28"/>
      <c r="D10" s="28"/>
      <c r="E10" s="28">
        <v>0</v>
      </c>
      <c r="F10" s="28"/>
      <c r="G10" s="28"/>
      <c r="H10" s="28"/>
      <c r="I10" s="28"/>
      <c r="J10" s="28"/>
      <c r="K10" s="28"/>
      <c r="L10" s="28">
        <v>904</v>
      </c>
      <c r="M10" s="28"/>
      <c r="N10" s="28"/>
      <c r="O10" s="28"/>
      <c r="P10" s="28"/>
      <c r="Q10" s="28"/>
      <c r="R10" s="28"/>
      <c r="S10" s="28"/>
      <c r="T10" s="28"/>
      <c r="U10" s="29"/>
    </row>
    <row r="11" spans="1:21" x14ac:dyDescent="0.2">
      <c r="A11" s="27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>
        <v>69</v>
      </c>
      <c r="M11" s="28"/>
      <c r="N11" s="28"/>
      <c r="O11" s="28"/>
      <c r="P11" s="28"/>
      <c r="Q11" s="28"/>
      <c r="R11" s="28"/>
      <c r="S11" s="28"/>
      <c r="T11" s="28"/>
      <c r="U11" s="29"/>
    </row>
    <row r="12" spans="1:21" x14ac:dyDescent="0.2">
      <c r="A12" s="27" t="s">
        <v>51</v>
      </c>
      <c r="B12" s="28">
        <v>127</v>
      </c>
      <c r="C12" s="28">
        <v>-255</v>
      </c>
      <c r="D12" s="28">
        <v>-38</v>
      </c>
      <c r="E12" s="28">
        <v>-293</v>
      </c>
      <c r="F12" s="28">
        <v>0</v>
      </c>
      <c r="G12" s="28">
        <v>-65</v>
      </c>
      <c r="H12" s="28"/>
      <c r="I12" s="28">
        <v>-2</v>
      </c>
      <c r="J12" s="28"/>
      <c r="K12" s="28"/>
      <c r="L12" s="28">
        <v>-339</v>
      </c>
      <c r="M12" s="28"/>
      <c r="N12" s="28"/>
      <c r="O12" s="28"/>
      <c r="P12" s="28"/>
      <c r="Q12" s="28"/>
      <c r="R12" s="28"/>
      <c r="S12" s="28"/>
      <c r="T12" s="28"/>
      <c r="U12" s="29"/>
    </row>
    <row r="13" spans="1:21" x14ac:dyDescent="0.2">
      <c r="A13" s="30" t="s">
        <v>52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>
        <v>-17</v>
      </c>
      <c r="M13" s="31"/>
      <c r="N13" s="31"/>
      <c r="O13" s="31"/>
      <c r="P13" s="31"/>
      <c r="Q13" s="31"/>
      <c r="R13" s="31"/>
      <c r="S13" s="31"/>
      <c r="T13" s="31"/>
      <c r="U13" s="32"/>
    </row>
    <row r="14" spans="1:21" x14ac:dyDescent="0.2">
      <c r="A14" s="30" t="s">
        <v>53</v>
      </c>
      <c r="B14" s="31">
        <v>5336</v>
      </c>
      <c r="C14" s="31">
        <v>11615</v>
      </c>
      <c r="D14" s="31">
        <v>9048</v>
      </c>
      <c r="E14" s="31">
        <v>20663</v>
      </c>
      <c r="F14" s="31">
        <v>750</v>
      </c>
      <c r="G14" s="31">
        <v>-65</v>
      </c>
      <c r="H14" s="31"/>
      <c r="I14" s="31">
        <v>-2</v>
      </c>
      <c r="J14" s="31">
        <v>17086</v>
      </c>
      <c r="K14" s="31">
        <v>12748</v>
      </c>
      <c r="L14" s="31">
        <v>16604</v>
      </c>
      <c r="M14" s="31">
        <v>8</v>
      </c>
      <c r="N14" s="31"/>
      <c r="O14" s="31">
        <v>11343</v>
      </c>
      <c r="P14" s="31"/>
      <c r="Q14" s="31"/>
      <c r="R14" s="31"/>
      <c r="S14" s="31">
        <v>2221</v>
      </c>
      <c r="T14" s="31">
        <v>100</v>
      </c>
      <c r="U14" s="32"/>
    </row>
    <row r="15" spans="1:21" ht="13.5" thickBot="1" x14ac:dyDescent="0.25">
      <c r="A15" s="27" t="s">
        <v>54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101</v>
      </c>
      <c r="M15" s="28"/>
      <c r="N15" s="28"/>
      <c r="O15" s="28"/>
      <c r="P15" s="28"/>
      <c r="Q15" s="28"/>
      <c r="R15" s="28"/>
      <c r="S15" s="28"/>
      <c r="T15" s="28"/>
      <c r="U15" s="29"/>
    </row>
    <row r="16" spans="1:21" ht="13.5" thickBot="1" x14ac:dyDescent="0.25">
      <c r="A16" s="33" t="s">
        <v>55</v>
      </c>
      <c r="B16" s="34">
        <v>5336</v>
      </c>
      <c r="C16" s="34">
        <v>11615</v>
      </c>
      <c r="D16" s="34">
        <v>9048</v>
      </c>
      <c r="E16" s="34">
        <v>20663</v>
      </c>
      <c r="F16" s="34">
        <v>750</v>
      </c>
      <c r="G16" s="34">
        <v>-65</v>
      </c>
      <c r="H16" s="34"/>
      <c r="I16" s="34">
        <v>-2</v>
      </c>
      <c r="J16" s="34">
        <v>17086</v>
      </c>
      <c r="K16" s="34">
        <v>12748</v>
      </c>
      <c r="L16" s="34">
        <v>16705</v>
      </c>
      <c r="M16" s="34">
        <v>8</v>
      </c>
      <c r="N16" s="34"/>
      <c r="O16" s="34">
        <v>11343</v>
      </c>
      <c r="P16" s="34"/>
      <c r="Q16" s="34"/>
      <c r="R16" s="34"/>
      <c r="S16" s="34">
        <v>2221</v>
      </c>
      <c r="T16" s="34">
        <v>100</v>
      </c>
      <c r="U16" s="35"/>
    </row>
    <row r="17" spans="1:21" ht="13.5" thickBo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8" t="s">
        <v>56</v>
      </c>
      <c r="B18" s="39">
        <v>-4285</v>
      </c>
      <c r="C18" s="39">
        <v>-180</v>
      </c>
      <c r="D18" s="39">
        <v>-9048</v>
      </c>
      <c r="E18" s="39">
        <v>-9228</v>
      </c>
      <c r="F18" s="39">
        <v>0</v>
      </c>
      <c r="G18" s="39">
        <v>2689</v>
      </c>
      <c r="H18" s="39"/>
      <c r="I18" s="39">
        <v>45</v>
      </c>
      <c r="J18" s="39"/>
      <c r="K18" s="39"/>
      <c r="L18" s="39">
        <v>-3604</v>
      </c>
      <c r="M18" s="39">
        <v>0</v>
      </c>
      <c r="N18" s="39">
        <v>124</v>
      </c>
      <c r="O18" s="39">
        <v>-11343</v>
      </c>
      <c r="P18" s="39"/>
      <c r="Q18" s="39"/>
      <c r="R18" s="39"/>
      <c r="S18" s="39">
        <v>21809</v>
      </c>
      <c r="T18" s="39"/>
      <c r="U18" s="40"/>
    </row>
    <row r="19" spans="1:21" x14ac:dyDescent="0.2">
      <c r="A19" s="27" t="s">
        <v>57</v>
      </c>
      <c r="B19" s="28">
        <v>-637</v>
      </c>
      <c r="C19" s="28"/>
      <c r="D19" s="28">
        <v>-9048</v>
      </c>
      <c r="E19" s="28">
        <v>-9048</v>
      </c>
      <c r="F19" s="28"/>
      <c r="G19" s="28"/>
      <c r="H19" s="28"/>
      <c r="I19" s="28"/>
      <c r="J19" s="28"/>
      <c r="K19" s="28"/>
      <c r="L19" s="28">
        <v>-2168</v>
      </c>
      <c r="M19" s="28"/>
      <c r="N19" s="28"/>
      <c r="O19" s="28">
        <v>-11343</v>
      </c>
      <c r="P19" s="28"/>
      <c r="Q19" s="28"/>
      <c r="R19" s="28"/>
      <c r="S19" s="28">
        <v>27347</v>
      </c>
      <c r="T19" s="28"/>
      <c r="U19" s="29"/>
    </row>
    <row r="20" spans="1:21" x14ac:dyDescent="0.2">
      <c r="A20" s="27" t="s">
        <v>58</v>
      </c>
      <c r="B20" s="28">
        <v>-224</v>
      </c>
      <c r="C20" s="28"/>
      <c r="D20" s="28"/>
      <c r="E20" s="28"/>
      <c r="F20" s="28"/>
      <c r="G20" s="28">
        <v>141</v>
      </c>
      <c r="H20" s="28"/>
      <c r="I20" s="28"/>
      <c r="J20" s="28"/>
      <c r="K20" s="28"/>
      <c r="L20" s="28">
        <v>-12</v>
      </c>
      <c r="M20" s="28"/>
      <c r="N20" s="28">
        <v>124</v>
      </c>
      <c r="O20" s="28"/>
      <c r="P20" s="28"/>
      <c r="Q20" s="28"/>
      <c r="R20" s="28"/>
      <c r="S20" s="28"/>
      <c r="T20" s="28"/>
      <c r="U20" s="29"/>
    </row>
    <row r="21" spans="1:21" x14ac:dyDescent="0.2">
      <c r="A21" s="27" t="s">
        <v>59</v>
      </c>
      <c r="B21" s="28">
        <v>-3424</v>
      </c>
      <c r="C21" s="28"/>
      <c r="D21" s="28"/>
      <c r="E21" s="28"/>
      <c r="F21" s="28"/>
      <c r="G21" s="28">
        <v>2563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</row>
    <row r="22" spans="1:21" x14ac:dyDescent="0.2">
      <c r="A22" s="27" t="s">
        <v>60</v>
      </c>
      <c r="B22" s="28"/>
      <c r="C22" s="28">
        <v>-31</v>
      </c>
      <c r="D22" s="28"/>
      <c r="E22" s="28">
        <v>-31</v>
      </c>
      <c r="F22" s="28"/>
      <c r="G22" s="28">
        <v>-15</v>
      </c>
      <c r="H22" s="28"/>
      <c r="I22" s="28">
        <v>47</v>
      </c>
      <c r="J22" s="28"/>
      <c r="K22" s="28"/>
      <c r="L22" s="28">
        <v>-5</v>
      </c>
      <c r="M22" s="28"/>
      <c r="N22" s="28"/>
      <c r="O22" s="28"/>
      <c r="P22" s="28"/>
      <c r="Q22" s="28"/>
      <c r="R22" s="28"/>
      <c r="S22" s="28"/>
      <c r="T22" s="28"/>
      <c r="U22" s="29"/>
    </row>
    <row r="23" spans="1:21" x14ac:dyDescent="0.2">
      <c r="A23" s="27" t="s">
        <v>61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-963</v>
      </c>
      <c r="M23" s="28"/>
      <c r="N23" s="28"/>
      <c r="O23" s="28"/>
      <c r="P23" s="28"/>
      <c r="Q23" s="28"/>
      <c r="R23" s="28"/>
      <c r="S23" s="28">
        <v>-435</v>
      </c>
      <c r="T23" s="28"/>
      <c r="U23" s="29"/>
    </row>
    <row r="24" spans="1:21" ht="13.5" thickBot="1" x14ac:dyDescent="0.25">
      <c r="A24" s="27" t="s">
        <v>62</v>
      </c>
      <c r="B24" s="28"/>
      <c r="C24" s="28">
        <v>-149</v>
      </c>
      <c r="D24" s="28"/>
      <c r="E24" s="28">
        <v>-149</v>
      </c>
      <c r="F24" s="28"/>
      <c r="G24" s="28"/>
      <c r="H24" s="28"/>
      <c r="I24" s="28">
        <v>-2</v>
      </c>
      <c r="J24" s="28"/>
      <c r="K24" s="28"/>
      <c r="L24" s="28">
        <v>-456</v>
      </c>
      <c r="M24" s="28"/>
      <c r="N24" s="28"/>
      <c r="O24" s="28"/>
      <c r="P24" s="28"/>
      <c r="Q24" s="28"/>
      <c r="R24" s="28"/>
      <c r="S24" s="28">
        <v>-5103</v>
      </c>
      <c r="T24" s="28"/>
      <c r="U24" s="29"/>
    </row>
    <row r="25" spans="1:21" ht="13.5" thickBot="1" x14ac:dyDescent="0.25">
      <c r="A25" s="33" t="s">
        <v>63</v>
      </c>
      <c r="B25" s="34">
        <v>1051</v>
      </c>
      <c r="C25" s="34">
        <v>11435</v>
      </c>
      <c r="D25" s="34"/>
      <c r="E25" s="34">
        <v>11435</v>
      </c>
      <c r="F25" s="34">
        <v>750</v>
      </c>
      <c r="G25" s="34">
        <v>2624</v>
      </c>
      <c r="H25" s="34"/>
      <c r="I25" s="34">
        <v>43</v>
      </c>
      <c r="J25" s="34">
        <v>17086</v>
      </c>
      <c r="K25" s="34">
        <v>12748</v>
      </c>
      <c r="L25" s="34">
        <v>13101</v>
      </c>
      <c r="M25" s="34">
        <v>8</v>
      </c>
      <c r="N25" s="34">
        <v>124</v>
      </c>
      <c r="O25" s="34">
        <v>0</v>
      </c>
      <c r="P25" s="34"/>
      <c r="Q25" s="34"/>
      <c r="R25" s="34"/>
      <c r="S25" s="34">
        <v>24030</v>
      </c>
      <c r="T25" s="34">
        <v>100</v>
      </c>
      <c r="U25" s="34">
        <v>0</v>
      </c>
    </row>
    <row r="26" spans="1:21" ht="13.5" thickBot="1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x14ac:dyDescent="0.2">
      <c r="A27" s="38" t="s">
        <v>64</v>
      </c>
      <c r="B27" s="39">
        <v>1051</v>
      </c>
      <c r="C27" s="39">
        <v>11435</v>
      </c>
      <c r="D27" s="39"/>
      <c r="E27" s="39">
        <v>11435</v>
      </c>
      <c r="F27" s="39">
        <v>750</v>
      </c>
      <c r="G27" s="39">
        <v>2624</v>
      </c>
      <c r="H27" s="39"/>
      <c r="I27" s="39">
        <v>43</v>
      </c>
      <c r="J27" s="39">
        <v>17086</v>
      </c>
      <c r="K27" s="39">
        <v>12748</v>
      </c>
      <c r="L27" s="39">
        <v>13101</v>
      </c>
      <c r="M27" s="39">
        <v>8</v>
      </c>
      <c r="N27" s="39">
        <v>124</v>
      </c>
      <c r="O27" s="39"/>
      <c r="P27" s="39"/>
      <c r="Q27" s="39"/>
      <c r="R27" s="39"/>
      <c r="S27" s="39">
        <v>24030</v>
      </c>
      <c r="T27" s="39">
        <v>100</v>
      </c>
      <c r="U27" s="40"/>
    </row>
    <row r="28" spans="1:21" x14ac:dyDescent="0.2">
      <c r="A28" s="43" t="s">
        <v>65</v>
      </c>
      <c r="B28" s="44">
        <v>593</v>
      </c>
      <c r="C28" s="44">
        <v>3703</v>
      </c>
      <c r="D28" s="44"/>
      <c r="E28" s="44">
        <v>3703</v>
      </c>
      <c r="F28" s="44">
        <v>98</v>
      </c>
      <c r="G28" s="44">
        <v>2376</v>
      </c>
      <c r="H28" s="44"/>
      <c r="I28" s="44"/>
      <c r="J28" s="44"/>
      <c r="K28" s="44"/>
      <c r="L28" s="44">
        <v>3840</v>
      </c>
      <c r="M28" s="44">
        <v>8</v>
      </c>
      <c r="N28" s="44"/>
      <c r="O28" s="44"/>
      <c r="P28" s="44"/>
      <c r="Q28" s="44"/>
      <c r="R28" s="44"/>
      <c r="S28" s="44">
        <v>15141</v>
      </c>
      <c r="T28" s="44"/>
      <c r="U28" s="45"/>
    </row>
    <row r="29" spans="1:21" x14ac:dyDescent="0.2">
      <c r="A29" s="27" t="s">
        <v>66</v>
      </c>
      <c r="B29" s="28"/>
      <c r="C29" s="28">
        <v>0</v>
      </c>
      <c r="D29" s="28"/>
      <c r="E29" s="28">
        <v>0</v>
      </c>
      <c r="F29" s="28"/>
      <c r="G29" s="28">
        <v>2232</v>
      </c>
      <c r="H29" s="28"/>
      <c r="I29" s="28"/>
      <c r="J29" s="28"/>
      <c r="K29" s="28"/>
      <c r="L29" s="28">
        <v>220</v>
      </c>
      <c r="M29" s="28"/>
      <c r="N29" s="28"/>
      <c r="O29" s="28"/>
      <c r="P29" s="28"/>
      <c r="Q29" s="28"/>
      <c r="R29" s="28"/>
      <c r="S29" s="28">
        <v>2229</v>
      </c>
      <c r="T29" s="28"/>
      <c r="U29" s="29"/>
    </row>
    <row r="30" spans="1:21" x14ac:dyDescent="0.2">
      <c r="A30" s="27" t="s">
        <v>67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>
        <v>590</v>
      </c>
      <c r="M30" s="28"/>
      <c r="N30" s="28"/>
      <c r="O30" s="28"/>
      <c r="P30" s="28"/>
      <c r="Q30" s="28"/>
      <c r="R30" s="28"/>
      <c r="S30" s="28">
        <v>1698</v>
      </c>
      <c r="T30" s="28"/>
      <c r="U30" s="29"/>
    </row>
    <row r="31" spans="1:21" x14ac:dyDescent="0.2">
      <c r="A31" s="27" t="s">
        <v>68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>
        <v>320</v>
      </c>
      <c r="M31" s="28"/>
      <c r="N31" s="28"/>
      <c r="O31" s="28"/>
      <c r="P31" s="28"/>
      <c r="Q31" s="28"/>
      <c r="R31" s="28"/>
      <c r="S31" s="28"/>
      <c r="T31" s="28"/>
      <c r="U31" s="29"/>
    </row>
    <row r="32" spans="1:21" x14ac:dyDescent="0.2">
      <c r="A32" s="27" t="s">
        <v>69</v>
      </c>
      <c r="B32" s="28"/>
      <c r="C32" s="28">
        <v>686</v>
      </c>
      <c r="D32" s="28"/>
      <c r="E32" s="28">
        <v>686</v>
      </c>
      <c r="F32" s="28"/>
      <c r="G32" s="28"/>
      <c r="H32" s="28"/>
      <c r="I32" s="28"/>
      <c r="J32" s="28"/>
      <c r="K32" s="28"/>
      <c r="L32" s="28">
        <v>197</v>
      </c>
      <c r="M32" s="28"/>
      <c r="N32" s="28"/>
      <c r="O32" s="28"/>
      <c r="P32" s="28"/>
      <c r="Q32" s="28"/>
      <c r="R32" s="28"/>
      <c r="S32" s="28">
        <v>459</v>
      </c>
      <c r="T32" s="28"/>
      <c r="U32" s="29"/>
    </row>
    <row r="33" spans="1:21" x14ac:dyDescent="0.2">
      <c r="A33" s="27" t="s">
        <v>70</v>
      </c>
      <c r="B33" s="28">
        <v>81</v>
      </c>
      <c r="C33" s="28">
        <v>1603</v>
      </c>
      <c r="D33" s="28"/>
      <c r="E33" s="28">
        <v>1603</v>
      </c>
      <c r="F33" s="28"/>
      <c r="G33" s="28"/>
      <c r="H33" s="28"/>
      <c r="I33" s="28"/>
      <c r="J33" s="28"/>
      <c r="K33" s="28"/>
      <c r="L33" s="28">
        <v>1146</v>
      </c>
      <c r="M33" s="28">
        <v>8</v>
      </c>
      <c r="N33" s="28"/>
      <c r="O33" s="28"/>
      <c r="P33" s="28"/>
      <c r="Q33" s="28"/>
      <c r="R33" s="28"/>
      <c r="S33" s="28">
        <v>2168</v>
      </c>
      <c r="T33" s="28"/>
      <c r="U33" s="29"/>
    </row>
    <row r="34" spans="1:21" x14ac:dyDescent="0.2">
      <c r="A34" s="27" t="s">
        <v>71</v>
      </c>
      <c r="B34" s="28">
        <v>50</v>
      </c>
      <c r="C34" s="28">
        <v>532</v>
      </c>
      <c r="D34" s="28"/>
      <c r="E34" s="28">
        <v>532</v>
      </c>
      <c r="F34" s="28"/>
      <c r="G34" s="28">
        <v>0</v>
      </c>
      <c r="H34" s="28"/>
      <c r="I34" s="28"/>
      <c r="J34" s="28"/>
      <c r="K34" s="28"/>
      <c r="L34" s="28">
        <v>324</v>
      </c>
      <c r="M34" s="28"/>
      <c r="N34" s="28"/>
      <c r="O34" s="28"/>
      <c r="P34" s="28"/>
      <c r="Q34" s="28"/>
      <c r="R34" s="28"/>
      <c r="S34" s="28">
        <v>369</v>
      </c>
      <c r="T34" s="28"/>
      <c r="U34" s="29"/>
    </row>
    <row r="35" spans="1:21" x14ac:dyDescent="0.2">
      <c r="A35" s="27" t="s">
        <v>72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>
        <v>188</v>
      </c>
      <c r="M35" s="28"/>
      <c r="N35" s="28"/>
      <c r="O35" s="28"/>
      <c r="P35" s="28"/>
      <c r="Q35" s="28"/>
      <c r="R35" s="28"/>
      <c r="S35" s="28">
        <v>1574</v>
      </c>
      <c r="T35" s="28"/>
      <c r="U35" s="29"/>
    </row>
    <row r="36" spans="1:21" x14ac:dyDescent="0.2">
      <c r="A36" s="27" t="s">
        <v>73</v>
      </c>
      <c r="B36" s="28">
        <v>462</v>
      </c>
      <c r="C36" s="28">
        <v>882</v>
      </c>
      <c r="D36" s="28"/>
      <c r="E36" s="28">
        <v>882</v>
      </c>
      <c r="F36" s="28">
        <v>98</v>
      </c>
      <c r="G36" s="28">
        <v>144</v>
      </c>
      <c r="H36" s="28"/>
      <c r="I36" s="28"/>
      <c r="J36" s="28"/>
      <c r="K36" s="28"/>
      <c r="L36" s="28">
        <v>855</v>
      </c>
      <c r="M36" s="28">
        <v>0</v>
      </c>
      <c r="N36" s="28"/>
      <c r="O36" s="28"/>
      <c r="P36" s="28"/>
      <c r="Q36" s="28"/>
      <c r="R36" s="28"/>
      <c r="S36" s="28">
        <v>6644</v>
      </c>
      <c r="T36" s="28"/>
      <c r="U36" s="29"/>
    </row>
    <row r="37" spans="1:21" x14ac:dyDescent="0.2">
      <c r="A37" s="46" t="s">
        <v>74</v>
      </c>
      <c r="B37" s="47">
        <v>287</v>
      </c>
      <c r="C37" s="47">
        <v>98</v>
      </c>
      <c r="D37" s="47"/>
      <c r="E37" s="47">
        <v>98</v>
      </c>
      <c r="F37" s="47"/>
      <c r="G37" s="47">
        <v>4</v>
      </c>
      <c r="H37" s="47"/>
      <c r="I37" s="47"/>
      <c r="J37" s="47"/>
      <c r="K37" s="47"/>
      <c r="L37" s="47">
        <v>5382</v>
      </c>
      <c r="M37" s="47"/>
      <c r="N37" s="47"/>
      <c r="O37" s="47"/>
      <c r="P37" s="47"/>
      <c r="Q37" s="47"/>
      <c r="R37" s="47"/>
      <c r="S37" s="47">
        <v>201</v>
      </c>
      <c r="T37" s="47"/>
      <c r="U37" s="48"/>
    </row>
    <row r="38" spans="1:21" x14ac:dyDescent="0.2">
      <c r="A38" s="49" t="s">
        <v>75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0"/>
      <c r="R38" s="50"/>
      <c r="S38" s="51"/>
      <c r="T38" s="50"/>
      <c r="U38" s="29"/>
    </row>
    <row r="39" spans="1:21" x14ac:dyDescent="0.2">
      <c r="A39" s="49" t="s">
        <v>76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0"/>
      <c r="R39" s="50"/>
      <c r="S39" s="51"/>
      <c r="T39" s="50"/>
      <c r="U39" s="29"/>
    </row>
    <row r="40" spans="1:21" x14ac:dyDescent="0.2">
      <c r="A40" s="49" t="s">
        <v>77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0"/>
      <c r="R40" s="50"/>
      <c r="S40" s="51"/>
      <c r="T40" s="50"/>
      <c r="U40" s="29"/>
    </row>
    <row r="41" spans="1:21" x14ac:dyDescent="0.2">
      <c r="A41" s="49" t="s">
        <v>78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0"/>
      <c r="R41" s="50"/>
      <c r="S41" s="51"/>
      <c r="T41" s="50"/>
      <c r="U41" s="29"/>
    </row>
    <row r="42" spans="1:21" x14ac:dyDescent="0.2">
      <c r="A42" s="49" t="s">
        <v>79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0"/>
      <c r="R42" s="50"/>
      <c r="S42" s="51"/>
      <c r="T42" s="50"/>
      <c r="U42" s="29"/>
    </row>
    <row r="43" spans="1:21" x14ac:dyDescent="0.2">
      <c r="A43" s="46" t="s">
        <v>80</v>
      </c>
      <c r="B43" s="47">
        <v>171</v>
      </c>
      <c r="C43" s="47">
        <v>7634</v>
      </c>
      <c r="D43" s="47"/>
      <c r="E43" s="47">
        <v>7634</v>
      </c>
      <c r="F43" s="47">
        <v>652</v>
      </c>
      <c r="G43" s="47">
        <v>244</v>
      </c>
      <c r="H43" s="47"/>
      <c r="I43" s="47">
        <v>43</v>
      </c>
      <c r="J43" s="47">
        <v>17086</v>
      </c>
      <c r="K43" s="47">
        <v>12748</v>
      </c>
      <c r="L43" s="47">
        <v>3215</v>
      </c>
      <c r="M43" s="47"/>
      <c r="N43" s="47">
        <v>124</v>
      </c>
      <c r="O43" s="47"/>
      <c r="P43" s="47"/>
      <c r="Q43" s="47"/>
      <c r="R43" s="47"/>
      <c r="S43" s="47">
        <v>8688</v>
      </c>
      <c r="T43" s="47">
        <v>100</v>
      </c>
      <c r="U43" s="48"/>
    </row>
    <row r="44" spans="1:21" x14ac:dyDescent="0.2">
      <c r="A44" s="46" t="s">
        <v>81</v>
      </c>
      <c r="B44" s="47">
        <v>171</v>
      </c>
      <c r="C44" s="47">
        <v>7634</v>
      </c>
      <c r="D44" s="47"/>
      <c r="E44" s="47">
        <v>7634</v>
      </c>
      <c r="F44" s="47">
        <v>652</v>
      </c>
      <c r="G44" s="47">
        <v>244</v>
      </c>
      <c r="H44" s="47"/>
      <c r="I44" s="47">
        <v>43</v>
      </c>
      <c r="J44" s="47">
        <v>17086</v>
      </c>
      <c r="K44" s="47">
        <v>12748</v>
      </c>
      <c r="L44" s="47">
        <v>1998</v>
      </c>
      <c r="M44" s="47"/>
      <c r="N44" s="47">
        <v>124</v>
      </c>
      <c r="O44" s="47"/>
      <c r="P44" s="47"/>
      <c r="Q44" s="47"/>
      <c r="R44" s="47"/>
      <c r="S44" s="47">
        <v>8464</v>
      </c>
      <c r="T44" s="47">
        <v>100</v>
      </c>
      <c r="U44" s="48"/>
    </row>
    <row r="45" spans="1:21" x14ac:dyDescent="0.2">
      <c r="A45" s="46" t="s">
        <v>82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>
        <v>1217</v>
      </c>
      <c r="M45" s="47"/>
      <c r="N45" s="47"/>
      <c r="O45" s="47"/>
      <c r="P45" s="47"/>
      <c r="Q45" s="47"/>
      <c r="R45" s="47"/>
      <c r="S45" s="47">
        <v>224</v>
      </c>
      <c r="T45" s="47"/>
      <c r="U45" s="48"/>
    </row>
    <row r="46" spans="1:21" ht="13.5" thickBot="1" x14ac:dyDescent="0.25">
      <c r="A46" s="18" t="s">
        <v>83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>
        <v>664</v>
      </c>
      <c r="M46" s="52"/>
      <c r="N46" s="52"/>
      <c r="O46" s="52"/>
      <c r="P46" s="52"/>
      <c r="Q46" s="52"/>
      <c r="R46" s="52"/>
      <c r="S46" s="52"/>
      <c r="T46" s="52"/>
      <c r="U46" s="53"/>
    </row>
    <row r="47" spans="1:21" x14ac:dyDescent="0.2">
      <c r="A47" s="5" t="s">
        <v>84</v>
      </c>
      <c r="B47" s="54">
        <v>787.2</v>
      </c>
      <c r="C47" s="54">
        <v>7789.8</v>
      </c>
      <c r="D47" s="54"/>
      <c r="E47" s="54">
        <v>7789.8</v>
      </c>
      <c r="F47" s="54"/>
      <c r="G47" s="54"/>
      <c r="H47" s="54"/>
      <c r="I47" s="54"/>
      <c r="J47" s="54"/>
      <c r="K47" s="54"/>
      <c r="L47" s="54">
        <v>7427.1</v>
      </c>
      <c r="M47" s="54"/>
      <c r="N47" s="54"/>
      <c r="O47" s="54">
        <v>11342.7</v>
      </c>
      <c r="P47" s="54"/>
      <c r="Q47" s="54"/>
      <c r="R47" s="54"/>
      <c r="S47" s="54">
        <v>27346.799999999999</v>
      </c>
      <c r="T47" s="54"/>
      <c r="U47" s="55"/>
    </row>
    <row r="48" spans="1:21" x14ac:dyDescent="0.2">
      <c r="A48" s="12" t="s">
        <v>85</v>
      </c>
      <c r="B48" s="112">
        <v>245.9</v>
      </c>
      <c r="C48" s="112">
        <v>1825.8</v>
      </c>
      <c r="D48" s="112"/>
      <c r="E48" s="112">
        <v>1825.8</v>
      </c>
      <c r="F48" s="112"/>
      <c r="G48" s="112"/>
      <c r="H48" s="112"/>
      <c r="I48" s="112"/>
      <c r="J48" s="112"/>
      <c r="K48" s="112"/>
      <c r="L48" s="112">
        <v>1624.1</v>
      </c>
      <c r="M48" s="112"/>
      <c r="N48" s="112"/>
      <c r="O48" s="112">
        <v>3239.3</v>
      </c>
      <c r="P48" s="112"/>
      <c r="Q48" s="112"/>
      <c r="R48" s="112"/>
      <c r="S48" s="112">
        <v>6935.1</v>
      </c>
      <c r="T48" s="112"/>
      <c r="U48" s="113"/>
    </row>
    <row r="49" spans="1:21" x14ac:dyDescent="0.2">
      <c r="A49" s="2"/>
      <c r="B49" s="5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09" t="str">
        <f>A1</f>
        <v>1983 YILI   GENEL   ENERJİ   DENGESİ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2"/>
    </row>
    <row r="53" spans="1:21" x14ac:dyDescent="0.2">
      <c r="A53" s="111" t="s">
        <v>86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3"/>
      <c r="G54" s="2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7"/>
      <c r="G55" s="57"/>
      <c r="H55" s="57"/>
      <c r="I55" s="57"/>
      <c r="J55" s="57"/>
      <c r="K55" s="57"/>
      <c r="L55" s="2"/>
      <c r="M55" s="2"/>
      <c r="N55" s="2"/>
      <c r="O55" s="3"/>
      <c r="P55" s="3"/>
      <c r="Q55" s="3"/>
    </row>
    <row r="56" spans="1:21" x14ac:dyDescent="0.2">
      <c r="A56" s="115" t="s">
        <v>106</v>
      </c>
      <c r="B56" s="116" t="s">
        <v>4</v>
      </c>
      <c r="C56" s="116" t="s">
        <v>7</v>
      </c>
      <c r="D56" s="116" t="s">
        <v>8</v>
      </c>
      <c r="E56" s="116" t="s">
        <v>107</v>
      </c>
      <c r="F56" s="117" t="s">
        <v>88</v>
      </c>
      <c r="G56" s="116" t="s">
        <v>12</v>
      </c>
      <c r="H56" s="116" t="s">
        <v>13</v>
      </c>
      <c r="I56" s="116" t="s">
        <v>108</v>
      </c>
      <c r="J56" s="116" t="s">
        <v>14</v>
      </c>
      <c r="K56" s="116" t="s">
        <v>15</v>
      </c>
      <c r="L56" s="116" t="s">
        <v>16</v>
      </c>
      <c r="M56" s="116" t="s">
        <v>17</v>
      </c>
      <c r="N56" s="116" t="s">
        <v>89</v>
      </c>
      <c r="O56" s="117" t="s">
        <v>90</v>
      </c>
      <c r="P56" s="117" t="s">
        <v>20</v>
      </c>
      <c r="Q56" s="116" t="s">
        <v>21</v>
      </c>
      <c r="R56" s="116" t="s">
        <v>22</v>
      </c>
      <c r="S56" s="116" t="s">
        <v>23</v>
      </c>
      <c r="T56" s="116" t="s">
        <v>87</v>
      </c>
      <c r="U56" s="57"/>
    </row>
    <row r="57" spans="1:21" x14ac:dyDescent="0.2">
      <c r="A57" s="114" t="s">
        <v>47</v>
      </c>
      <c r="B57" s="82">
        <v>2158.79</v>
      </c>
      <c r="C57" s="82">
        <v>5378.2</v>
      </c>
      <c r="D57" s="82">
        <v>322.5</v>
      </c>
      <c r="E57" s="82"/>
      <c r="F57" s="82"/>
      <c r="G57" s="82">
        <v>5125.8</v>
      </c>
      <c r="H57" s="82">
        <v>2932.04</v>
      </c>
      <c r="I57" s="82">
        <v>15917.33</v>
      </c>
      <c r="J57" s="82">
        <v>2313.15</v>
      </c>
      <c r="K57" s="82">
        <v>7.28</v>
      </c>
      <c r="L57" s="82"/>
      <c r="M57" s="82">
        <v>975.49799999999993</v>
      </c>
      <c r="N57" s="82"/>
      <c r="O57" s="82"/>
      <c r="P57" s="82"/>
      <c r="Q57" s="82"/>
      <c r="R57" s="82">
        <v>100</v>
      </c>
      <c r="S57" s="82"/>
      <c r="T57" s="82">
        <v>19313.258000000002</v>
      </c>
      <c r="U57" s="3"/>
    </row>
    <row r="58" spans="1:21" x14ac:dyDescent="0.2">
      <c r="A58" s="58" t="s">
        <v>48</v>
      </c>
      <c r="B58" s="59">
        <v>1018.7</v>
      </c>
      <c r="C58" s="59"/>
      <c r="D58" s="59"/>
      <c r="E58" s="59"/>
      <c r="F58" s="59"/>
      <c r="G58" s="59"/>
      <c r="H58" s="59"/>
      <c r="I58" s="59">
        <v>1018.7</v>
      </c>
      <c r="J58" s="59">
        <v>16516.5</v>
      </c>
      <c r="K58" s="59"/>
      <c r="L58" s="59"/>
      <c r="M58" s="59"/>
      <c r="N58" s="59"/>
      <c r="O58" s="59"/>
      <c r="P58" s="59"/>
      <c r="Q58" s="59">
        <v>191.00599999999997</v>
      </c>
      <c r="R58" s="59"/>
      <c r="S58" s="59"/>
      <c r="T58" s="60">
        <v>17726.206000000002</v>
      </c>
      <c r="U58" s="3"/>
    </row>
    <row r="59" spans="1:21" x14ac:dyDescent="0.2">
      <c r="A59" s="58" t="s">
        <v>49</v>
      </c>
      <c r="B59" s="59">
        <v>0</v>
      </c>
      <c r="C59" s="59">
        <v>0</v>
      </c>
      <c r="D59" s="59"/>
      <c r="E59" s="59"/>
      <c r="F59" s="59"/>
      <c r="G59" s="59"/>
      <c r="H59" s="59"/>
      <c r="I59" s="59">
        <v>0</v>
      </c>
      <c r="J59" s="59">
        <v>949.2</v>
      </c>
      <c r="K59" s="59"/>
      <c r="L59" s="59"/>
      <c r="M59" s="59"/>
      <c r="N59" s="59"/>
      <c r="O59" s="59"/>
      <c r="P59" s="59"/>
      <c r="Q59" s="59"/>
      <c r="R59" s="59"/>
      <c r="S59" s="59"/>
      <c r="T59" s="60">
        <v>949.2</v>
      </c>
      <c r="U59" s="3"/>
    </row>
    <row r="60" spans="1:21" x14ac:dyDescent="0.2">
      <c r="A60" s="58" t="s">
        <v>50</v>
      </c>
      <c r="B60" s="59"/>
      <c r="C60" s="59"/>
      <c r="D60" s="59"/>
      <c r="E60" s="59"/>
      <c r="F60" s="59"/>
      <c r="G60" s="59"/>
      <c r="H60" s="59"/>
      <c r="I60" s="59"/>
      <c r="J60" s="59">
        <v>72.45</v>
      </c>
      <c r="K60" s="59"/>
      <c r="L60" s="59"/>
      <c r="M60" s="59"/>
      <c r="N60" s="59"/>
      <c r="O60" s="59"/>
      <c r="P60" s="59"/>
      <c r="Q60" s="59"/>
      <c r="R60" s="59"/>
      <c r="S60" s="59"/>
      <c r="T60" s="60">
        <v>72.45</v>
      </c>
      <c r="U60" s="3"/>
    </row>
    <row r="61" spans="1:21" x14ac:dyDescent="0.2">
      <c r="A61" s="58" t="s">
        <v>51</v>
      </c>
      <c r="B61" s="59">
        <v>77.47</v>
      </c>
      <c r="C61" s="59">
        <v>-84.1</v>
      </c>
      <c r="D61" s="59"/>
      <c r="E61" s="59">
        <v>-46.5</v>
      </c>
      <c r="F61" s="59"/>
      <c r="G61" s="59"/>
      <c r="H61" s="59"/>
      <c r="I61" s="59">
        <v>-53.13</v>
      </c>
      <c r="J61" s="59">
        <v>-355.95</v>
      </c>
      <c r="K61" s="59"/>
      <c r="L61" s="59"/>
      <c r="M61" s="59"/>
      <c r="N61" s="59"/>
      <c r="O61" s="59"/>
      <c r="P61" s="59"/>
      <c r="Q61" s="59"/>
      <c r="R61" s="59"/>
      <c r="S61" s="59"/>
      <c r="T61" s="60">
        <v>-409.08</v>
      </c>
      <c r="U61" s="3"/>
    </row>
    <row r="62" spans="1:21" x14ac:dyDescent="0.2">
      <c r="A62" s="58" t="s">
        <v>52</v>
      </c>
      <c r="B62" s="59"/>
      <c r="C62" s="59"/>
      <c r="D62" s="59"/>
      <c r="E62" s="59"/>
      <c r="F62" s="59"/>
      <c r="G62" s="59"/>
      <c r="H62" s="59"/>
      <c r="I62" s="59"/>
      <c r="J62" s="59">
        <v>-17.850000000000001</v>
      </c>
      <c r="K62" s="59"/>
      <c r="L62" s="59"/>
      <c r="M62" s="59"/>
      <c r="N62" s="59"/>
      <c r="O62" s="59"/>
      <c r="P62" s="59"/>
      <c r="Q62" s="59"/>
      <c r="R62" s="59"/>
      <c r="S62" s="59"/>
      <c r="T62" s="60">
        <v>-17.850000000000001</v>
      </c>
      <c r="U62" s="3"/>
    </row>
    <row r="63" spans="1:21" x14ac:dyDescent="0.2">
      <c r="A63" s="61" t="s">
        <v>53</v>
      </c>
      <c r="B63" s="62">
        <v>3254.96</v>
      </c>
      <c r="C63" s="62">
        <v>5294.1</v>
      </c>
      <c r="D63" s="62">
        <v>322.5</v>
      </c>
      <c r="E63" s="62">
        <v>-46.5</v>
      </c>
      <c r="F63" s="62"/>
      <c r="G63" s="62">
        <v>5125.8</v>
      </c>
      <c r="H63" s="62">
        <v>2932.04</v>
      </c>
      <c r="I63" s="62">
        <v>16882.900000000001</v>
      </c>
      <c r="J63" s="62">
        <v>17434.2</v>
      </c>
      <c r="K63" s="62">
        <v>7.28</v>
      </c>
      <c r="L63" s="62"/>
      <c r="M63" s="62">
        <v>975.49799999999993</v>
      </c>
      <c r="N63" s="62"/>
      <c r="O63" s="62"/>
      <c r="P63" s="62"/>
      <c r="Q63" s="62">
        <v>191.00599999999997</v>
      </c>
      <c r="R63" s="62">
        <v>100</v>
      </c>
      <c r="S63" s="62"/>
      <c r="T63" s="63">
        <v>35590.884000000013</v>
      </c>
      <c r="U63" s="3"/>
    </row>
    <row r="64" spans="1:21" ht="13.5" thickBot="1" x14ac:dyDescent="0.25">
      <c r="A64" s="49" t="s">
        <v>54</v>
      </c>
      <c r="B64" s="64"/>
      <c r="C64" s="64"/>
      <c r="D64" s="64"/>
      <c r="E64" s="64"/>
      <c r="F64" s="64"/>
      <c r="G64" s="64"/>
      <c r="H64" s="64"/>
      <c r="I64" s="64"/>
      <c r="J64" s="64">
        <v>106.05</v>
      </c>
      <c r="K64" s="64"/>
      <c r="L64" s="64"/>
      <c r="M64" s="64"/>
      <c r="N64" s="64"/>
      <c r="O64" s="64"/>
      <c r="P64" s="64"/>
      <c r="Q64" s="64"/>
      <c r="R64" s="64"/>
      <c r="S64" s="64"/>
      <c r="T64" s="60">
        <v>106.05</v>
      </c>
      <c r="U64" s="3"/>
    </row>
    <row r="65" spans="1:21" ht="14.25" thickTop="1" thickBot="1" x14ac:dyDescent="0.25">
      <c r="A65" s="65" t="s">
        <v>55</v>
      </c>
      <c r="B65" s="66">
        <v>3254.96</v>
      </c>
      <c r="C65" s="66">
        <v>5294.1</v>
      </c>
      <c r="D65" s="66">
        <v>322.5</v>
      </c>
      <c r="E65" s="66">
        <v>-46.5</v>
      </c>
      <c r="F65" s="66"/>
      <c r="G65" s="66">
        <v>5125.8</v>
      </c>
      <c r="H65" s="66">
        <v>2932.04</v>
      </c>
      <c r="I65" s="66">
        <v>16882.900000000001</v>
      </c>
      <c r="J65" s="66">
        <v>17540.25</v>
      </c>
      <c r="K65" s="66">
        <v>7.28</v>
      </c>
      <c r="L65" s="66"/>
      <c r="M65" s="66">
        <v>975.49799999999993</v>
      </c>
      <c r="N65" s="66"/>
      <c r="O65" s="66"/>
      <c r="P65" s="66"/>
      <c r="Q65" s="66">
        <v>191.00599999999997</v>
      </c>
      <c r="R65" s="66">
        <v>100</v>
      </c>
      <c r="S65" s="66"/>
      <c r="T65" s="67">
        <v>35696.934000000001</v>
      </c>
      <c r="U65" s="3"/>
    </row>
    <row r="66" spans="1:21" ht="14.25" thickTop="1" thickBot="1" x14ac:dyDescent="0.2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0"/>
      <c r="U66" s="3"/>
    </row>
    <row r="67" spans="1:21" ht="13.5" thickTop="1" x14ac:dyDescent="0.2">
      <c r="A67" s="71" t="s">
        <v>56</v>
      </c>
      <c r="B67" s="72">
        <v>-2613.85</v>
      </c>
      <c r="C67" s="72">
        <v>-1863.6</v>
      </c>
      <c r="D67" s="72"/>
      <c r="E67" s="72">
        <v>1862.5</v>
      </c>
      <c r="F67" s="72"/>
      <c r="G67" s="72"/>
      <c r="H67" s="72"/>
      <c r="I67" s="72">
        <v>-2614.9499999999998</v>
      </c>
      <c r="J67" s="72">
        <v>-3784.2</v>
      </c>
      <c r="K67" s="72"/>
      <c r="L67" s="72">
        <v>52.08</v>
      </c>
      <c r="M67" s="72">
        <v>-975.49799999999993</v>
      </c>
      <c r="N67" s="72"/>
      <c r="O67" s="72"/>
      <c r="P67" s="72"/>
      <c r="Q67" s="72">
        <v>1875.5739999999998</v>
      </c>
      <c r="R67" s="73"/>
      <c r="S67" s="73"/>
      <c r="T67" s="74">
        <v>-5446.9939999999997</v>
      </c>
      <c r="U67" s="3"/>
    </row>
    <row r="68" spans="1:21" x14ac:dyDescent="0.2">
      <c r="A68" s="49" t="s">
        <v>57</v>
      </c>
      <c r="B68" s="64">
        <v>-388.57</v>
      </c>
      <c r="C68" s="64">
        <v>-1809.6</v>
      </c>
      <c r="D68" s="64"/>
      <c r="E68" s="64"/>
      <c r="F68" s="64"/>
      <c r="G68" s="64"/>
      <c r="H68" s="64"/>
      <c r="I68" s="64">
        <v>-2198.17</v>
      </c>
      <c r="J68" s="64">
        <v>-2276.4</v>
      </c>
      <c r="K68" s="64"/>
      <c r="L68" s="64"/>
      <c r="M68" s="64">
        <v>-975.49799999999993</v>
      </c>
      <c r="N68" s="64"/>
      <c r="O68" s="64"/>
      <c r="P68" s="64"/>
      <c r="Q68" s="64">
        <v>2351.8419999999996</v>
      </c>
      <c r="R68" s="64"/>
      <c r="S68" s="64"/>
      <c r="T68" s="60">
        <v>-3098.2259999999997</v>
      </c>
      <c r="U68" s="3"/>
    </row>
    <row r="69" spans="1:21" x14ac:dyDescent="0.2">
      <c r="A69" s="49" t="s">
        <v>58</v>
      </c>
      <c r="B69" s="64">
        <v>-136.63999999999999</v>
      </c>
      <c r="C69" s="64"/>
      <c r="D69" s="64"/>
      <c r="E69" s="64">
        <v>56.4</v>
      </c>
      <c r="F69" s="64"/>
      <c r="G69" s="64"/>
      <c r="H69" s="64"/>
      <c r="I69" s="64">
        <v>-80.239999999999995</v>
      </c>
      <c r="J69" s="64">
        <v>-12.6</v>
      </c>
      <c r="K69" s="64"/>
      <c r="L69" s="64">
        <v>52.08</v>
      </c>
      <c r="M69" s="64"/>
      <c r="N69" s="64"/>
      <c r="O69" s="64"/>
      <c r="P69" s="64"/>
      <c r="Q69" s="64"/>
      <c r="R69" s="64"/>
      <c r="S69" s="64"/>
      <c r="T69" s="60">
        <v>-40.76</v>
      </c>
      <c r="U69" s="3"/>
    </row>
    <row r="70" spans="1:21" x14ac:dyDescent="0.2">
      <c r="A70" s="49" t="s">
        <v>59</v>
      </c>
      <c r="B70" s="64">
        <v>-2088.64</v>
      </c>
      <c r="C70" s="64"/>
      <c r="D70" s="64"/>
      <c r="E70" s="64">
        <v>1794.1</v>
      </c>
      <c r="F70" s="64"/>
      <c r="G70" s="64"/>
      <c r="H70" s="64"/>
      <c r="I70" s="64">
        <v>-294.54000000000002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0">
        <v>-294.54000000000002</v>
      </c>
      <c r="U70" s="3"/>
    </row>
    <row r="71" spans="1:21" x14ac:dyDescent="0.2">
      <c r="A71" s="49" t="s">
        <v>60</v>
      </c>
      <c r="B71" s="64"/>
      <c r="C71" s="64">
        <v>-9.3000000000000007</v>
      </c>
      <c r="D71" s="64"/>
      <c r="E71" s="64">
        <v>13</v>
      </c>
      <c r="F71" s="64"/>
      <c r="G71" s="64"/>
      <c r="H71" s="64"/>
      <c r="I71" s="64">
        <v>3.7</v>
      </c>
      <c r="J71" s="64">
        <v>-5.25</v>
      </c>
      <c r="K71" s="64"/>
      <c r="L71" s="64"/>
      <c r="M71" s="64"/>
      <c r="N71" s="64"/>
      <c r="O71" s="64"/>
      <c r="P71" s="64"/>
      <c r="Q71" s="64"/>
      <c r="R71" s="64"/>
      <c r="S71" s="64"/>
      <c r="T71" s="60">
        <v>-1.55</v>
      </c>
      <c r="U71" s="3"/>
    </row>
    <row r="72" spans="1:21" x14ac:dyDescent="0.2">
      <c r="A72" s="49" t="s">
        <v>61</v>
      </c>
      <c r="B72" s="64"/>
      <c r="C72" s="64"/>
      <c r="D72" s="64"/>
      <c r="E72" s="64"/>
      <c r="F72" s="64"/>
      <c r="G72" s="64"/>
      <c r="H72" s="64"/>
      <c r="I72" s="64"/>
      <c r="J72" s="64">
        <v>-1011.15</v>
      </c>
      <c r="K72" s="64"/>
      <c r="L72" s="64"/>
      <c r="M72" s="64"/>
      <c r="N72" s="64"/>
      <c r="O72" s="64"/>
      <c r="P72" s="64"/>
      <c r="Q72" s="64">
        <v>-37.409999999999997</v>
      </c>
      <c r="R72" s="64"/>
      <c r="S72" s="64"/>
      <c r="T72" s="60">
        <v>-1048.56</v>
      </c>
      <c r="U72" s="3"/>
    </row>
    <row r="73" spans="1:21" ht="13.5" thickBot="1" x14ac:dyDescent="0.25">
      <c r="A73" s="49" t="s">
        <v>62</v>
      </c>
      <c r="B73" s="64"/>
      <c r="C73" s="64">
        <v>-44.7</v>
      </c>
      <c r="D73" s="64"/>
      <c r="E73" s="64">
        <v>-1</v>
      </c>
      <c r="F73" s="64"/>
      <c r="G73" s="64"/>
      <c r="H73" s="64"/>
      <c r="I73" s="64">
        <v>-45.7</v>
      </c>
      <c r="J73" s="64">
        <v>-478.8</v>
      </c>
      <c r="K73" s="64"/>
      <c r="L73" s="64"/>
      <c r="M73" s="64"/>
      <c r="N73" s="64"/>
      <c r="O73" s="64"/>
      <c r="P73" s="64"/>
      <c r="Q73" s="64">
        <v>-438.85799999999995</v>
      </c>
      <c r="R73" s="64"/>
      <c r="S73" s="64"/>
      <c r="T73" s="60">
        <v>-963.35799999999995</v>
      </c>
      <c r="U73" s="3"/>
    </row>
    <row r="74" spans="1:21" ht="14.25" thickTop="1" thickBot="1" x14ac:dyDescent="0.25">
      <c r="A74" s="65" t="s">
        <v>63</v>
      </c>
      <c r="B74" s="66">
        <v>641.11</v>
      </c>
      <c r="C74" s="66">
        <v>3430.5</v>
      </c>
      <c r="D74" s="66">
        <v>322.5</v>
      </c>
      <c r="E74" s="66">
        <v>1816</v>
      </c>
      <c r="F74" s="66"/>
      <c r="G74" s="66">
        <v>5125.8</v>
      </c>
      <c r="H74" s="66">
        <v>2932.04</v>
      </c>
      <c r="I74" s="66">
        <v>14267.95</v>
      </c>
      <c r="J74" s="66">
        <v>13756.05</v>
      </c>
      <c r="K74" s="66">
        <v>7.28</v>
      </c>
      <c r="L74" s="66">
        <v>52.08</v>
      </c>
      <c r="M74" s="66">
        <v>0</v>
      </c>
      <c r="N74" s="66"/>
      <c r="O74" s="66"/>
      <c r="P74" s="66"/>
      <c r="Q74" s="66">
        <v>2066.58</v>
      </c>
      <c r="R74" s="66">
        <v>100</v>
      </c>
      <c r="S74" s="66">
        <v>0</v>
      </c>
      <c r="T74" s="67">
        <v>30249.94</v>
      </c>
      <c r="U74" s="3"/>
    </row>
    <row r="75" spans="1:21" ht="14.25" thickTop="1" thickBot="1" x14ac:dyDescent="0.25">
      <c r="A75" s="68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70"/>
      <c r="U75" s="3"/>
    </row>
    <row r="76" spans="1:21" ht="14.25" thickTop="1" thickBot="1" x14ac:dyDescent="0.25">
      <c r="A76" s="65" t="s">
        <v>64</v>
      </c>
      <c r="B76" s="66">
        <v>641.11</v>
      </c>
      <c r="C76" s="66">
        <v>3430.5</v>
      </c>
      <c r="D76" s="66">
        <v>322.5</v>
      </c>
      <c r="E76" s="66">
        <v>1816</v>
      </c>
      <c r="F76" s="66"/>
      <c r="G76" s="66">
        <v>5125.8</v>
      </c>
      <c r="H76" s="66">
        <v>2932.04</v>
      </c>
      <c r="I76" s="66">
        <v>14267.95</v>
      </c>
      <c r="J76" s="66">
        <v>13756.05</v>
      </c>
      <c r="K76" s="66">
        <v>7.28</v>
      </c>
      <c r="L76" s="66">
        <v>52.08</v>
      </c>
      <c r="M76" s="66"/>
      <c r="N76" s="66"/>
      <c r="O76" s="66"/>
      <c r="P76" s="66"/>
      <c r="Q76" s="66">
        <v>2066.58</v>
      </c>
      <c r="R76" s="66">
        <v>100</v>
      </c>
      <c r="S76" s="66"/>
      <c r="T76" s="67">
        <v>30249.94</v>
      </c>
      <c r="U76" s="3"/>
    </row>
    <row r="77" spans="1:21" ht="13.5" thickTop="1" x14ac:dyDescent="0.2">
      <c r="A77" s="75" t="s">
        <v>65</v>
      </c>
      <c r="B77" s="76">
        <v>361.73</v>
      </c>
      <c r="C77" s="76">
        <v>1110.9000000000001</v>
      </c>
      <c r="D77" s="76">
        <v>42.14</v>
      </c>
      <c r="E77" s="76">
        <v>1663.2</v>
      </c>
      <c r="F77" s="76"/>
      <c r="G77" s="76"/>
      <c r="H77" s="76"/>
      <c r="I77" s="76">
        <v>3177.97</v>
      </c>
      <c r="J77" s="76">
        <v>4032</v>
      </c>
      <c r="K77" s="76">
        <v>7.28</v>
      </c>
      <c r="L77" s="76"/>
      <c r="M77" s="76"/>
      <c r="N77" s="76"/>
      <c r="O77" s="76"/>
      <c r="P77" s="76"/>
      <c r="Q77" s="76">
        <v>1302.1259999999997</v>
      </c>
      <c r="R77" s="76"/>
      <c r="S77" s="76"/>
      <c r="T77" s="77">
        <v>8519.3760000000002</v>
      </c>
      <c r="U77" s="3"/>
    </row>
    <row r="78" spans="1:21" x14ac:dyDescent="0.2">
      <c r="A78" s="49" t="s">
        <v>66</v>
      </c>
      <c r="B78" s="64"/>
      <c r="C78" s="64">
        <v>0</v>
      </c>
      <c r="D78" s="64"/>
      <c r="E78" s="64">
        <v>1562.4</v>
      </c>
      <c r="F78" s="64"/>
      <c r="G78" s="64"/>
      <c r="H78" s="64"/>
      <c r="I78" s="64">
        <v>1562.4</v>
      </c>
      <c r="J78" s="64">
        <v>231</v>
      </c>
      <c r="K78" s="64"/>
      <c r="L78" s="64"/>
      <c r="M78" s="64"/>
      <c r="N78" s="64"/>
      <c r="O78" s="64"/>
      <c r="P78" s="64"/>
      <c r="Q78" s="64">
        <v>191.69399999999999</v>
      </c>
      <c r="R78" s="64"/>
      <c r="S78" s="64"/>
      <c r="T78" s="60">
        <v>1985.0939999999998</v>
      </c>
      <c r="U78" s="3"/>
    </row>
    <row r="79" spans="1:21" x14ac:dyDescent="0.2">
      <c r="A79" s="49" t="s">
        <v>67</v>
      </c>
      <c r="B79" s="64"/>
      <c r="C79" s="64"/>
      <c r="D79" s="64"/>
      <c r="E79" s="64"/>
      <c r="F79" s="64"/>
      <c r="G79" s="64"/>
      <c r="H79" s="64"/>
      <c r="I79" s="64"/>
      <c r="J79" s="64">
        <v>619.5</v>
      </c>
      <c r="K79" s="64"/>
      <c r="L79" s="64"/>
      <c r="M79" s="64"/>
      <c r="N79" s="64"/>
      <c r="O79" s="64"/>
      <c r="P79" s="64"/>
      <c r="Q79" s="64">
        <v>146.02799999999999</v>
      </c>
      <c r="R79" s="64"/>
      <c r="S79" s="64"/>
      <c r="T79" s="60">
        <v>765.52800000000002</v>
      </c>
      <c r="U79" s="3"/>
    </row>
    <row r="80" spans="1:21" x14ac:dyDescent="0.2">
      <c r="A80" s="49" t="s">
        <v>68</v>
      </c>
      <c r="B80" s="64"/>
      <c r="C80" s="64"/>
      <c r="D80" s="64"/>
      <c r="E80" s="64"/>
      <c r="F80" s="64"/>
      <c r="G80" s="64"/>
      <c r="H80" s="64"/>
      <c r="I80" s="64"/>
      <c r="J80" s="64">
        <v>336</v>
      </c>
      <c r="K80" s="64"/>
      <c r="L80" s="64"/>
      <c r="M80" s="64"/>
      <c r="N80" s="64"/>
      <c r="O80" s="64"/>
      <c r="P80" s="64"/>
      <c r="Q80" s="64"/>
      <c r="R80" s="64"/>
      <c r="S80" s="64"/>
      <c r="T80" s="60">
        <v>336</v>
      </c>
      <c r="U80" s="3"/>
    </row>
    <row r="81" spans="1:21" x14ac:dyDescent="0.2">
      <c r="A81" s="49" t="s">
        <v>69</v>
      </c>
      <c r="B81" s="64"/>
      <c r="C81" s="64">
        <v>205.8</v>
      </c>
      <c r="D81" s="64"/>
      <c r="E81" s="64"/>
      <c r="F81" s="64"/>
      <c r="G81" s="64"/>
      <c r="H81" s="64"/>
      <c r="I81" s="64">
        <v>205.8</v>
      </c>
      <c r="J81" s="64">
        <v>206.85</v>
      </c>
      <c r="K81" s="64"/>
      <c r="L81" s="64"/>
      <c r="M81" s="64"/>
      <c r="N81" s="64"/>
      <c r="O81" s="64"/>
      <c r="P81" s="64"/>
      <c r="Q81" s="64">
        <v>39.473999999999997</v>
      </c>
      <c r="R81" s="64"/>
      <c r="S81" s="64"/>
      <c r="T81" s="60">
        <v>452.12399999999997</v>
      </c>
      <c r="U81" s="3"/>
    </row>
    <row r="82" spans="1:21" x14ac:dyDescent="0.2">
      <c r="A82" s="49" t="s">
        <v>70</v>
      </c>
      <c r="B82" s="64">
        <v>49.41</v>
      </c>
      <c r="C82" s="64">
        <v>480.9</v>
      </c>
      <c r="D82" s="64"/>
      <c r="E82" s="64"/>
      <c r="F82" s="64"/>
      <c r="G82" s="64"/>
      <c r="H82" s="64"/>
      <c r="I82" s="64">
        <v>530.30999999999995</v>
      </c>
      <c r="J82" s="64">
        <v>1203.3</v>
      </c>
      <c r="K82" s="64">
        <v>7.28</v>
      </c>
      <c r="L82" s="64"/>
      <c r="M82" s="64"/>
      <c r="N82" s="64"/>
      <c r="O82" s="64"/>
      <c r="P82" s="64"/>
      <c r="Q82" s="64">
        <v>186.44799999999998</v>
      </c>
      <c r="R82" s="64"/>
      <c r="S82" s="64"/>
      <c r="T82" s="60">
        <v>1927.3379999999997</v>
      </c>
      <c r="U82" s="3"/>
    </row>
    <row r="83" spans="1:21" x14ac:dyDescent="0.2">
      <c r="A83" s="49" t="s">
        <v>71</v>
      </c>
      <c r="B83" s="64">
        <v>30.5</v>
      </c>
      <c r="C83" s="64">
        <v>159.6</v>
      </c>
      <c r="D83" s="64"/>
      <c r="E83" s="64">
        <v>0</v>
      </c>
      <c r="F83" s="64"/>
      <c r="G83" s="64"/>
      <c r="H83" s="64"/>
      <c r="I83" s="64">
        <v>190.1</v>
      </c>
      <c r="J83" s="64">
        <v>340.2</v>
      </c>
      <c r="K83" s="64"/>
      <c r="L83" s="64"/>
      <c r="M83" s="64"/>
      <c r="N83" s="64"/>
      <c r="O83" s="64"/>
      <c r="P83" s="64"/>
      <c r="Q83" s="64">
        <v>31.733999999999998</v>
      </c>
      <c r="R83" s="64"/>
      <c r="S83" s="64"/>
      <c r="T83" s="60">
        <v>562.03399999999999</v>
      </c>
      <c r="U83" s="3"/>
    </row>
    <row r="84" spans="1:21" x14ac:dyDescent="0.2">
      <c r="A84" s="49" t="s">
        <v>72</v>
      </c>
      <c r="B84" s="64"/>
      <c r="C84" s="64"/>
      <c r="D84" s="64"/>
      <c r="E84" s="64"/>
      <c r="F84" s="64"/>
      <c r="G84" s="64"/>
      <c r="H84" s="64"/>
      <c r="I84" s="64"/>
      <c r="J84" s="64">
        <v>197.4</v>
      </c>
      <c r="K84" s="64"/>
      <c r="L84" s="64"/>
      <c r="M84" s="64"/>
      <c r="N84" s="64"/>
      <c r="O84" s="64"/>
      <c r="P84" s="64"/>
      <c r="Q84" s="64">
        <v>135.36399999999998</v>
      </c>
      <c r="R84" s="64"/>
      <c r="S84" s="64"/>
      <c r="T84" s="60">
        <v>332.76400000000001</v>
      </c>
      <c r="U84" s="3"/>
    </row>
    <row r="85" spans="1:21" x14ac:dyDescent="0.2">
      <c r="A85" s="49" t="s">
        <v>73</v>
      </c>
      <c r="B85" s="64">
        <v>281.82</v>
      </c>
      <c r="C85" s="64">
        <v>264.60000000000002</v>
      </c>
      <c r="D85" s="64">
        <v>42.14</v>
      </c>
      <c r="E85" s="64">
        <v>100.8</v>
      </c>
      <c r="F85" s="64"/>
      <c r="G85" s="64"/>
      <c r="H85" s="64"/>
      <c r="I85" s="64">
        <v>689.36</v>
      </c>
      <c r="J85" s="64">
        <v>897.75</v>
      </c>
      <c r="K85" s="64"/>
      <c r="L85" s="64"/>
      <c r="M85" s="64"/>
      <c r="N85" s="64"/>
      <c r="O85" s="64"/>
      <c r="P85" s="64"/>
      <c r="Q85" s="64">
        <v>571.3839999999999</v>
      </c>
      <c r="R85" s="64"/>
      <c r="S85" s="64"/>
      <c r="T85" s="60">
        <v>2158.4940000000001</v>
      </c>
      <c r="U85" s="3"/>
    </row>
    <row r="86" spans="1:21" x14ac:dyDescent="0.2">
      <c r="A86" s="78" t="s">
        <v>74</v>
      </c>
      <c r="B86" s="79">
        <v>175.07</v>
      </c>
      <c r="C86" s="79">
        <v>29.4</v>
      </c>
      <c r="D86" s="79"/>
      <c r="E86" s="79">
        <v>2.8</v>
      </c>
      <c r="F86" s="79"/>
      <c r="G86" s="79"/>
      <c r="H86" s="79"/>
      <c r="I86" s="79">
        <v>207.27</v>
      </c>
      <c r="J86" s="79">
        <v>5651.1</v>
      </c>
      <c r="K86" s="79"/>
      <c r="L86" s="79"/>
      <c r="M86" s="79"/>
      <c r="N86" s="79"/>
      <c r="O86" s="79"/>
      <c r="P86" s="79"/>
      <c r="Q86" s="79">
        <v>17.285999999999998</v>
      </c>
      <c r="R86" s="79"/>
      <c r="S86" s="79"/>
      <c r="T86" s="63">
        <v>5875.6560000000009</v>
      </c>
      <c r="U86" s="3"/>
    </row>
    <row r="87" spans="1:21" x14ac:dyDescent="0.2">
      <c r="A87" s="49" t="s">
        <v>75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0"/>
    </row>
    <row r="88" spans="1:21" x14ac:dyDescent="0.2">
      <c r="A88" s="49" t="s">
        <v>76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0"/>
    </row>
    <row r="89" spans="1:21" x14ac:dyDescent="0.2">
      <c r="A89" s="49" t="s">
        <v>77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0"/>
    </row>
    <row r="90" spans="1:21" x14ac:dyDescent="0.2">
      <c r="A90" s="49" t="s">
        <v>78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0"/>
    </row>
    <row r="91" spans="1:21" x14ac:dyDescent="0.2">
      <c r="A91" s="49" t="s">
        <v>79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0"/>
    </row>
    <row r="92" spans="1:21" x14ac:dyDescent="0.2">
      <c r="A92" s="80" t="s">
        <v>80</v>
      </c>
      <c r="B92" s="81">
        <v>104.31</v>
      </c>
      <c r="C92" s="81">
        <v>2290.1999999999998</v>
      </c>
      <c r="D92" s="81">
        <v>280.36</v>
      </c>
      <c r="E92" s="81">
        <v>150</v>
      </c>
      <c r="F92" s="81"/>
      <c r="G92" s="81">
        <v>5125.8</v>
      </c>
      <c r="H92" s="81">
        <v>2932.04</v>
      </c>
      <c r="I92" s="81">
        <v>10882.71</v>
      </c>
      <c r="J92" s="81">
        <v>3375.75</v>
      </c>
      <c r="K92" s="82"/>
      <c r="L92" s="81">
        <v>52.08</v>
      </c>
      <c r="M92" s="81"/>
      <c r="N92" s="82"/>
      <c r="O92" s="82"/>
      <c r="P92" s="82"/>
      <c r="Q92" s="82">
        <v>747.16800000000001</v>
      </c>
      <c r="R92" s="82">
        <v>100</v>
      </c>
      <c r="S92" s="82"/>
      <c r="T92" s="83">
        <v>15157.707999999999</v>
      </c>
      <c r="U92" s="3"/>
    </row>
    <row r="93" spans="1:21" x14ac:dyDescent="0.2">
      <c r="A93" s="78" t="s">
        <v>81</v>
      </c>
      <c r="B93" s="84">
        <v>104.31</v>
      </c>
      <c r="C93" s="79">
        <v>2290.1999999999998</v>
      </c>
      <c r="D93" s="84">
        <v>280.36</v>
      </c>
      <c r="E93" s="84">
        <v>150</v>
      </c>
      <c r="F93" s="84"/>
      <c r="G93" s="79">
        <v>5125.8</v>
      </c>
      <c r="H93" s="79">
        <v>2932.04</v>
      </c>
      <c r="I93" s="84">
        <v>10882.71</v>
      </c>
      <c r="J93" s="84">
        <v>2097.9</v>
      </c>
      <c r="K93" s="59"/>
      <c r="L93" s="84">
        <v>52.08</v>
      </c>
      <c r="M93" s="79"/>
      <c r="N93" s="82"/>
      <c r="O93" s="82"/>
      <c r="P93" s="82"/>
      <c r="Q93" s="82">
        <v>727.904</v>
      </c>
      <c r="R93" s="85">
        <v>100</v>
      </c>
      <c r="S93" s="82"/>
      <c r="T93" s="63">
        <v>13860.593999999999</v>
      </c>
      <c r="U93" s="3"/>
    </row>
    <row r="94" spans="1:21" x14ac:dyDescent="0.2">
      <c r="A94" s="78" t="s">
        <v>82</v>
      </c>
      <c r="B94" s="79"/>
      <c r="C94" s="79"/>
      <c r="D94" s="79"/>
      <c r="E94" s="79"/>
      <c r="F94" s="79"/>
      <c r="G94" s="79"/>
      <c r="H94" s="79"/>
      <c r="I94" s="79"/>
      <c r="J94" s="84">
        <v>1277.8499999999999</v>
      </c>
      <c r="K94" s="84"/>
      <c r="L94" s="84"/>
      <c r="M94" s="79"/>
      <c r="N94" s="82"/>
      <c r="O94" s="82"/>
      <c r="P94" s="82"/>
      <c r="Q94" s="82">
        <v>19.263999999999999</v>
      </c>
      <c r="R94" s="85"/>
      <c r="S94" s="82"/>
      <c r="T94" s="63">
        <v>1297.114</v>
      </c>
      <c r="U94" s="3"/>
    </row>
    <row r="95" spans="1:21" ht="13.5" thickBot="1" x14ac:dyDescent="0.25">
      <c r="A95" s="78" t="s">
        <v>83</v>
      </c>
      <c r="B95" s="79"/>
      <c r="C95" s="86"/>
      <c r="D95" s="79"/>
      <c r="E95" s="79"/>
      <c r="F95" s="79"/>
      <c r="G95" s="79"/>
      <c r="H95" s="79"/>
      <c r="I95" s="79"/>
      <c r="J95" s="84">
        <v>697.2</v>
      </c>
      <c r="K95" s="84"/>
      <c r="L95" s="84"/>
      <c r="M95" s="79"/>
      <c r="N95" s="79"/>
      <c r="O95" s="59"/>
      <c r="P95" s="59"/>
      <c r="Q95" s="59"/>
      <c r="R95" s="79"/>
      <c r="S95" s="79"/>
      <c r="T95" s="63">
        <v>697.2</v>
      </c>
      <c r="U95" s="3"/>
    </row>
    <row r="96" spans="1:21" ht="13.5" thickTop="1" x14ac:dyDescent="0.2">
      <c r="A96" s="87" t="s">
        <v>84</v>
      </c>
      <c r="B96" s="88">
        <v>787.2</v>
      </c>
      <c r="C96" s="88">
        <v>7789.8</v>
      </c>
      <c r="D96" s="89"/>
      <c r="E96" s="89"/>
      <c r="F96" s="89"/>
      <c r="G96" s="89"/>
      <c r="H96" s="88">
        <v>0</v>
      </c>
      <c r="I96" s="89">
        <v>8577</v>
      </c>
      <c r="J96" s="88">
        <v>7427.1</v>
      </c>
      <c r="K96" s="88"/>
      <c r="L96" s="88"/>
      <c r="M96" s="88">
        <v>11342.7</v>
      </c>
      <c r="N96" s="88"/>
      <c r="O96" s="88"/>
      <c r="P96" s="88"/>
      <c r="Q96" s="88">
        <f>+B96+C96+D96+E96+F96+G96+H96+J96+K96+L96+M96+N96+O96+P96</f>
        <v>27346.800000000003</v>
      </c>
      <c r="R96" s="90"/>
      <c r="S96" s="89"/>
      <c r="T96" s="91">
        <v>27346.799999999999</v>
      </c>
      <c r="U96" s="3"/>
    </row>
    <row r="97" spans="1:21" ht="13.5" thickBot="1" x14ac:dyDescent="0.25">
      <c r="A97" s="92" t="s">
        <v>85</v>
      </c>
      <c r="B97" s="93">
        <v>245.9</v>
      </c>
      <c r="C97" s="93">
        <v>1825.8</v>
      </c>
      <c r="D97" s="94"/>
      <c r="E97" s="94"/>
      <c r="F97" s="94"/>
      <c r="G97" s="94"/>
      <c r="H97" s="93">
        <v>0</v>
      </c>
      <c r="I97" s="94">
        <v>2071.6999999999998</v>
      </c>
      <c r="J97" s="93">
        <v>1624.1</v>
      </c>
      <c r="K97" s="93"/>
      <c r="L97" s="93"/>
      <c r="M97" s="93">
        <v>3239.3</v>
      </c>
      <c r="N97" s="93"/>
      <c r="O97" s="93"/>
      <c r="P97" s="93"/>
      <c r="Q97" s="93">
        <f>+B97+C97+D97+E97+F97+G97+H97+J97+K97+L97+M97+N97+O97+P97</f>
        <v>6935.1</v>
      </c>
      <c r="R97" s="95"/>
      <c r="S97" s="94"/>
      <c r="T97" s="96">
        <v>6935.1</v>
      </c>
      <c r="U97" s="3"/>
    </row>
    <row r="98" spans="1:21" ht="13.5" thickTop="1" x14ac:dyDescent="0.2">
      <c r="A98" s="97" t="s">
        <v>91</v>
      </c>
      <c r="B98" s="98">
        <v>268938</v>
      </c>
      <c r="C98" s="99" t="s">
        <v>92</v>
      </c>
      <c r="D98" s="99"/>
      <c r="E98" s="68"/>
      <c r="F98" s="100" t="s">
        <v>93</v>
      </c>
      <c r="G98" s="68"/>
      <c r="H98" s="101"/>
      <c r="I98" s="99" t="s">
        <v>94</v>
      </c>
      <c r="J98" s="102"/>
      <c r="K98" s="103"/>
      <c r="L98" s="104">
        <v>511.13571786729068</v>
      </c>
      <c r="M98" s="100" t="s">
        <v>95</v>
      </c>
      <c r="N98" s="68"/>
      <c r="O98" s="105"/>
      <c r="P98" s="105" t="s">
        <v>96</v>
      </c>
      <c r="Q98" s="106"/>
      <c r="R98" s="107"/>
      <c r="S98" s="107"/>
      <c r="T98" s="108"/>
    </row>
    <row r="99" spans="1:21" x14ac:dyDescent="0.2">
      <c r="A99" s="118" t="s">
        <v>97</v>
      </c>
      <c r="B99" s="98" t="s">
        <v>98</v>
      </c>
      <c r="C99" s="119" t="s">
        <v>99</v>
      </c>
      <c r="D99" s="120"/>
      <c r="E99" s="68" t="s">
        <v>100</v>
      </c>
      <c r="F99" s="100" t="s">
        <v>101</v>
      </c>
      <c r="G99" s="68" t="s">
        <v>102</v>
      </c>
      <c r="H99" s="104">
        <v>745.79922279792754</v>
      </c>
      <c r="I99" s="99" t="s">
        <v>103</v>
      </c>
      <c r="J99" s="102"/>
      <c r="K99" s="103"/>
      <c r="L99" s="104">
        <v>617.75029249540364</v>
      </c>
      <c r="M99" s="100" t="s">
        <v>104</v>
      </c>
      <c r="N99" s="68"/>
      <c r="O99" s="105"/>
      <c r="P99" s="105" t="s">
        <v>105</v>
      </c>
      <c r="Q99" s="68"/>
      <c r="R99" s="121"/>
      <c r="S99" s="121"/>
      <c r="T99" s="122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2014-05-21T08:18:05Z</dcterms:created>
  <dcterms:modified xsi:type="dcterms:W3CDTF">2014-05-27T11:19:18Z</dcterms:modified>
</cp:coreProperties>
</file>