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uham\Desktop\Tez Yazımı 2\Tez_3._Bölüm\Enerji Bazlı SHM Üretilmesi\ESHM Oluşturulması_Aşamalar\"/>
    </mc:Choice>
  </mc:AlternateContent>
  <xr:revisionPtr revIDLastSave="0" documentId="13_ncr:1_{6C0343E6-544F-4B1B-98E7-D8F975467D30}" xr6:coauthVersionLast="47" xr6:coauthVersionMax="47" xr10:uidLastSave="{00000000-0000-0000-0000-000000000000}"/>
  <bookViews>
    <workbookView xWindow="28680" yWindow="-120" windowWidth="38640" windowHeight="164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4" i="1" l="1"/>
  <c r="V24" i="1"/>
  <c r="U24" i="1"/>
  <c r="T24" i="1"/>
  <c r="S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X23" i="1"/>
  <c r="X22" i="1"/>
  <c r="R21" i="1"/>
  <c r="Q21" i="1"/>
  <c r="Q24" i="1" s="1"/>
  <c r="P21" i="1"/>
  <c r="X20" i="1"/>
  <c r="X19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21" i="1" l="1"/>
</calcChain>
</file>

<file path=xl/sharedStrings.xml><?xml version="1.0" encoding="utf-8"?>
<sst xmlns="http://schemas.openxmlformats.org/spreadsheetml/2006/main" count="47" uniqueCount="26">
  <si>
    <t>TARIM</t>
  </si>
  <si>
    <t>TİCARET VE HİZMET</t>
  </si>
  <si>
    <t>ULAŞIM</t>
  </si>
  <si>
    <t>İNŞAAT</t>
  </si>
  <si>
    <t>SANAYİ</t>
  </si>
  <si>
    <t>RAFİNERİLER</t>
  </si>
  <si>
    <t>BOTAŞ</t>
  </si>
  <si>
    <t>EMEK</t>
  </si>
  <si>
    <t>SERMAYE</t>
  </si>
  <si>
    <t>İTHAL HAM PETROL</t>
  </si>
  <si>
    <t>YURTİÇİ HAMPETROL</t>
  </si>
  <si>
    <t>İTHAL DOĞALGAZ</t>
  </si>
  <si>
    <t>YURTİÇİ DOĞALGAZ</t>
  </si>
  <si>
    <t>GELİR VE KUR. VERGİSİ</t>
  </si>
  <si>
    <t>SEKTÖR ÜRÜN VERGİ</t>
  </si>
  <si>
    <t>ÜRETİM NET VERGİ</t>
  </si>
  <si>
    <t>TARİFELER</t>
  </si>
  <si>
    <t>HANEHALKI</t>
  </si>
  <si>
    <t>DEVLET</t>
  </si>
  <si>
    <t>YATIRIM</t>
  </si>
  <si>
    <t>DIŞ DÜNYA (İHRACAT)</t>
  </si>
  <si>
    <t>TOPLAM</t>
  </si>
  <si>
    <t>TASARRUF</t>
  </si>
  <si>
    <t>DIŞ DÜNYA (İTHALAT)</t>
  </si>
  <si>
    <t>"</t>
  </si>
  <si>
    <t>TPAO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</si>
</sst>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43" fontId="0" fillId="0" borderId="1" xfId="1" applyFont="1" applyFill="1" applyBorder="1"/>
    <xf numFmtId="43" fontId="4" fillId="2" borderId="1" xfId="1" applyFont="1" applyFill="1" applyBorder="1"/>
    <xf numFmtId="43" fontId="5" fillId="0" borderId="1" xfId="1" applyFont="1" applyFill="1" applyBorder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"/>
  <sheetViews>
    <sheetView tabSelected="1" zoomScale="70" zoomScaleNormal="70" workbookViewId="0">
      <selection activeCell="J39" sqref="J39"/>
    </sheetView>
  </sheetViews>
  <sheetFormatPr defaultRowHeight="14.4" x14ac:dyDescent="0.3"/>
  <cols>
    <col min="1" max="1" width="21.77734375" bestFit="1" customWidth="1"/>
    <col min="2" max="2" width="19.5546875" bestFit="1" customWidth="1"/>
    <col min="3" max="3" width="21.109375" bestFit="1" customWidth="1"/>
    <col min="4" max="5" width="19.5546875" bestFit="1" customWidth="1"/>
    <col min="6" max="6" width="21.109375" bestFit="1" customWidth="1"/>
    <col min="7" max="7" width="19" bestFit="1" customWidth="1"/>
    <col min="8" max="8" width="17.44140625" bestFit="1" customWidth="1"/>
    <col min="9" max="10" width="19" bestFit="1" customWidth="1"/>
    <col min="11" max="11" width="18" bestFit="1" customWidth="1"/>
    <col min="12" max="12" width="19.33203125" bestFit="1" customWidth="1"/>
    <col min="13" max="13" width="16.21875" bestFit="1" customWidth="1"/>
    <col min="14" max="14" width="18" bestFit="1" customWidth="1"/>
    <col min="15" max="15" width="21.109375" bestFit="1" customWidth="1"/>
    <col min="16" max="16" width="19.5546875" bestFit="1" customWidth="1"/>
    <col min="17" max="17" width="18" bestFit="1" customWidth="1"/>
    <col min="18" max="18" width="14" bestFit="1" customWidth="1"/>
    <col min="19" max="19" width="20.77734375" bestFit="1" customWidth="1"/>
    <col min="20" max="20" width="16.21875" bestFit="1" customWidth="1"/>
    <col min="21" max="22" width="19" bestFit="1" customWidth="1"/>
    <col min="23" max="23" width="20.5546875" customWidth="1"/>
    <col min="24" max="24" width="21.77734375" customWidth="1"/>
  </cols>
  <sheetData>
    <row r="1" spans="1:24" x14ac:dyDescent="0.3">
      <c r="A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25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15.6" x14ac:dyDescent="0.3">
      <c r="A2" s="2" t="s">
        <v>0</v>
      </c>
      <c r="B2" s="5">
        <v>34803433.224989124</v>
      </c>
      <c r="C2" s="5">
        <v>7117915.6264392734</v>
      </c>
      <c r="D2" s="5">
        <v>20666.860632303284</v>
      </c>
      <c r="E2" s="5">
        <v>176368.5618122062</v>
      </c>
      <c r="F2" s="5">
        <v>46512328.906132132</v>
      </c>
      <c r="G2" s="5">
        <v>778017.69333439029</v>
      </c>
      <c r="H2" s="5">
        <v>1377124.7158409704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/>
      <c r="S2" s="5">
        <v>76424307.980318904</v>
      </c>
      <c r="T2" s="5">
        <v>222269.7463491954</v>
      </c>
      <c r="U2" s="5">
        <v>0</v>
      </c>
      <c r="V2" s="5">
        <v>14870055.893344119</v>
      </c>
      <c r="W2" s="5">
        <v>14578656.598722316</v>
      </c>
      <c r="X2" s="6">
        <f>SUM(B2:W2)</f>
        <v>196881145.80791494</v>
      </c>
    </row>
    <row r="3" spans="1:24" ht="15.6" x14ac:dyDescent="0.3">
      <c r="A3" s="2" t="s">
        <v>1</v>
      </c>
      <c r="B3" s="5">
        <v>8201500.3547854424</v>
      </c>
      <c r="C3" s="5">
        <v>207072102.20581359</v>
      </c>
      <c r="D3" s="5">
        <v>16767542.755338736</v>
      </c>
      <c r="E3" s="5">
        <v>30099006.094070911</v>
      </c>
      <c r="F3" s="5">
        <v>119314616.25521737</v>
      </c>
      <c r="G3" s="5">
        <v>1780429.9913006162</v>
      </c>
      <c r="H3" s="5">
        <v>3151437.5146617554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/>
      <c r="S3" s="5">
        <v>491939337.84275997</v>
      </c>
      <c r="T3" s="5">
        <v>560283.48261111963</v>
      </c>
      <c r="U3" s="5">
        <v>213804174.55210191</v>
      </c>
      <c r="V3" s="5">
        <v>48837759.114291877</v>
      </c>
      <c r="W3" s="5">
        <v>42646630.533562779</v>
      </c>
      <c r="X3" s="6">
        <f t="shared" ref="X3:X23" si="0">SUM(B3:W3)</f>
        <v>1184174820.696516</v>
      </c>
    </row>
    <row r="4" spans="1:24" ht="15.6" x14ac:dyDescent="0.3">
      <c r="A4" s="2" t="s">
        <v>2</v>
      </c>
      <c r="B4" s="5">
        <v>3297945.7937462959</v>
      </c>
      <c r="C4" s="5">
        <v>34603795.919044763</v>
      </c>
      <c r="D4" s="5">
        <v>29571699.414316028</v>
      </c>
      <c r="E4" s="5">
        <v>6885159.0603461554</v>
      </c>
      <c r="F4" s="5">
        <v>56143445.50520169</v>
      </c>
      <c r="G4" s="5">
        <v>556654.19070485339</v>
      </c>
      <c r="H4" s="5">
        <v>985301.81352396484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/>
      <c r="S4" s="5">
        <v>95466398.340749875</v>
      </c>
      <c r="T4" s="5">
        <v>144844.51614600437</v>
      </c>
      <c r="U4" s="5">
        <v>564443.77217790124</v>
      </c>
      <c r="V4" s="5">
        <v>6571278.0932340967</v>
      </c>
      <c r="W4" s="5">
        <v>38247633.083693638</v>
      </c>
      <c r="X4" s="6">
        <f t="shared" si="0"/>
        <v>273038599.50288528</v>
      </c>
    </row>
    <row r="5" spans="1:24" ht="15.6" x14ac:dyDescent="0.3">
      <c r="A5" s="2" t="s">
        <v>3</v>
      </c>
      <c r="B5" s="5">
        <v>541287.92426468537</v>
      </c>
      <c r="C5" s="5">
        <v>18722734.87567858</v>
      </c>
      <c r="D5" s="5">
        <v>550657.62350003025</v>
      </c>
      <c r="E5" s="5">
        <v>48410369.321627706</v>
      </c>
      <c r="F5" s="5">
        <v>5479651.5307973679</v>
      </c>
      <c r="G5" s="5">
        <v>98001.060724904644</v>
      </c>
      <c r="H5" s="5">
        <v>173466.08445946052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/>
      <c r="S5" s="5">
        <v>4968979.8515232988</v>
      </c>
      <c r="T5" s="5">
        <v>830861.89110268641</v>
      </c>
      <c r="U5" s="5">
        <v>61846.598065966828</v>
      </c>
      <c r="V5" s="5">
        <v>232123175.81903091</v>
      </c>
      <c r="W5" s="5">
        <v>4317285.3515738435</v>
      </c>
      <c r="X5" s="6">
        <f t="shared" si="0"/>
        <v>316278317.93234938</v>
      </c>
    </row>
    <row r="6" spans="1:24" ht="15.6" x14ac:dyDescent="0.3">
      <c r="A6" s="2" t="s">
        <v>4</v>
      </c>
      <c r="B6" s="5">
        <v>6710080.3927714583</v>
      </c>
      <c r="C6" s="5">
        <v>100005236.1479359</v>
      </c>
      <c r="D6" s="5">
        <v>4828537.5930007705</v>
      </c>
      <c r="E6" s="5">
        <v>83838552.563264713</v>
      </c>
      <c r="F6" s="5">
        <v>227189018.54735959</v>
      </c>
      <c r="G6" s="5">
        <v>1207445.6432466647</v>
      </c>
      <c r="H6" s="5">
        <v>9298642.9155774843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/>
      <c r="S6" s="5">
        <v>303343594.4784103</v>
      </c>
      <c r="T6" s="5">
        <v>1647278.6513890906</v>
      </c>
      <c r="U6" s="5">
        <v>8971237.560804246</v>
      </c>
      <c r="V6" s="5">
        <v>141880074.94950521</v>
      </c>
      <c r="W6" s="5">
        <v>258824858.43589142</v>
      </c>
      <c r="X6" s="6">
        <f t="shared" si="0"/>
        <v>1147744557.8791568</v>
      </c>
    </row>
    <row r="7" spans="1:24" ht="15.6" x14ac:dyDescent="0.3">
      <c r="A7" s="2" t="s">
        <v>5</v>
      </c>
      <c r="B7" s="5">
        <v>10499508.548035713</v>
      </c>
      <c r="C7" s="5">
        <v>1398968.7272727268</v>
      </c>
      <c r="D7" s="5">
        <v>68864593.822223306</v>
      </c>
      <c r="E7" s="5">
        <v>637937.61393962649</v>
      </c>
      <c r="F7" s="5">
        <v>18834340.172943667</v>
      </c>
      <c r="G7" s="5">
        <v>2945801.5447762613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/>
      <c r="S7" s="5">
        <v>782943.98265710496</v>
      </c>
      <c r="T7" s="5">
        <v>0</v>
      </c>
      <c r="U7" s="5">
        <v>0</v>
      </c>
      <c r="V7" s="5">
        <v>0</v>
      </c>
      <c r="W7" s="5">
        <v>12518718.383131998</v>
      </c>
      <c r="X7" s="6">
        <f t="shared" si="0"/>
        <v>116482812.79498041</v>
      </c>
    </row>
    <row r="8" spans="1:24" ht="15.6" x14ac:dyDescent="0.3">
      <c r="A8" s="2" t="s">
        <v>6</v>
      </c>
      <c r="B8" s="5">
        <v>14932.685731666668</v>
      </c>
      <c r="C8" s="5">
        <v>2091323.2042856605</v>
      </c>
      <c r="D8" s="5">
        <v>427228.34559999983</v>
      </c>
      <c r="E8" s="5">
        <v>288566.62806721946</v>
      </c>
      <c r="F8" s="5">
        <v>28617599.375326119</v>
      </c>
      <c r="G8" s="5">
        <v>1108532.317256667</v>
      </c>
      <c r="H8" s="5">
        <v>14932.685731666668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/>
      <c r="S8" s="5">
        <v>6142481.8082451802</v>
      </c>
      <c r="T8" s="5">
        <v>0</v>
      </c>
      <c r="U8" s="5">
        <v>0</v>
      </c>
      <c r="V8" s="5">
        <v>0</v>
      </c>
      <c r="W8" s="5">
        <v>111205.13579585541</v>
      </c>
      <c r="X8" s="6">
        <f t="shared" si="0"/>
        <v>38816802.186040036</v>
      </c>
    </row>
    <row r="9" spans="1:24" ht="15.6" x14ac:dyDescent="0.3">
      <c r="A9" s="2" t="s">
        <v>7</v>
      </c>
      <c r="B9" s="5">
        <v>4492784.05</v>
      </c>
      <c r="C9" s="5">
        <v>284377503.20999998</v>
      </c>
      <c r="D9" s="5">
        <v>23172056.170000002</v>
      </c>
      <c r="E9" s="5">
        <v>30121344.440000001</v>
      </c>
      <c r="F9" s="5">
        <v>92162595.590649426</v>
      </c>
      <c r="G9" s="5">
        <v>1534808.362203331</v>
      </c>
      <c r="H9" s="5">
        <v>2716676.6871472383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/>
      <c r="S9" s="5">
        <v>0</v>
      </c>
      <c r="T9" s="5">
        <v>0</v>
      </c>
      <c r="U9" s="5">
        <v>0</v>
      </c>
      <c r="V9" s="5">
        <v>0</v>
      </c>
      <c r="W9" s="5">
        <v>0</v>
      </c>
      <c r="X9" s="6">
        <f t="shared" si="0"/>
        <v>438577768.51000005</v>
      </c>
    </row>
    <row r="10" spans="1:24" ht="15.6" x14ac:dyDescent="0.3">
      <c r="A10" s="2" t="s">
        <v>8</v>
      </c>
      <c r="B10" s="5">
        <v>120262357.98999999</v>
      </c>
      <c r="C10" s="5">
        <v>441597976.37</v>
      </c>
      <c r="D10" s="5">
        <v>104435654.17</v>
      </c>
      <c r="E10" s="5">
        <v>86072244.349999994</v>
      </c>
      <c r="F10" s="5">
        <v>181220364.03349438</v>
      </c>
      <c r="G10" s="5">
        <v>3017911.2072268734</v>
      </c>
      <c r="H10" s="5">
        <v>5341832.3892787499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/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6">
        <f t="shared" si="0"/>
        <v>941948340.50999999</v>
      </c>
    </row>
    <row r="11" spans="1:24" ht="15.6" x14ac:dyDescent="0.3">
      <c r="A11" s="3" t="s">
        <v>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27381401.982663807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/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6">
        <f t="shared" si="0"/>
        <v>27381401.982663807</v>
      </c>
    </row>
    <row r="12" spans="1:24" ht="15.6" x14ac:dyDescent="0.3">
      <c r="A12" s="3" t="s">
        <v>10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3290511.0440252963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/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6">
        <f t="shared" si="0"/>
        <v>3290511.0440252963</v>
      </c>
    </row>
    <row r="13" spans="1:24" ht="15.6" x14ac:dyDescent="0.3">
      <c r="A13" s="3" t="s">
        <v>11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8383306.4271610323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/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6">
        <f t="shared" si="0"/>
        <v>8383306.4271610323</v>
      </c>
    </row>
    <row r="14" spans="1:24" ht="15.6" x14ac:dyDescent="0.3">
      <c r="A14" s="3" t="s">
        <v>12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115027.24357279971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/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6">
        <f t="shared" si="0"/>
        <v>115027.24357279971</v>
      </c>
    </row>
    <row r="15" spans="1:24" ht="15.6" x14ac:dyDescent="0.3">
      <c r="A15" s="2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/>
      <c r="S15" s="5">
        <v>96875539.114099994</v>
      </c>
      <c r="T15" s="5">
        <v>0</v>
      </c>
      <c r="U15" s="5">
        <v>0</v>
      </c>
      <c r="V15" s="5">
        <v>0</v>
      </c>
      <c r="W15" s="5">
        <v>0</v>
      </c>
      <c r="X15" s="6">
        <f t="shared" si="0"/>
        <v>96875539.114099994</v>
      </c>
    </row>
    <row r="16" spans="1:24" ht="15.6" x14ac:dyDescent="0.3">
      <c r="A16" s="2" t="s">
        <v>14</v>
      </c>
      <c r="B16" s="5">
        <v>-2287328.2668738374</v>
      </c>
      <c r="C16" s="5">
        <v>27383036.253864873</v>
      </c>
      <c r="D16" s="5">
        <v>747668.26970294863</v>
      </c>
      <c r="E16" s="5">
        <v>3471752.3767327089</v>
      </c>
      <c r="F16" s="5">
        <v>45249920.860635139</v>
      </c>
      <c r="G16" s="5">
        <v>43500000</v>
      </c>
      <c r="H16" s="5">
        <v>7217943.91783386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/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6">
        <f t="shared" si="0"/>
        <v>125282993.41189569</v>
      </c>
    </row>
    <row r="17" spans="1:24" ht="15.6" x14ac:dyDescent="0.3">
      <c r="A17" s="4" t="s">
        <v>15</v>
      </c>
      <c r="B17" s="5">
        <v>-3062249.3524642577</v>
      </c>
      <c r="C17" s="5">
        <v>5127883.0826573949</v>
      </c>
      <c r="D17" s="5">
        <v>122497.69799074414</v>
      </c>
      <c r="E17" s="5">
        <v>1239553.2634820174</v>
      </c>
      <c r="F17" s="5">
        <v>1394639.6653720012</v>
      </c>
      <c r="G17" s="5">
        <v>23225.307479193572</v>
      </c>
      <c r="H17" s="5">
        <v>41109.791251054361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/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6">
        <f t="shared" si="0"/>
        <v>4886659.4557681475</v>
      </c>
    </row>
    <row r="18" spans="1:24" ht="15.6" x14ac:dyDescent="0.3">
      <c r="A18" s="4" t="s">
        <v>16</v>
      </c>
      <c r="B18" s="5">
        <v>1764282.5979682435</v>
      </c>
      <c r="C18" s="5">
        <v>7195144.1693485202</v>
      </c>
      <c r="D18" s="5">
        <v>3096408.1429380514</v>
      </c>
      <c r="E18" s="5">
        <v>3294809.8564219764</v>
      </c>
      <c r="F18" s="5">
        <v>43625708.233323209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6"/>
    </row>
    <row r="19" spans="1:24" ht="15.6" x14ac:dyDescent="0.3">
      <c r="A19" s="2" t="s">
        <v>17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438577768.50999999</v>
      </c>
      <c r="J19" s="5">
        <v>941948340.50999999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/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6">
        <f t="shared" si="0"/>
        <v>1380526109.02</v>
      </c>
    </row>
    <row r="20" spans="1:24" ht="15.6" x14ac:dyDescent="0.3">
      <c r="A20" s="3" t="s">
        <v>25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3290511.0440252963</v>
      </c>
      <c r="M20" s="5">
        <v>0</v>
      </c>
      <c r="N20" s="5">
        <v>115027.24357279971</v>
      </c>
      <c r="O20" s="5">
        <v>0</v>
      </c>
      <c r="P20" s="5">
        <v>0</v>
      </c>
      <c r="Q20" s="5">
        <v>0</v>
      </c>
      <c r="R20" s="5"/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6">
        <f t="shared" si="0"/>
        <v>3405538.2875980958</v>
      </c>
    </row>
    <row r="21" spans="1:24" ht="15.6" x14ac:dyDescent="0.3">
      <c r="A21" s="2" t="s">
        <v>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96875539.114099994</v>
      </c>
      <c r="P21" s="5">
        <f>SUM(B16:H16)</f>
        <v>125282993.41189569</v>
      </c>
      <c r="Q21" s="5">
        <f>SUM(B17:H17)</f>
        <v>4886659.4557681475</v>
      </c>
      <c r="R21" s="5">
        <f>SUM(B18:H18)</f>
        <v>58976353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6">
        <f t="shared" si="0"/>
        <v>286021544.98176384</v>
      </c>
    </row>
    <row r="22" spans="1:24" ht="15.6" x14ac:dyDescent="0.3">
      <c r="A22" s="2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/>
      <c r="S22" s="5">
        <v>304582525.62123537</v>
      </c>
      <c r="T22" s="5">
        <v>0</v>
      </c>
      <c r="U22" s="5">
        <v>62619842.498613805</v>
      </c>
      <c r="V22" s="5">
        <v>0</v>
      </c>
      <c r="W22" s="5">
        <v>77079975.74955672</v>
      </c>
      <c r="X22" s="6">
        <f t="shared" si="0"/>
        <v>444282343.86940593</v>
      </c>
    </row>
    <row r="23" spans="1:24" ht="15.6" x14ac:dyDescent="0.3">
      <c r="A23" s="2" t="s">
        <v>23</v>
      </c>
      <c r="B23" s="5">
        <v>11642609.86496041</v>
      </c>
      <c r="C23" s="5">
        <v>47481200.9041747</v>
      </c>
      <c r="D23" s="5">
        <v>20433388.637642272</v>
      </c>
      <c r="E23" s="5">
        <v>21742653.80258416</v>
      </c>
      <c r="F23" s="5">
        <v>282000329.20270473</v>
      </c>
      <c r="G23" s="5">
        <v>29260072.450037405</v>
      </c>
      <c r="H23" s="5">
        <v>0</v>
      </c>
      <c r="I23" s="5">
        <v>0</v>
      </c>
      <c r="J23" s="5">
        <v>0</v>
      </c>
      <c r="K23" s="5">
        <v>27381401.982663807</v>
      </c>
      <c r="L23" s="5">
        <v>0</v>
      </c>
      <c r="M23" s="5">
        <v>8383306.4271610323</v>
      </c>
      <c r="N23" s="5">
        <v>0</v>
      </c>
      <c r="O23" s="5">
        <v>0</v>
      </c>
      <c r="P23" s="5">
        <v>0</v>
      </c>
      <c r="Q23" s="5">
        <v>0</v>
      </c>
      <c r="R23" s="5"/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6">
        <f t="shared" si="0"/>
        <v>448324963.27192855</v>
      </c>
    </row>
    <row r="24" spans="1:24" ht="18" x14ac:dyDescent="0.35">
      <c r="A24" s="3" t="s">
        <v>21</v>
      </c>
      <c r="B24" s="6">
        <f>SUM(B2:B23)</f>
        <v>196881145.80791491</v>
      </c>
      <c r="C24" s="6">
        <f t="shared" ref="C24:W24" si="1">SUM(C2:C23)</f>
        <v>1184174820.6965158</v>
      </c>
      <c r="D24" s="6">
        <f t="shared" si="1"/>
        <v>273038599.50288522</v>
      </c>
      <c r="E24" s="6">
        <f t="shared" si="1"/>
        <v>316278317.93234938</v>
      </c>
      <c r="F24" s="6">
        <f>SUM(F2:F23)</f>
        <v>1147744557.8791568</v>
      </c>
      <c r="G24" s="6">
        <f t="shared" si="1"/>
        <v>116482812.79498026</v>
      </c>
      <c r="H24" s="6">
        <f>SUM(H2:H23)</f>
        <v>38816802.186040036</v>
      </c>
      <c r="I24" s="6">
        <f t="shared" si="1"/>
        <v>438577768.50999999</v>
      </c>
      <c r="J24" s="6">
        <f t="shared" si="1"/>
        <v>941948340.50999999</v>
      </c>
      <c r="K24" s="6">
        <f>SUM(K2:K23)</f>
        <v>27381401.982663807</v>
      </c>
      <c r="L24" s="6">
        <f t="shared" si="1"/>
        <v>3290511.0440252963</v>
      </c>
      <c r="M24" s="6">
        <f t="shared" si="1"/>
        <v>8383306.4271610323</v>
      </c>
      <c r="N24" s="6">
        <f t="shared" si="1"/>
        <v>115027.24357279971</v>
      </c>
      <c r="O24" s="6">
        <f t="shared" si="1"/>
        <v>96875539.114099994</v>
      </c>
      <c r="P24" s="6">
        <f t="shared" si="1"/>
        <v>125282993.41189569</v>
      </c>
      <c r="Q24" s="6">
        <f t="shared" si="1"/>
        <v>4886659.4557681475</v>
      </c>
      <c r="R24" s="6"/>
      <c r="S24" s="6">
        <f t="shared" si="1"/>
        <v>1380526109.02</v>
      </c>
      <c r="T24" s="6">
        <f t="shared" si="1"/>
        <v>3405538.2875980968</v>
      </c>
      <c r="U24" s="6">
        <f t="shared" si="1"/>
        <v>286021544.98176384</v>
      </c>
      <c r="V24" s="6">
        <f t="shared" si="1"/>
        <v>444282343.86940622</v>
      </c>
      <c r="W24" s="6">
        <f t="shared" si="1"/>
        <v>448324963.27192855</v>
      </c>
      <c r="X24" s="7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Rıdvan İNCE</dc:creator>
  <cp:lastModifiedBy>Muhammet Rıdvan İNCE</cp:lastModifiedBy>
  <dcterms:created xsi:type="dcterms:W3CDTF">2015-06-05T18:19:34Z</dcterms:created>
  <dcterms:modified xsi:type="dcterms:W3CDTF">2023-05-09T18:39:26Z</dcterms:modified>
</cp:coreProperties>
</file>