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Log" sheetId="1" r:id="rId5"/>
    <sheet state="visible" name="Dashboard" sheetId="2" r:id="rId6"/>
    <sheet state="visible" name="Landing page" sheetId="3" r:id="rId7"/>
    <sheet state="visible" name="landing page texts" sheetId="4" r:id="rId8"/>
    <sheet state="visible" name="WEBAPP BUGs" sheetId="5" r:id="rId9"/>
    <sheet state="visible" name="Legend &amp; Guide" sheetId="6" r:id="rId10"/>
  </sheets>
  <definedNames>
    <definedName hidden="1" localSheetId="0" name="_xlnm._FilterDatabase">'Bug Log'!$A$1:$P$200</definedName>
  </definedNames>
  <calcPr/>
</workbook>
</file>

<file path=xl/sharedStrings.xml><?xml version="1.0" encoding="utf-8"?>
<sst xmlns="http://schemas.openxmlformats.org/spreadsheetml/2006/main" count="674" uniqueCount="444">
  <si>
    <t xml:space="preserve"> </t>
  </si>
  <si>
    <t>Bug ID</t>
  </si>
  <si>
    <t>Title</t>
  </si>
  <si>
    <t>Description</t>
  </si>
  <si>
    <t>Steps to Reproduce</t>
  </si>
  <si>
    <t>Expected Result</t>
  </si>
  <si>
    <t>Actual Result</t>
  </si>
  <si>
    <t>Severity</t>
  </si>
  <si>
    <t>Priority</t>
  </si>
  <si>
    <t>ORIGINAL TEXT</t>
  </si>
  <si>
    <t>Status</t>
  </si>
  <si>
    <t>Module/Area</t>
  </si>
  <si>
    <t>Environment</t>
  </si>
  <si>
    <t>Reported By</t>
  </si>
  <si>
    <t>Date Reported</t>
  </si>
  <si>
    <t>Assigned To</t>
  </si>
  <si>
    <t>Date Resolved</t>
  </si>
  <si>
    <t>PROPOSED TEXT</t>
  </si>
  <si>
    <t>Comments</t>
  </si>
  <si>
    <t xml:space="preserve">Take control of your finances — with clarity
All your money insights, finally in one place — track income, spending, and reach your goals with ease.
</t>
  </si>
  <si>
    <t>BUG-001</t>
  </si>
  <si>
    <r>
      <rPr>
        <rFont val="Calibri"/>
        <color theme="1"/>
        <sz val="14.0"/>
      </rPr>
      <t xml:space="preserve">The app for managing sport clubs and ride squads
Manage everything in one place: upcoming rides, news, online shop, marketplace, membership fees and messaging. No more endless WhatsApp chats. </t>
    </r>
    <r>
      <rPr>
        <rFont val="Calibri"/>
        <b/>
        <color theme="1"/>
        <sz val="14.0"/>
      </rPr>
      <t>And it’s free.</t>
    </r>
  </si>
  <si>
    <t xml:space="preserve">Sharing a club </t>
  </si>
  <si>
    <t>Please add a share button on the club's banner so that people can share it via WhatsApp Instagram email etc, for other users to join it.</t>
  </si>
  <si>
    <t>How Ride with Pals works
From discovering new routes to managing massive club events, getting started takes just minutes.</t>
  </si>
  <si>
    <t>Create and build community with Ride With Pals -
Connect with your squad, organize rides, and keep your community engaged - getting started takes just minutes.</t>
  </si>
  <si>
    <t>See your rides in real time, clearly.
Ride with Pals shows your events, members, and club progress in simple visuals you can act on — right away.</t>
  </si>
  <si>
    <t>Take your club to the next level
The ultimate ecosystem for cycling, running, and triathlon clubs. Manage activities, members, and finances in a single platform built by athletes, for athletes.</t>
  </si>
  <si>
    <t>Ride With Pals is built for two distinct roles  the rider who wants to push limits, and the club owner who wants to build something lasting. Both on mobile. Both on web.</t>
  </si>
  <si>
    <t>Designed for clubs. Perfect for athletes.
Two ways to use it, one shared philosophy: simple, visual, and useful.</t>
  </si>
  <si>
    <t>This feature will be implemented in the final phase once everything else is finalized. It requires configuring specific Apple App Store settings for iOS, as well as an active, live Google Play Store account for Android.</t>
  </si>
  <si>
    <t>BUG-002</t>
  </si>
  <si>
    <t>Currency</t>
  </si>
  <si>
    <t>When creating a club, enable the currency selection option. The same at the Club's view settings menu. Now only Dollars are being displayed, every club should be able to decide which currency to use for the shop, membership fees, paid activities, marketplace and discounts.</t>
  </si>
  <si>
    <t>Fixed</t>
  </si>
  <si>
    <t>BUG-003</t>
  </si>
  <si>
    <t xml:space="preserve"> Discounts on user view</t>
  </si>
  <si>
    <t>Listing a discount code from the user's view is not working. It says constantly that only admins can do it, even though I am the owner of the club. Listing discounts from the club's view does work well.</t>
  </si>
  <si>
    <t>BUG-004</t>
  </si>
  <si>
    <t>Strava Leaderboard</t>
  </si>
  <si>
    <t>Even though it says I am connected with Strava, it won't show my kilometers</t>
  </si>
  <si>
    <t>You can login with my credentials to see it (if you don't have Strava account): borjagascon@gmail.com password: 1234567890</t>
  </si>
  <si>
    <t>BUG-005</t>
  </si>
  <si>
    <t>Fee management</t>
  </si>
  <si>
    <t>when creating a membersip plan at the fee mangament module, instead of showing a green message saying it was succesfully created, it shows an error message, although the creation of the plan works well.</t>
  </si>
  <si>
    <t>BUG-006</t>
  </si>
  <si>
    <t>When manually selecting a user as paid, it shows again an error message.</t>
  </si>
  <si>
    <t>BUG-007</t>
  </si>
  <si>
    <t>we need to make it more visual and easy to handle the fee managament process and user selection. Lets discuss it by video call.</t>
  </si>
  <si>
    <t>Hide the section about Rider Stories, until we have real feedback and comments</t>
  </si>
  <si>
    <t xml:space="preserve">Put the real plans we have on the Pricing section, don't make up the features or prices </t>
  </si>
  <si>
    <t>BUG-008</t>
  </si>
  <si>
    <t>email notifications</t>
  </si>
  <si>
    <t>should they be working already? how do we configure which notifications should be sent by email? for example, fee payment request would be nice to notify by email. the same when a new ride has been created by other users in a club where you belong to.</t>
  </si>
  <si>
    <r>
      <rPr>
        <sz val="16.0"/>
      </rPr>
      <t xml:space="preserve">The Got Questions? section, please use a different picture or not picture at all. Change all the FAQ for the ones detailed in this document: </t>
    </r>
    <r>
      <rPr>
        <color rgb="FF1155CC"/>
        <sz val="16.0"/>
        <u/>
      </rPr>
      <t>https://docs.google.com/document/d/195gK6GV1qSFdLsZuHc5m5wq6tN2Ffnme7CNj-FuXsJk/edit?usp=sharing</t>
    </r>
  </si>
  <si>
    <t>BUG-009</t>
  </si>
  <si>
    <t>club owner</t>
  </si>
  <si>
    <t>a club owner should always appear aswell as club administrator. When a club has 2 or more club owners (because they were granted with such status) it should appear all of them as club owners, in the members section of the club.</t>
  </si>
  <si>
    <t>BUG-010</t>
  </si>
  <si>
    <t>name of user and kilomenters are very small. Please make them bigger. Maybe it would be better if the kilometers appear next to the name, instead of underneath it.Make it more visual, please.</t>
  </si>
  <si>
    <t>BUG-011</t>
  </si>
  <si>
    <t>Permissions to admins</t>
  </si>
  <si>
    <t>when selecting the kind of permissions the admins have, it should be possible from there to select the users you want to give the administrator status. The process is: you choose what rights the admins have, and you select which users should be admins. The option of showing all the users on the top and selecting them manually (similar to what we have now when selecting permissions to users), would be a good solutions</t>
  </si>
  <si>
    <t>BUG-012</t>
  </si>
  <si>
    <t>Permissions to users</t>
  </si>
  <si>
    <t>Here you should be able to select which permissions you give to regular users, but not select manually which permission you give to each user. Everyone who is not admin or club owner will be regular user. And all regular users will have same permissions. Unlike for admins, here we don´t need to select users, only permissions.</t>
  </si>
  <si>
    <t>BUG-013</t>
  </si>
  <si>
    <t>top left menu at the club's view</t>
  </si>
  <si>
    <t>on the requests page, there should also appear what joining codes have been created and their expiration date, and also we shoul be able to create new codes from there.</t>
  </si>
  <si>
    <t>BUG-014</t>
  </si>
  <si>
    <t>Ride creation</t>
  </si>
  <si>
    <t xml:space="preserve">-Ending point should be optional. </t>
  </si>
  <si>
    <t>BUG-015</t>
  </si>
  <si>
    <t>Activity page (2nd at the bottom menu)</t>
  </si>
  <si>
    <t>It should be easy to find public rides using filters. Currently, location filtering is not working—it appears to be a static field. The map should also display markers or icons indicating the starting points of public routes, so users can browse the map and visually identify where rides have been scheduled</t>
  </si>
  <si>
    <t>BUG-016</t>
  </si>
  <si>
    <t xml:space="preserve">User edit profile </t>
  </si>
  <si>
    <t xml:space="preserve">Timezone selecting is giving error,as it appears constantly the message "detecting". Maybe we can delete this field, since Timezone depends on the user's location. This will make it more clean and less confusing. </t>
  </si>
  <si>
    <t>BUG-017</t>
  </si>
  <si>
    <t>chat</t>
  </si>
  <si>
    <t>when you get a new message, it would be nice to have a red dot at the message icon in the bottom menu, meaning: you have unread messages, as well as at the notification bell in the top right side of the screen.</t>
  </si>
  <si>
    <t>BUG-018</t>
  </si>
  <si>
    <t>club reports</t>
  </si>
  <si>
    <t>We should implement an option to generate reports in Excel or similar formats for sales, paid membership fees, member counts, etc. This would allow clubs to properly manage their statistics and finances, making the app a true replacement for their current processes and even their websites. Should we perhaps limit this feature to the web-app version only?</t>
  </si>
  <si>
    <t>Rejected</t>
  </si>
  <si>
    <t>i have dicussed with usama, so we will do this in v2, and make sure v1 is live at that time, we will have all the data and will now what can we export. let us know if you any other thing in mind</t>
  </si>
  <si>
    <t>BUG-019</t>
  </si>
  <si>
    <t>Date format</t>
  </si>
  <si>
    <t xml:space="preserve">Please put date formart like this: day/month/year and weeks at the calendar starting on Monday to Sunday </t>
  </si>
  <si>
    <t>BUG-020</t>
  </si>
  <si>
    <t xml:space="preserve">Allow decimals </t>
  </si>
  <si>
    <t>When setting a price on a producir at the marketplace or shop, allow decimals. Right now only whole Numbers are allowed</t>
  </si>
  <si>
    <t>BUG-021</t>
  </si>
  <si>
    <t>Club order</t>
  </si>
  <si>
    <t>In the "My Clubs" section at the top of the home/clubs screen, I'd like the clubs to be displayed in order of most recently accessed by the user.
The logic should be:
• The club the user opened last appears first.
• The club opened second to last appears second.
• And so on.
This way, if a user belongs to 5 clubs but only actively uses 2 of them, those 2 will naturally float to the top of the list without any manual sorting needed.
The sorting should be based on the last time the user tapped/opened that club, and it should update dynamically every time the user accesses a club.</t>
  </si>
  <si>
    <t>BUG-022</t>
  </si>
  <si>
    <t>Past activities</t>
  </si>
  <si>
    <t>Past activities shouldn't be shown at the top of the list (inside a club and in the activities page in the bottom). Maybe we can hide them under a tab of "past activities " at the bottom of the list, or just hide them completely?) But the activities list should show the upcoming activities in date order (next upcoming activities, first).</t>
  </si>
  <si>
    <t>BUG-023</t>
  </si>
  <si>
    <t>Slide button</t>
  </si>
  <si>
    <t>I like the idea of the slide for accepting or activating features, but it is a bit tricky sometimes or even difficult to slide it all the way to the right. The first person that has downloaded the app had same troubles with it. Could we make it work with a single touch, instead of having to slide it all the way to the right? I mean, we leave it the way it looks now, but activating it with a single touch.</t>
  </si>
  <si>
    <t>BUG-024</t>
  </si>
  <si>
    <t xml:space="preserve">Chat icon </t>
  </si>
  <si>
    <t>When clicking on a member to see his details, add a Chat link next to the "athlete" "male" description. There will be two ways for opening a chat window with a member: directly clicking on the chat icon in the top right corner of the members picture, and inside the member's card</t>
  </si>
  <si>
    <t>BUG-025</t>
  </si>
  <si>
    <t xml:space="preserve">CTA BUTTON FOR GOLD SUBSCRIPTION </t>
  </si>
  <si>
    <t xml:space="preserve"> Make sure that when a club tries to add an item in the shop, instead of receiving an error message it should show a clear CTA button for gold subscription. Both when trying to do it in the club's view and in the user's view (the club owner). The same when creating a "paid activity" or trying to configure fees.</t>
  </si>
  <si>
    <t>I created a new user's account, upgraded to Premium right after creating the account, and on my profile I still see the CTA message of : "upgraae to premium and get the best experience" and the premium badge is not displaying on my picture</t>
  </si>
  <si>
    <t>BUG-026</t>
  </si>
  <si>
    <t xml:space="preserve">CTA BUTTON FOR STRIPE CONFIGURATION </t>
  </si>
  <si>
    <t>Once a club becomes Gold but hasn't link his Stripe account, whenever he tries to do something that requires it, show a CTA button for that. The same as explained above, but for linking Stripe account. We should guide them in the process of becoming gold and then linking Stripe. If we just show error messages, people don't understand why and they don't know that they have to do this steps first.</t>
  </si>
  <si>
    <t>BUG-027</t>
  </si>
  <si>
    <t>"+" button on clubs menu</t>
  </si>
  <si>
    <t>Under Club's view/profile/manage club (or in the club's view bottom menu, in the 3rd tab): when selecting a club, we have a very similar screen as when entering on a club in the users view. But there is no + in the top of each tab (shop, news, discount…) for adding new items. Please add this feature so that they can handle everything from there, and they don't have to go out of that screen.</t>
  </si>
  <si>
    <t>BUG-028</t>
  </si>
  <si>
    <t>membership fee link</t>
  </si>
  <si>
    <t>in the user's view, there is a membership fee link on the top at the club's banner on each club. Please show this link only when a club has configured fees. Now it is showing fake fees when a club hasn't created any, and this leads to confusion. So: if a club hasn't created any fees, there shouldn't be any link to it.</t>
  </si>
  <si>
    <t>BUG-029</t>
  </si>
  <si>
    <t>CTA Premium user</t>
  </si>
  <si>
    <t>when a user tries to do something where premium subscription is needed (more than 1 different item on marketplace or Strava classification) show a CTA button to upgrade to Premium.</t>
  </si>
  <si>
    <t>BUG-030</t>
  </si>
  <si>
    <t>Date on news section</t>
  </si>
  <si>
    <t>please, on each news post, show the date of creation. It helps users see how recent the information is.</t>
  </si>
  <si>
    <t>BUG-031</t>
  </si>
  <si>
    <t>pin news post</t>
  </si>
  <si>
    <t>Could we add an option for club admins to pin a news post at the top of the news feed? Similar to how Telegram allows you to pin an important chat. This way, an important announcement can remain visible at the top even when newer news posts are published afterwards, instead of moving down in the list. Ideally, admins could choose to pin or unpin any news post whenever they need.</t>
  </si>
  <si>
    <t>BUG-032</t>
  </si>
  <si>
    <t>Share message via whatsapp</t>
  </si>
  <si>
    <t>when sharing an activity via whatsapp, please correct the last sentence. It says: Join me on Ride Pals, it should be Ride with Pals.</t>
  </si>
  <si>
    <t>BUG-033</t>
  </si>
  <si>
    <t>wallet</t>
  </si>
  <si>
    <t>The wallet section shows random numbers and transactions. Please make it appear empty if there are no transactions yet.</t>
  </si>
  <si>
    <t>BUG-034</t>
  </si>
  <si>
    <t xml:space="preserve">Triathlon and swimming icon </t>
  </si>
  <si>
    <t>Now triathlon clubs share the same icon as running clubs. Please create an icon of a swimming man, to be used on Triathlon clubs and for swimming activities</t>
  </si>
  <si>
    <t>BUG-035</t>
  </si>
  <si>
    <t>Activity cards - Icons</t>
  </si>
  <si>
    <t>At the moment, the sport and discipline are not very clear when looking at the activity card. This is partly because the information is displayed quite small, but also because the icon is always a bicycle, even when the activity is running or swimming. In addition, the specific discipline or modality-such as gravel, MTB, road, asphalt, etc.-is not sufficiently visible. I suggest adding a label in the top left corner of the route card, similar to the one we already have on the club cards. This label should include: - The relevant sport icon: cycling, running, swimming. - The discipline written clearly below or next to it: Gravel, MTB, Road, Asphalt, and so on.. This way, users can immediately understand what type of activity and discipline the route is, without having to look for the information in a small section of the card. The label should also change dynamically depending on the sport and discipline of each route. Another suggestion, always subject to your recommendations as designers and developers, would be to assign a distinctive color to each sport. The route card could then use the corresponding color depending on the activity- for example, one color for cycling, another for running, and another for swimming.
This could help users identify the type of sport more quickly and make the different activity cards more visually recognisable. We should also highlight two other important tags: whether the activity is paid and whether it is women-only.
Let me show you an example of what I have in mind. Please let me know whether you think this tag-and-colour approach would work well and make the different types of activities easier to recognise.</t>
  </si>
  <si>
    <t>To refine the color-coding strategy, I suggest assigning a specific color to each Cycling discipline (Gravel, MTB, Road, etc.), as these are the most diverse activities in the app.
However, for Running and Swimming, we only need one characteristic color for each sport, with no need to distinguish between their disciplines (like asphalt vs. trail running or pool vs. open water) through colors -only through text.If the activity is paid, I would suggest displaying a dollar sign inside a circle in the centre of the card. If it is women-only, we could use a pink label on the right-hand side.
Of course, these are just suggestions and I am happy to follow your recommendations and expertise regarding the best design and user experience.</t>
  </si>
  <si>
    <t>When a user clicks on an activity, this relevant information -the sport, discipline, and whether the activity is paid or women-only- should also be displayed in the activity detail view. If paid activity, it should show how much it costs.
You could include it as text within the description or use coloured labels, similar to those suggested for the preview card. Please use whichever option you think would provide the clearest and most user-friendly design.</t>
  </si>
  <si>
    <t>sugessted colors: road cycling:blue; gravel cylcing green olive; MTB cycling: dark red; running: yellow and swimming: turquoise</t>
  </si>
  <si>
    <t>BUG-036</t>
  </si>
  <si>
    <t>Top menu inside a club. Open first the activities tab (the first one)</t>
  </si>
  <si>
    <t>Now, when you enter in a club that you belong to, the top menu loads first the last 5 tabs (shop, discounts, marketplace, members and overview) and you have to scroll left to see the first 3 tabs. I would suggest to show first the first 5 tabs (opening by default the activities page), and scroll to the right to see the last 3. This will make it easier to spot the Activities Tab first, which will be the most used one. And since the marketplace tab will be displayed only the half of it (to to its length) it will be obvious that there are more tabs if you scroll to the right .</t>
  </si>
  <si>
    <t>BUG-037</t>
  </si>
  <si>
    <t>Terms and conditions</t>
  </si>
  <si>
    <t>When creating an activity, the final step could include an optional section where the organiser can write or add the terms and conditions specifically for that activity. This section could also be left empty if no additional terms are required.
Within the club profile, the club owner or administrators can upload and manage a default terms and conditions document (the way it is now). This document would then be automatically attached to new activities created by that club. The organiser could either use the default document or edit/replace it with specific terms for a particular activity.
This would provide both flexibility for individual activities and a standard set of terms and conditions that can be used across the club’s activities</t>
  </si>
  <si>
    <t>If an activity includes Terms &amp; Conditions that users must accept, they should not be able to join directly from the activity preview/card.
Instead, tapping Join from the preview should open the full activity details page. There, the user must read the Terms &amp; Conditions and tick the acceptance checkbox before the Join Activity button becomes available.
This prevents users from joining without explicitly accepting the required terms.</t>
  </si>
  <si>
    <t>BUG-038</t>
  </si>
  <si>
    <t>Activity card - activity type</t>
  </si>
  <si>
    <t>I noticed that the "Activity Type" (Social, Training, or Competition) is currently not displayed. My suggestion is to include this information directly below the sport icon. This will allow users to quickly identify the nature of the activity at a glance, alongside the sport and discipline labels we discussed earlier</t>
  </si>
  <si>
    <t>BUG-039</t>
  </si>
  <si>
    <t xml:space="preserve">Sport discipline 
&amp; Activity type </t>
  </si>
  <si>
    <t>It might be confusing the way we are naming the sub-sports types (gravel, road, asphalt, open water, etc…) and the activity type (social, training or competition). I would suggest to name the sub-sports categories as "sport discipline" and the other leave it as Activity type. This will make it easier to understand when displaying the info in the activity cards</t>
  </si>
  <si>
    <t>BUG-040</t>
  </si>
  <si>
    <t>Placing order in the shop</t>
  </si>
  <si>
    <t>The field of adding comments when placing an order is outside the buying process, it should be placed during the process, at the same level as adding the address and so on.</t>
  </si>
  <si>
    <t>BUG-041</t>
  </si>
  <si>
    <t>Activity card - club name</t>
  </si>
  <si>
    <t>the card currently does not show the name of the club that created the activity. It would be useful to display the club’s logo and name.
Would the following approach be possible?
- On the main Activities page —the second tab in the bottom navigation—show the club’s logo and name instead of the profile picture and name of the club member who uploaded or created the activity.
- When viewing an activity within a specific club, show the profile picture and name of the club member who created it. Since the activity is already being viewed within the club, it would be clear which club it belongs to, and displaying the creator’s information would be more useful.
This would make the club associated with each activity immediately visible on the main Activities page, while still allowing users to identify the specific member who created the activity when browsing it within a club. Another approach could be to always display both: athlete and club logo and name, if you think you can fit both things in a nice way. If non of this approaches are possible, then best would be to have only the logo and name of the club displayed, instead of the name of the user.</t>
  </si>
  <si>
    <t>The club’s name and logo is also missing from the activity detail view. Could you please add the club's name with a hyperlink leading to its overview page? 
This is important because if a user finds an activity through the main "Activities" page but doesn't belong to that club yet, they should be able to click on the club's name to visit its profile and learn more about it. If a ride was added on 2 or more clubs, would be nice to have the name and logo of all of them displayed in the detail view and the hyerlink to their overview page</t>
  </si>
  <si>
    <t>BUG-042</t>
  </si>
  <si>
    <t>News section - picture</t>
  </si>
  <si>
    <t>images are optional when creating a news item. However, when an image is added, it is currently not displayed in the news preview; users can only see it after opening the news item.
It would be useful to display the image directly in the news card or preview on the main page whenever one has been added. This would make the news section more visually appealing and allow users to understand the content at a glance, while still allowing news items without images.</t>
  </si>
  <si>
    <t>BUG-043</t>
  </si>
  <si>
    <t>News section - comments</t>
  </si>
  <si>
    <t>currently, only one comment is displayed in the preview. The remaining comments should theoretically be visible after clicking “View all comments”, but they are not appearing. 
It would be useful to display the two most recent comments by default in the preview, and hide any older comments within an expandable section that users can access by clicking “View all comments”. Or just copying the way instagram does it.</t>
  </si>
  <si>
    <t>BUG-044</t>
  </si>
  <si>
    <t>app crash</t>
  </si>
  <si>
    <t>the app crashes quite frequently, but I haven’t been able to identify a clear pattern or determine whether it happens in specific situations. At the moment, it seems to happen randomly. Could you please check the crash logs to see if there is an underlying cause? I’ll also try to note the exact steps or actions leading up to each crash whenever possible.</t>
  </si>
  <si>
    <t>In Progress</t>
  </si>
  <si>
    <t>after joining a club, Iit just crashed.</t>
  </si>
  <si>
    <t>BUG-045</t>
  </si>
  <si>
    <t>Display Crown at gold clubs</t>
  </si>
  <si>
    <t>I would like to make "Gold" clubs stand out more.
When a club has a Gold status, could we display a crown icon in the top-left corner of its profile picture? This would be a great way to visually distinguish them from standard clubs and give them that premium feel at a glance.</t>
  </si>
  <si>
    <t>BUG-046</t>
  </si>
  <si>
    <t>premium users badge</t>
  </si>
  <si>
    <t>In the same way that we are considering adding a crown to Gold clubs, we could also create a distinctive visual identity for premium athletes. Here are two possible approaches:
Option 1: (The one I like the most) Premium athletes could have a circular profile picture with an orange border, plus a small badge in the bottom-right corner featuring our app logo (in white on an orange background, inside a circle with white borders) . 
Option 2: Premium athletes could be displayed inside a hexagonal frame with an orange border. Non-premium athletes would keep the same standard circle as they have now..
As always, I am open to your recommendations on which approach works best from a design and development perspective.</t>
  </si>
  <si>
    <t>BUG-047</t>
  </si>
  <si>
    <t>Week format</t>
  </si>
  <si>
    <t>Please make the weeks start on monday and finish on sunday. Now, when displaying the calendar for adding a ride, week starts on sunday</t>
  </si>
  <si>
    <t>BUG-048</t>
  </si>
  <si>
    <t>Activity search filter</t>
  </si>
  <si>
    <t>Please add a filter that allows users to search specifically for women and non-binary only rides.</t>
  </si>
  <si>
    <t>BUG-049</t>
  </si>
  <si>
    <t>Search engine for clubs</t>
  </si>
  <si>
    <t xml:space="preserve">It is not working the location filter. Please make it work the same as it works when looking for activities. At the main page of the clubs, under de All Clubs section, please show the clubs in proximity order. </t>
  </si>
  <si>
    <t>BUG-050</t>
  </si>
  <si>
    <t>Join request</t>
  </si>
  <si>
    <t>I just sent a request to join one of my clubs using a different user profile, but it does not seem to be working correctly. 
I received an email notification confirming that a new join request was submitted. However, there is no notification in the app, and when I go to the club’s Requests section, the request does not appear there either.
From the requesting user’s side, the request is shown as Pending. The app is contantly crashing if I try to send a new joining request.</t>
  </si>
  <si>
    <t>BUG-051</t>
  </si>
  <si>
    <t>Creating a club</t>
  </si>
  <si>
    <t>Please, reproduce same fields and steps for creating a club like in the app. It is different and the sport types don't match the actual ones. It needs to be identical to the app</t>
  </si>
  <si>
    <t>Paid activity</t>
  </si>
  <si>
    <t>I created a paid activity and joined it using another user account, but I was not asked to make a payment. The joining process was exactly the same as for a free activity.
We need to make it clear in the activity card and detail view when an activity is paid. The payment flow should also work correctly, so that users are asked to complete the payment before they can join the activity.
Could you please check this?</t>
  </si>
  <si>
    <t>Another important feature we have completely missed:
When an admin creates an activity and selects it as a paid activity, there should be a required field to enter the activity price.
Proposed flow:
The admin creates an activity.
They select whether it is Free or Paid.
If they select Paid, a Price (€) field appears and becomes mandatory.
The admin enters the amount, for example €10.00.
Members can clearly see the price in the activity details before joining.</t>
  </si>
  <si>
    <t>Please, it is still not working. There is no field to add the price for the activity. Something happend during last update, because even the dollar tag on the activity card is not displaying when marking the activity as paid.</t>
  </si>
  <si>
    <t>BUG-052</t>
  </si>
  <si>
    <t>activity marker in google map</t>
  </si>
  <si>
    <t>Could we use our logo inside a circle instead of the default Google Maps marker to mark upcoming activities on the map?</t>
  </si>
  <si>
    <t>BUG-053</t>
  </si>
  <si>
    <t>Activity chat</t>
  </si>
  <si>
    <t>Every activity has a chat option where participants can communicate with one another. This is intended to be a group chat for everyone who has joined (or will join) the activity.
However, it seems that the chat currently opens a private conversation between the participant and the activity creator. Could you please check this and make sure that the activity chat works as a group chat, including all users who have joined the activity?</t>
  </si>
  <si>
    <t>BUG-054</t>
  </si>
  <si>
    <t>Club's view-Members</t>
  </si>
  <si>
    <t>now that we have a solid fee management module, I would delete the option of "end notification; membership fee paid, and membership paid" from the three dots menu on each member. I would only leave the add as admin option and the remove from the club.</t>
  </si>
  <si>
    <t>creating a club-logo, slogan and picture</t>
  </si>
  <si>
    <t xml:space="preserve">When creating a club, I noticed that the logo appearing on the left side is an old RWP logo that doesn't match our brand identity.
Logo update: Please use only our official logos. We must ensure no generic or placeholder logos are used anywhere in the app.
Text update: Please change the welcome sentence on that screen.
Old text: "Define Your Legacy. Welcome to Ride With Pals. Establish your club's presence in the premier digital ecosystem."
New text: "Connect with your club members. Handle everything in just one place."
</t>
  </si>
  <si>
    <t>BUG-055</t>
  </si>
  <si>
    <t>Removing a member</t>
  </si>
  <si>
    <t>As a club owner or administrator, I would suggest using a two-step confirmation process when removing a member from a club:
The current confirmation step.
An additional confirmation step requiring the user to manually type “DELETE” before the member is removed.
This would help prevent accidental removals, as removing a member is an important and potentially irreversible action.</t>
  </si>
  <si>
    <t>Light mode</t>
  </si>
  <si>
    <t>when visiting the web on light mode, the top left logo is invisible.</t>
  </si>
  <si>
    <t>BUG-056</t>
  </si>
  <si>
    <t>Delete a club</t>
  </si>
  <si>
    <t>I’m not sure whether this feature is currently available, as I cannot find it in the app. Could you please add an option for the club owner to permanently delete a club?
Since this is an important and potentially irreversible action, I would suggest using the same two-step confirmation process as when removing a member:
The current confirmation step.
An additional confirmation step requiring the user to manually type “DELETE” before the club is permanently deleted.
This option should only be available to the club owner.</t>
  </si>
  <si>
    <t>Bug Report Field Guide</t>
  </si>
  <si>
    <t>BUG-057</t>
  </si>
  <si>
    <t>Delete a user account</t>
  </si>
  <si>
    <t>Same as above</t>
  </si>
  <si>
    <t>Unique identifier, e.g. BUG-001 (increment for each new bug)</t>
  </si>
  <si>
    <t>Short, clear summary of the issue</t>
  </si>
  <si>
    <t>I deleted two accounts now and on none of them I was asked to manually type DELETE as a two-step confirmation</t>
  </si>
  <si>
    <t>What happens when a user, that owns a club, deletes his user's account? I did it and now in the app there are a few clubs whose owner has no longer an account. Could we add a feature of: "Delete your clubs, or handle it's ownership to another user, before deleting your user's account"?</t>
  </si>
  <si>
    <t>Detailed explanation of the problem</t>
  </si>
  <si>
    <t>BUG-058</t>
  </si>
  <si>
    <t>Automatic data refresh</t>
  </si>
  <si>
    <t>Numbered steps to recreate the issue</t>
  </si>
  <si>
    <t>At the moment, users have to scroll down manually to refresh the information. Would it be possible to refresh the content automatically instead?
For example, the Activities page could refresh automatically whenever the user opens it, returns to it from another screen, or brings the app back from the background. This would ensure that new activities, join requests, comments and other updates are displayed without requiring the user to perform a pull-to-refresh gesture.
The manual pull-to-refresh option could still remain available as an additional option.</t>
  </si>
  <si>
    <t>What should happen</t>
  </si>
  <si>
    <t>What actually happens</t>
  </si>
  <si>
    <t>Critical / High / Medium / Low - impact on the system</t>
  </si>
  <si>
    <t>P1 (urgent) to P4 (low) - urgency of fixing</t>
  </si>
  <si>
    <t>BUG-059</t>
  </si>
  <si>
    <t>Fee managment - period</t>
  </si>
  <si>
    <t>Open / In Progress / Fixed / Retest / Closed / Reopened / Rejected</t>
  </si>
  <si>
    <t>Feature or component affected</t>
  </si>
  <si>
    <t>Browser, OS, device, app version, etc.</t>
  </si>
  <si>
    <t>The screen looks very good. Congratulations for the great job. I have one UX suggestion to avoid inconsistent fee configurations.
Currently, an admin can select “Monthly” but manually set a three-month or annual date range. This can be confusing, especially because these are fixed club fee periods rather than standard subscriptions.
Please change “Frequency” to “Fee Period” (or “Membership Period”) and use these options:
Monthly
Quarterly
Semi-annual
Annual
Custom
The admin should select the Start Date first. Then the End Date should be automatically calculated according to the selected period:
Monthly: start date + 1 month − 1 day
Quarterly: start date + 3 months − 1 day
Semi-annual: start date + 6 months − 1 day
Annual: start date + 12 months − 1 day
For example, if the admin selects Quarterly and Start Date is 01/01/2026, the End Date should automatically become 31/03/2026.
Only when the admin selects Custom should both dates be freely editable.
I would also remove the “One-time” option. Each club fee is already a single payment for a defined period, so “One-time” may create confusion. Any recurring payment or renewal setting should remain separate in the Payment step.</t>
  </si>
  <si>
    <t>Tester name</t>
  </si>
  <si>
    <t>Date the bug was found</t>
  </si>
  <si>
    <t>Developer responsible for the fix</t>
  </si>
  <si>
    <t>BUG-060</t>
  </si>
  <si>
    <t>Date the bug was fixed/closed</t>
  </si>
  <si>
    <t>Renewal scenario</t>
  </si>
  <si>
    <t>Any additional notes</t>
  </si>
  <si>
    <t>Severity Levels</t>
  </si>
  <si>
    <t>I would like to confirm one important renewal scenario that I find interesting to have:
If a member pays the current club fee manually at the club office, the admin should be able to mark that current fee as Paid manually (for example, valid until 31 December 2026).
At the same time, the admin should be able to assign the member to a future fee plan — for example, the Annual Membership Fee 2027, starting on 1 January 2027.
The system should then automatically send the member a payment request / notification through the app before the new fee period starts. For example, the club could configure the reminder to be sent 15 days before the new plan starts.
This is not automatic charging. It is only an automatic payment request with the payment link, so the member can choose to pay through the app.
Important: the current manually paid fee and the future assigned fee must remain separate records. The future request should not be sent before its configured reminder date, and the system must avoid sending duplicate requests if the member has already paid the future fee.</t>
  </si>
  <si>
    <t>Critical</t>
  </si>
  <si>
    <t>System crash, data loss, blocker - no workaround</t>
  </si>
  <si>
    <t>High</t>
  </si>
  <si>
    <t xml:space="preserve">                          </t>
  </si>
  <si>
    <t>Major function broken, workaround difficult</t>
  </si>
  <si>
    <t>Medium</t>
  </si>
  <si>
    <t>Function impaired, workaround available</t>
  </si>
  <si>
    <t>We have reviewed the requirement for Future Fee Plan Assignment &amp; Scheduled Payment Reminders:
App Interface Ready: The mobile app UI already supports manual payment marking for current fees, assigning members to future fee plans, and configuring custom reminder timing (e.g., 15 days before the new plan start date).
Backend Server Integration: The backend team is setting up the server-side cron job to handle separate database entries, track reminder dates, and dispatch the automated payment link notifications.
Everything is aligned, and as soon as the backend cron job is active, the entire renewal flow will run automatically as requested!</t>
  </si>
  <si>
    <t>Low</t>
  </si>
  <si>
    <t>BUG-061</t>
  </si>
  <si>
    <t>Minor/cosmetic issue, minimal impact</t>
  </si>
  <si>
    <t xml:space="preserve">Fee - draft </t>
  </si>
  <si>
    <t>I created a draft fee but I cannot see where it has been storage.</t>
  </si>
  <si>
    <t>I tried to create a membership fee in a club that does not have the Gold subscription, and I received the expected error message.
If possible, it would be useful to allow the club admin to save the fee as a draft even without Gold. This would let them prepare their fee plans in advance and use them later if they upgrade to Gold.
Draft fees must remain inactive: they cannot be assigned to members, shown as payable, send payment requests, create reminders, or collect payments until the club has an active Gold subscription. Once the club becomes Gold, the admin can review and publish the draft.</t>
  </si>
  <si>
    <t>BUG-062</t>
  </si>
  <si>
    <t>Send payment request</t>
  </si>
  <si>
    <t>I’ve been testing the module and found two critical issues in the "Send Payment Request" flow that need to be fixed to make it functional:
Fee Plan Selector not working: When clicking the large orange "Send Payment Request" button, the dropdown/selector to choose between different membership plans is not working. The admin must be able to select exactly which fee plan they are requesting payment for before sending the notification.
Email/Notification message editing: Currently, there is no option to customize the message that members will receive. We need a text area or a "Preview &amp; Edit" step so the admin can personalize the message (or at least see what they are sending) before it goes out via email and push notification.</t>
  </si>
  <si>
    <t>BUG-063</t>
  </si>
  <si>
    <t>Empty fields with Placeholders</t>
  </si>
  <si>
    <t>When creating a new fee, please ensure that fields like "Fee Name" and "Amount" are empty by default. They should only show light-grey placeholder text (e.g., "Enter fee name..." or "0.00"). We want to avoid predefined text that the admin has to manually delete before typing.</t>
  </si>
  <si>
    <t>BUG-064</t>
  </si>
  <si>
    <t>club dashboard - payment request</t>
  </si>
  <si>
    <t>In the dashboard, there is currently a list of unpaid members with a “Request Payment” button.
I would prefer this button not to send a payment notification automatically.
Instead, when the admin clicks it, it should redirect them to the Membership Fees module, ideally opening the Send Payment Request flow with that member already pre-selected.
From there, the admin should select the specific fee plan they want to request from that member, review the payment details and optional message, and then confirm before anything is sent.
The current flow feels too simple because a member may have more than one possible fee plan, or the admin may need to check which fee should be requested before sending the notification.</t>
  </si>
  <si>
    <t>BUG-065</t>
  </si>
  <si>
    <t>Clubs Overview page - LOGO</t>
  </si>
  <si>
    <r>
      <rPr>
        <rFont val="Arial"/>
        <color theme="1"/>
        <sz val="10.0"/>
      </rPr>
      <t>Please, add the club logo in the overview page of the club and also the name of the account owner</t>
    </r>
    <r>
      <rPr>
        <rFont val="Arial"/>
        <color rgb="FFFF0000"/>
        <sz val="10.0"/>
      </rPr>
      <t xml:space="preserve"> or multiple owners</t>
    </r>
  </si>
  <si>
    <t>Inside a club, on the last tab of the upper menu "Overview". By the way, this page should be called in singular (overview) not in plural as it is now</t>
  </si>
  <si>
    <t xml:space="preserve">Could you please clarify which Overview page you'd like the club logo and account owner name added to? (e.g., Main Club Dashboard, Club Details Overview tab, or Fee Management Overview tab). Thanks!
</t>
  </si>
  <si>
    <t>BUG-066</t>
  </si>
  <si>
    <t>Clubs member page</t>
  </si>
  <si>
    <t>Please on the members page of a club, show first a list of the owner(s), then Admins, and then the total club members.</t>
  </si>
  <si>
    <t>BUG-067</t>
  </si>
  <si>
    <t>error when editing a ride</t>
  </si>
  <si>
    <t xml:space="preserve">I got this error "clublds" when I tried to edit an existing ride. I tried to change it from MTB to Gravel discipline. </t>
  </si>
  <si>
    <t>also appeared when trying to modify other terms like "public ride", paid ride...</t>
  </si>
  <si>
    <t>BUG-068</t>
  </si>
  <si>
    <t>adding a paid activity on 2 clubs</t>
  </si>
  <si>
    <t>If someone tries to share a paid activity on 2 clubs, he should receive a warning of: Paid activities can only be publish on one club. Due to the fact that the money can only be colected by one club</t>
  </si>
  <si>
    <t>BUG-069</t>
  </si>
  <si>
    <t>Shipping costs - Shop</t>
  </si>
  <si>
    <t>we forgot about shipping costs in the shop. Please apply the following: 1. Product Creation (Admin Side):
Please add a toggle/checkbox to enable shipping for the product. If activated, show these two options:
"Free Shipping" Checkbox: If the admin ticks this, the shipping is free.
"Shipping Cost" Field: This field should only be editable if "Free Shipping" is not ticked.
2. Product View (User Side):
Main Price: Always show the Article Price as the hero number.
Shipping Line: Add a clear line in the description:
"Free Shipping" (if the checkbox was ticked).
"Shipping: 5.00 €" (if a cost was entered).
"Local Pickup only" (if shipping was not enabled for that item).
3. Checkout Process:
The user should choose between "Shipping" or "Local Pickup".
If they choose Shipping, the corresponding cost (even if it's 0) must be automatically added to the total calculation.
If they choose Local Pickup, the total is just the price of the item.
Please ensure the final total in the Stripe checkout accurately reflects whether the user chose to have the item shipped or to pick it up locally.</t>
  </si>
  <si>
    <t>BUG-070</t>
  </si>
  <si>
    <t>Admin roles by default</t>
  </si>
  <si>
    <t>Please set the following permissions ON by default for the Administrator role:
Publish rides (activities)
Publish news
Publish discounts
Accept/Reject and Ban users
However, please remove "Manage Membership Fees" as a permission option for Administrators.
This module must be restricted exclusively to the Owner(s). Since this section involves seeing financial data, payment statuses, and sensitive bank/Stripe details, we want to ensure only the account owner has access to it for security and privacy reasons.</t>
  </si>
  <si>
    <t>BUG-071</t>
  </si>
  <si>
    <t>User roles by default</t>
  </si>
  <si>
    <t xml:space="preserve">Please set the following permissions ON by default for users:
Publish rides
Publish news
</t>
  </si>
  <si>
    <t>BUG-072</t>
  </si>
  <si>
    <t>Stripe account settings</t>
  </si>
  <si>
    <t>Please create a clear Stripe Account section for Owners only, ideally in:
Club Management → Settings → Payments &amp; Stripe
From there, the Owner should be able to:
View the currently connected Stripe account and its connection status.
Connect a Stripe account if none is connected.
Update or reconnect the Stripe account if needed.
Disconnect the current Stripe account, with a confirmation message.</t>
  </si>
  <si>
    <t>BUG-073</t>
  </si>
  <si>
    <t>Women activities only</t>
  </si>
  <si>
    <t>If A male user wants to join a female only ride, he should receive a message warning that this activity is women and non-binary only.</t>
  </si>
  <si>
    <t>BUG-074</t>
  </si>
  <si>
    <t>Participants in a ride</t>
  </si>
  <si>
    <t xml:space="preserve">The user that creates an activity should automatically appear in the participants joined section of that activity </t>
  </si>
  <si>
    <t>BUG-075</t>
  </si>
  <si>
    <t>Female and non-binary clubs</t>
  </si>
  <si>
    <t xml:space="preserve">I’ve been thinking about a small but important refinement for the Club section. We already have the 'Women and non-binary only' tag for specific activities, and I think it would be very beneficial to allow Clubs to have this same tag on their profile as well.
The idea is not to create a new category of club, but simply a tag/label that the owner can check when creating or editing the club profile. If this tag is active:
A distinctive badge should appear on the club's profile and in the search results.
The app should only allow women and non-binary users to request to join or join that specific club.
This way, we provide a safe space for these communities right from the club level, not just for individual rides. 
</t>
  </si>
  <si>
    <t>BUG-076</t>
  </si>
  <si>
    <t>Support and help</t>
  </si>
  <si>
    <t>When a user submits a message through the support and help feature, I don't know where this message is sent. Please make sure the conversation is sent to admin@ridewithpals.com , it would be nice if the email is also sent to the users email, so that we can continue the discussion process by email with the users.</t>
  </si>
  <si>
    <t>Retest</t>
  </si>
  <si>
    <t>for support there is already chat implemented between admin and user.</t>
  </si>
  <si>
    <t>BUG-077</t>
  </si>
  <si>
    <t>No-reply address</t>
  </si>
  <si>
    <t xml:space="preserve">Should we create an email account like no-reply@ridewithpals.com for notifications sent by email? Also for emails asking about assistance to an activity, and so on? If that makes sense, you can create it on my Hostinger account (I think you have permission). If not, let me know and I'll try to create it as soon as possible </t>
  </si>
  <si>
    <t>BUG-078</t>
  </si>
  <si>
    <t>Active members and new joiners</t>
  </si>
  <si>
    <t>At the dashboards page (club's view) we have these two sections of active members and new joiners, showing a number. It would be nice to be able to click on it and have a pop out or something like that actually showing the name and picture of the members on both sections</t>
  </si>
  <si>
    <t>BUG-079</t>
  </si>
  <si>
    <t>Bug35- Activity cards - Icons</t>
  </si>
  <si>
    <t>The MTB and Gravel tags are swapped. Currently, when an activity is marked as Gravel, the MTB tag appears, and vice versa. Please ensure the tags match the selected activity type correctly.
2. Visual Enhancement (Tag Colors): Currently, both tags use the same color, making them hard to distinguish. Please update them as follows:
    • Gravel: Keep the current color (olive green).
    • MTB: Change the tag color to Dark Red.</t>
  </si>
  <si>
    <t>Please, also change the color for swimming (it now looks very similar to road cycling). Please use this Hex reference 27D1D1 (or the most similar one you can)</t>
  </si>
  <si>
    <t>BUG-080</t>
  </si>
  <si>
    <t xml:space="preserve">Calendar page- 3rd in the bottom menu </t>
  </si>
  <si>
    <t>This section should display only activities from clubs that the user is a member of.
Activities from clubs the user does not belong to must not appear here, even if those activities or clubs are public.
For those public activities we already have the other page (2nd one in the bottom menu)</t>
  </si>
  <si>
    <t>BUG-081</t>
  </si>
  <si>
    <t xml:space="preserve"> Price on paid activity - bug 51 not resolved</t>
  </si>
  <si>
    <t xml:space="preserve">When marking an activity as paid activity, it shows a message "please complete your payment using Stripe" but there is no way to do it. It should allow a field where to write the cost of the activity. This price should then appear clearly on the activity card preview and inside the detailed description of the activity </t>
  </si>
  <si>
    <t>BUG-082</t>
  </si>
  <si>
    <t>Terms and conditions- bug 37</t>
  </si>
  <si>
    <t>It is much better now. Please implement one small improvement regarding the Terms &amp; Conditions section.
Please use the same logic and UX as the “Car Driver” option:
- Add a toggle called “Add Terms &amp; Conditions” when creating or editing an activity.
- If the toggle is OFF, no Terms &amp; Conditions field or section should appear. Therefore, users joining the activity will not see or need to accept any Terms &amp; Conditions.
- If the toggle is ON, display the Terms &amp; Conditions text field.
When enabled, the field should automatically show the default Terms &amp; Conditions text configured in the club profile/settings. However, the activity creator should still be able to edit that text for that specific activity, as it works now.
Currently, even though the Terms &amp; Conditions section is marked as optional, it always appears in the activity description and users always see the acceptance box. This should only happen when the creator has actively enabled “Add Terms &amp; Conditions</t>
  </si>
  <si>
    <t>Please add an "Info" icon (i) next to the "Add Terms &amp; Conditions" toggle. When a user hovers over or taps this icon, a message should appear saying:
*"You can set up your own default Terms &amp; Conditions to be automatically added to all your activities from your club profile in Settings -&gt; Terms and Conditions."*
This will guide the club owners on how to manage their default text without having to re-type it every time they create a ride.</t>
  </si>
  <si>
    <t>BUG-083</t>
  </si>
  <si>
    <t xml:space="preserve">Bug 041 - improvement </t>
  </si>
  <si>
    <t>When an activity is shared across multiple clubs (2 or more), we need to show this information clearly in the activity view:
1. Indicator: Next to the name of the main club, please display a badge like "+1", "+2", etc., representing the number of other clubs involved.
2. Interaction: This badge should be clickable/tappable.
3. Action: When clicked, a small pop-over or list should appear showing the names of those additional clubs.
This will help users understand that the ride is a joint activity between different communities.</t>
  </si>
  <si>
    <t>BUG-084</t>
  </si>
  <si>
    <t>Bug 052- Google Maps marker</t>
  </si>
  <si>
    <t>It is definitely not looking nice , it looks very pixelated and big. If there is no way to improve it, please go back to the original marker</t>
  </si>
  <si>
    <t>BUG-085</t>
  </si>
  <si>
    <t>Bug 046 - user premium badge</t>
  </si>
  <si>
    <t>Our logo is not well displayed inside the little circle. Can you please check this? We have two possible solutions:
1. Option A (Preferred): Properly center and scale the "R" so it fits perfectly within the small circle without being cropped.
2. Option B: If it's too small to be displayed clearly, then remove the small inner circle entirely and leave only the orange circumference around the profile picture.
Please ensure that whichever option you choose, the result looks professional and sharp.</t>
  </si>
  <si>
    <t>Make this feature be displayed on the profile section of the user aswell (now it is only displayed when seeing the members of a club).</t>
  </si>
  <si>
    <t>BUG-086</t>
  </si>
  <si>
    <t>Activity card preview</t>
  </si>
  <si>
    <t>Now that the colored tags are in place, the activity card looks much cleaner. Just one small visual improvement:
Please replace the "Sport Discipline" text line (currently shown underneath the meeting point) with just:
• The sport icon (cycling, running, or swimming) + the sport name next to it (e.g., 🚴 Cycling / 🏃 Running / 🏊 Swimming).
No label like "Sport Discipline:" needed — just the icon and the name. Clean and simple</t>
  </si>
  <si>
    <t>Please, put icon + sport name; not icon + sport discipline. 🚴 Cycling / 🏃 Running / 🏊 Swimming</t>
  </si>
  <si>
    <t>BUG-087</t>
  </si>
  <si>
    <t>Login with wrong credentials</t>
  </si>
  <si>
    <t>When trying to log with a wrong email it displays a kind of "code langauge error", instead of saying: this email or password is incorrect</t>
  </si>
  <si>
    <t>BUG-088</t>
  </si>
  <si>
    <t>Activity chat bug 53</t>
  </si>
  <si>
    <t>Is not working correctly.
This feature of the ride chat should be working the same way it works a group chat on WhatsApp. You should see what user is writing, and any one joining the ride should be able to join the chat.</t>
  </si>
  <si>
    <t>BUG-089</t>
  </si>
  <si>
    <t xml:space="preserve">Leave activity </t>
  </si>
  <si>
    <t xml:space="preserve">   We need to add an option for users to leave an activity after they have already joined it.
At the moment, once a user joins an activity, there is no option such as “I can no longer attend” or “Leave Activity.”
Please add a clear Leave Activity button for joined users. When they tap it, show a confirmation message to avoid accidental cancellations.
After confirming, the user should be removed from the participant list and the available spaces should update accordingly.</t>
  </si>
  <si>
    <t>BUG-090</t>
  </si>
  <si>
    <t xml:space="preserve">1st page bottom menu- number of clubs showing </t>
  </si>
  <si>
    <t>on the main page where to see all the clubs around, it looks like it only shows 4 clubs (the closest to you) but then it says there are no more clubs to show. Please, let all the clubs appear on an infinite scroll, but order them by proximity.</t>
  </si>
  <si>
    <t>Please the first section, call it: My Clubs (in plural). Now it says "my club"</t>
  </si>
  <si>
    <t>BUG-091</t>
  </si>
  <si>
    <t>CTA button premium user - strava leaderboard</t>
  </si>
  <si>
    <t>When a Free user tries to sync Strava from the Leaderboard, an error message currently appears telling them to upgrade their plan. However, it looks like a generic error rather than an invitation to upgrade.
Please replace this error message with a proper CTA (Call to Action) styled element - not an error. It should look like an attractive button or banner, saying something like:
"Sync your Strava and climb the leaderboard! Upgrade to Premium to unlock this feature."
With a clear button: "Upgrade to Premium" linking directly to the subscription/upgrade page.
It should feel like an opportunity, not a restriction.</t>
  </si>
  <si>
    <t>BUG-092</t>
  </si>
  <si>
    <t>CTA button premium user - +1 item marketplace</t>
  </si>
  <si>
    <t>When a Free user tries to upload a second item to the Marketplace, the app currently prevents them from doing so, but no message is shown. This can be confusing.
Please display a clear upgrade prompt in this case, with the following message:
Your current plan allows you to have only 1 active item in the Marketplace. Upgrade to Premium to publish unlimited items.
Please also add a clear CTA button, such as “Upgrade to Premium”, linking directly to the upgrade/subscription page.</t>
  </si>
  <si>
    <t>BUG-093</t>
  </si>
  <si>
    <t>CTA button premium user - download GPX</t>
  </si>
  <si>
    <t>When a Free user tries to download a GPX file, the app currently prevents them from doing so but shows no message or explanation. This makes it look as if the button is broken or not working.
Please display a clear upgrade prompt in this case, with the following message:
"Upgrade to Premium to download GPX files and unlock many more features."
Please also add a clear "Upgrade to Premium" CTA button linking directly to the subscription/upgrade page.
This should follow the same style and logic as the Marketplace and Strava upgrade prompts - not an error, but an attractive invitation to upgrade.</t>
  </si>
  <si>
    <t>BUG-094</t>
  </si>
  <si>
    <t>GPX download link on Activity detailed view</t>
  </si>
  <si>
    <t>When opening an activity, there is currently no way to download the GPX file from within the activity detail view.
Please add a GPX download button next to the existing Share button, on the right side of the activity's name/header area.
This button should follow the same upgrade logic we discussed: if the user is on a Free plan, tapping it should display the upgrade prompt instead of downloading.</t>
  </si>
  <si>
    <t>The Share button currently placed to the right of the activity's name is not working. Since we already have a working Share icon next to the activity's chat icon, please:
Remove the broken Share button from the right side of the activity's name.
Replace it with the GPX download button we discussed, in that same position.
This way we avoid duplication and make good use of that space.</t>
  </si>
  <si>
    <t>BUG-095</t>
  </si>
  <si>
    <t>CTA button suscription on Profile menu</t>
  </si>
  <si>
    <t>For Free users, please add a clear and visible "Upgrade to Premium" CTA button in the Profile Settings screen, placed between the "Switch to Club" section and the "Profile Settings" section.
The button should display a message such as:
"Upgrade to Premium and get the best experience."
It should link directly to the subscription/upgrade page, and should only be visible to Free users. Premium users should not see this button.</t>
  </si>
  <si>
    <t>The same for clubs. the message should say: Take your club to the next level. Upgrade to Gold.</t>
  </si>
  <si>
    <t>BUG-096</t>
  </si>
  <si>
    <t>diamond icon next to profile picture</t>
  </si>
  <si>
    <t>Please remove the diamond icon displayed next to the user’s profile picture in the Profile section.
At the moment, it appears regardless of the user’s subscription plan, which can be confusing. Now that we are using the orange circle around the profile picture to identify Premium users, the diamond icon is no longer needed.
Please remove it completely.</t>
  </si>
  <si>
    <t>BUG-097</t>
  </si>
  <si>
    <t>CTA button Gold clubs - shop</t>
  </si>
  <si>
    <t xml:space="preserve">When a Basic club tries to upload an item to the Online Shop, the app currently prevents them from doing so, with a message of: "You don't have permission to add. Try again". This can be confusing for the owner.
Please display a proper CTA prompt in this case, with the following message:
"Upgrade to Gold to sell products and manage payments directly through the app."
Please also add a clear "Upgrade to Gold" button linking directly to the club's subscription/upgrade page.
</t>
  </si>
  <si>
    <t>This should be specifically visible in the Shop/Store section for Basic clubs,. Not only when clicking on the + button (from the club's or user's view), but also displayed directly on the main Shop page where the items would normally be listed.(both on the user and the club's view)</t>
  </si>
  <si>
    <t>BUG-098</t>
  </si>
  <si>
    <t>google map on search filter for clubs</t>
  </si>
  <si>
    <t>I am not 100% confident that the current search engine for clubs is fully user-friendly. To make it more intuitive and visual, I would like to implement a Map View for the club search, if that is possible:
Integrated Map: When a user clicks on the filter/search icon for clubs, please provide an option to switch to a Map View (using Google Maps).
Navigation: Users should be able to navigate, zoom in and out, and see clubs based on their geographical location.
Custom Markers: Instead of generic pins, please use the Club's profile picture/logo as the marker on the map. This will make it much easier for users to recognize clubs at a glance. But only if the logos are nicely displayed. otherwise, use generic pins.
Interaction: When a user taps on a club's logo on the map, a small preview card should appear with the club's basic info and a link to "View Club."</t>
  </si>
  <si>
    <t>could you please explain this point in details, is this about user nav bar home screen, borjagascon@gmail.com</t>
  </si>
  <si>
    <t>BUG-099</t>
  </si>
  <si>
    <t>Triathlon vs swimming</t>
  </si>
  <si>
    <t>Please make sure these terms are used correctly and consistently across the entire app:
Triathlon must only be used as a Club Type.
Swimming must only be used as an Activity Type.
Cycling and Running can be used for both Club Types and Activity Types.
I have seen some places where Swimming and Triathlon appear to be mixed up. I understand this can be easy to confuse because Cycling and Running belong to both categories, but these two must remain separate:
There cannot be a Swimming Club.
There cannot be a Triathlon Activity.
Please review all related screens, filters, tags, forms, labels, and ensure the database values and validation logic are configured correctly so these incorrect combinations cannot appear or be created.</t>
  </si>
  <si>
    <t>BUG-100</t>
  </si>
  <si>
    <t>No scrolling possible</t>
  </si>
  <si>
    <t>in the club's view, in the 3rd page in bottom menu (club), on the second tab (membership fee) the scroll down ifeature is not working</t>
  </si>
  <si>
    <t>BUG-101</t>
  </si>
  <si>
    <t>BUG-068 - paid activity</t>
  </si>
  <si>
    <t>seems to be not working. I could create a paid activity and publish it on two clubs</t>
  </si>
  <si>
    <t>BUG-102</t>
  </si>
  <si>
    <t xml:space="preserve">Pictures </t>
  </si>
  <si>
    <t>I sent Usama 2 pictures in horizontal and vertical to be used in the app and webapp. I don't know if in the app we need one or two pictures in total, but for the screen where right now we have a girl walking in the forest, I would to replace that one for the picture of a few cyclists riding on the road seen from the back, that I sent Usama</t>
  </si>
  <si>
    <t>BUG-103</t>
  </si>
  <si>
    <t>Please add this legal text at the terms and conditions of the app (it's shared with rajausama email)</t>
  </si>
  <si>
    <t>https://docs.google.com/document/d/1vObP5JQhdbZSL-0o4AWoDGcSDqnQ0phvNiPvnD46rZQ/edit?usp=sharing</t>
  </si>
  <si>
    <t>BUG-104</t>
  </si>
  <si>
    <t>Home screen</t>
  </si>
  <si>
    <t>The very first screen when installing the app needs to be change. Please use this picture (you have it on the folder I shared with Usama) and change that Lorem Ipsum phrase for this one: Move together.</t>
  </si>
  <si>
    <r>
      <rPr>
        <rFont val="Arial"/>
        <color theme="1"/>
        <sz val="10.0"/>
      </rPr>
      <t xml:space="preserve">I tried to do a mockup of how it can look with the same blackdegradant look as the original. Feel free to make it look the way it will be best.. Just the phrase is not the real one. Please use: </t>
    </r>
    <r>
      <rPr>
        <rFont val="Arial"/>
        <b/>
        <color theme="1"/>
        <sz val="10.0"/>
      </rPr>
      <t>Move together.</t>
    </r>
  </si>
  <si>
    <t>BUG-105</t>
  </si>
  <si>
    <t>Options when listing a ride</t>
  </si>
  <si>
    <t>After updating to the new build I noticed a regression when creating/editing a ride:
Issue
On the ride form, toggling ON any of these options — Stops, Support Car, or Terms &amp; Conditions — no longer opens the expected additional controls.
Stops: No UI appears to add stops (no add-stop input / map pin / list).
Support Car: No drop-down with drivers appears, and no manual-name input field is shown.
Terms &amp; Conditions: The T&amp;C text box (to edit the default text) does not appear.
Expected behaviour
When toggled ON, each option should immediately reveal the relevant fields:
Stops → a list UI to add / edit / reorder stops (or a map picker).
Support Car → a driver selection dropdown populated with club drivers plus an option to enter a name manually.
Terms &amp; Conditions → a text editor / textarea populated with the club default T&amp;C that can be edited for that activity.
Additional notes
This worked in the previous build</t>
  </si>
  <si>
    <t>BUG-106</t>
  </si>
  <si>
    <t>Rides completed</t>
  </si>
  <si>
    <t>inside the club's view, when going to rides completed and clicking on any past activity, it shows this error:</t>
  </si>
  <si>
    <t>BUG-107</t>
  </si>
  <si>
    <t>Google social login</t>
  </si>
  <si>
    <t>It's not working the sign up nor the login with google profile</t>
  </si>
  <si>
    <t>rajausama8421@gmail.com</t>
  </si>
  <si>
    <t>BUG-108</t>
  </si>
  <si>
    <t>Downgrade to free</t>
  </si>
  <si>
    <t>Currently it says donwgrade to free is not available. Wil it be when the app is lunched, is it a feature we have to implement now? It has to be possible that anyone cancels his premium plan and after the period ends, his account downgrades automatically</t>
  </si>
  <si>
    <t>BUG-109</t>
  </si>
  <si>
    <t xml:space="preserve">CTA TEXT PREMIUM </t>
  </si>
  <si>
    <t>Please make sure that when a user is already premium, or a club is gold, we don't show the CTA nowhere anymore. Currently, despite being already premium, I got this message on my profile menu.</t>
  </si>
  <si>
    <t>BUG-110</t>
  </si>
  <si>
    <t>Gpx file on google map</t>
  </si>
  <si>
    <t xml:space="preserve">In this last update, the GPX file of an activity is no longer rendered on the activity's Google Map view.
Symptoms
• The activity map opens but the route (GPX polyline) is missing.
• Previously the GPX was displayed as an overlay/path on the map; now nothing appears. It should be displayed and have the possibility of zoom in and out in the map </t>
  </si>
  <si>
    <t>BUG-111</t>
  </si>
  <si>
    <t>I was able to create a paid activity when my club still hadn't the stripe account linked and didn't get any warning. The warning appeared when a different user tried to join the activity and told him to link stripe account. This message should appear to the club when creating the activity (or the message of becoming gold if the club is still free subscription). A club without gold subscription oír stripe account linked shouldn't be able to create a paid activity.</t>
  </si>
  <si>
    <t>BUG-112</t>
  </si>
  <si>
    <t>Joining a paid activity from the activity preview card</t>
  </si>
  <si>
    <t>The process to join a paid activity from the preview card is not working well. i asked Usama to try it on a message in Fiverr</t>
  </si>
  <si>
    <t>BUG-113</t>
  </si>
  <si>
    <t>Please check the app's terms and conditions page, it appears like code</t>
  </si>
  <si>
    <t xml:space="preserve"> BUG-114</t>
  </si>
  <si>
    <t>Joined paid activity</t>
  </si>
  <si>
    <t>I joined a paid activity, paid through stripe, but I don't appear in the list of members joining the ride. I tried to click on join again, but it says I am already attending it.</t>
  </si>
  <si>
    <t>Bug Tracking Dashboard</t>
  </si>
  <si>
    <t>Status Summary</t>
  </si>
  <si>
    <t>Severity Summary</t>
  </si>
  <si>
    <t>Count</t>
  </si>
  <si>
    <t>Open</t>
  </si>
  <si>
    <t>Closed</t>
  </si>
  <si>
    <t>Reopened</t>
  </si>
  <si>
    <t>Total Bugs Logged</t>
  </si>
  <si>
    <t>Open + In Progress</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</si>
</sst>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1.0"/>
      <color rgb="FFFFFFFF"/>
      <name val="Arial"/>
    </font>
    <font>
      <b/>
      <sz val="18.0"/>
      <color theme="1"/>
      <name val="Calibri"/>
      <scheme val="minor"/>
    </font>
    <font>
      <sz val="14.0"/>
      <color theme="1"/>
      <name val="Calibri"/>
      <scheme val="minor"/>
    </font>
    <font>
      <sz val="10.0"/>
      <color theme="1"/>
      <name val="Arial"/>
    </font>
    <font>
      <color theme="1"/>
      <name val="Calibri"/>
      <scheme val="minor"/>
    </font>
    <font>
      <sz val="16.0"/>
      <color theme="1"/>
      <name val="Calibri"/>
      <scheme val="minor"/>
    </font>
    <font>
      <u/>
      <sz val="16.0"/>
      <color rgb="FF0000FF"/>
    </font>
    <font>
      <b/>
      <sz val="14.0"/>
      <color theme="1"/>
      <name val="Calibri"/>
      <scheme val="minor"/>
    </font>
    <font>
      <b/>
      <sz val="15.0"/>
      <color rgb="FF1F4E78"/>
      <name val="Arial"/>
    </font>
    <font>
      <b/>
      <sz val="10.0"/>
      <color theme="1"/>
      <name val="Arial"/>
    </font>
    <font>
      <b/>
      <sz val="12.0"/>
      <color rgb="FF1F4E78"/>
      <name val="Arial"/>
    </font>
    <font>
      <sz val="10.0"/>
      <color rgb="FF980000"/>
      <name val="Arial"/>
    </font>
    <font>
      <u/>
      <sz val="10.0"/>
      <color theme="1"/>
      <name val="Arial"/>
    </font>
    <font>
      <u/>
      <sz val="10.0"/>
      <color rgb="FF0000FF"/>
      <name val="Arial"/>
    </font>
    <font>
      <b/>
      <sz val="18.0"/>
      <color rgb="FF1F4E78"/>
      <name val="Arial"/>
    </font>
    <font>
      <b/>
      <sz val="13.0"/>
      <color rgb="FF1F4E78"/>
      <name val="Arial"/>
    </font>
    <font>
      <b/>
      <sz val="11.0"/>
      <color theme="1"/>
      <name val="Arial"/>
    </font>
  </fonts>
  <fills count="4">
    <fill>
      <patternFill patternType="none"/>
    </fill>
    <fill>
      <patternFill patternType="lightGray"/>
    </fill>
    <fill>
      <patternFill patternType="solid">
        <fgColor rgb="FF1F4E78"/>
        <bgColor rgb="FF1F4E78"/>
      </patternFill>
    </fill>
    <fill>
      <patternFill patternType="solid">
        <fgColor rgb="FFD9E1F2"/>
        <bgColor rgb="FFD9E1F2"/>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shrinkToFit="0" vertical="center" wrapText="1"/>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3" numFmtId="0" xfId="0" applyFont="1"/>
    <xf borderId="1" fillId="0" fontId="4" numFmtId="0" xfId="0" applyAlignment="1" applyBorder="1" applyFont="1">
      <alignment horizontal="left" shrinkToFit="0" vertical="center" wrapText="1"/>
    </xf>
    <xf borderId="0" fillId="0" fontId="5" numFmtId="0" xfId="0" applyAlignment="1" applyFont="1">
      <alignment readingOrder="0"/>
    </xf>
    <xf borderId="1" fillId="0" fontId="4" numFmtId="0" xfId="0" applyAlignment="1" applyBorder="1" applyFont="1">
      <alignment horizontal="left" readingOrder="0" shrinkToFit="0" vertical="center" wrapText="1"/>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8" numFmtId="0" xfId="0" applyFont="1"/>
    <xf borderId="0" fillId="0" fontId="9" numFmtId="0" xfId="0" applyAlignment="1" applyFont="1">
      <alignment shrinkToFit="0" vertical="bottom" wrapText="0"/>
    </xf>
    <xf borderId="0" fillId="0" fontId="10" numFmtId="0" xfId="0" applyAlignment="1" applyFont="1">
      <alignment shrinkToFit="0" vertical="bottom" wrapText="0"/>
    </xf>
    <xf borderId="0" fillId="0" fontId="4" numFmtId="0" xfId="0" applyAlignment="1" applyFont="1">
      <alignment shrinkToFit="0" vertical="center" wrapText="1"/>
    </xf>
    <xf borderId="0" fillId="0" fontId="11" numFmtId="0" xfId="0" applyAlignment="1" applyFont="1">
      <alignment shrinkToFit="0" vertical="bottom" wrapText="0"/>
    </xf>
    <xf borderId="0" fillId="0" fontId="4" numFmtId="0" xfId="0" applyAlignment="1" applyFont="1">
      <alignment shrinkToFit="0" vertical="bottom" wrapText="0"/>
    </xf>
    <xf borderId="1" fillId="0" fontId="12"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1"/>
    </xf>
    <xf borderId="1" fillId="0" fontId="14" numFmtId="0" xfId="0" applyAlignment="1" applyBorder="1" applyFont="1">
      <alignment horizontal="left" readingOrder="0" shrinkToFit="0" vertical="center" wrapText="1"/>
    </xf>
    <xf borderId="0" fillId="0" fontId="15" numFmtId="0" xfId="0" applyAlignment="1" applyFont="1">
      <alignment shrinkToFit="0" vertical="bottom" wrapText="0"/>
    </xf>
    <xf borderId="0" fillId="0" fontId="16" numFmtId="0" xfId="0" applyAlignment="1" applyFont="1">
      <alignment shrinkToFit="0" vertical="bottom" wrapText="0"/>
    </xf>
    <xf borderId="2" fillId="3" fontId="17" numFmtId="0" xfId="0" applyAlignment="1" applyBorder="1" applyFill="1" applyFont="1">
      <alignment shrinkToFit="0" vertical="bottom" wrapText="0"/>
    </xf>
    <xf borderId="0" fillId="0" fontId="17" numFmtId="0" xfId="0" applyAlignment="1" applyFont="1">
      <alignment shrinkToFit="0" vertical="bottom" wrapText="0"/>
    </xf>
  </cellXfs>
  <cellStyles count="1">
    <cellStyle xfId="0" name="Normal" builtinId="0"/>
  </cellStyles>
  <dxfs count="11">
    <dxf>
      <font/>
      <fill>
        <patternFill patternType="solid">
          <fgColor rgb="FFFFC7CE"/>
          <bgColor rgb="FFFFC7CE"/>
        </patternFill>
      </fill>
      <border/>
    </dxf>
    <dxf>
      <font/>
      <fill>
        <patternFill patternType="solid">
          <fgColor rgb="FFFFEB9C"/>
          <bgColor rgb="FFFFEB9C"/>
        </patternFill>
      </fill>
      <border/>
    </dxf>
    <dxf>
      <font/>
      <fill>
        <patternFill patternType="solid">
          <fgColor rgb="FFC6EFCE"/>
          <bgColor rgb="FFC6EFCE"/>
        </patternFill>
      </fill>
      <border/>
    </dxf>
    <dxf>
      <font/>
      <fill>
        <patternFill patternType="solid">
          <fgColor rgb="FFBDD7EE"/>
          <bgColor rgb="FFBDD7EE"/>
        </patternFill>
      </fill>
      <border/>
    </dxf>
    <dxf>
      <font/>
      <fill>
        <patternFill patternType="solid">
          <fgColor rgb="FFD9D9D9"/>
          <bgColor rgb="FFD9D9D9"/>
        </patternFill>
      </fill>
      <border/>
    </dxf>
    <dxf>
      <font/>
      <fill>
        <patternFill patternType="solid">
          <fgColor rgb="FFF8CBAD"/>
          <bgColor rgb="FFF8CBAD"/>
        </patternFill>
      </fill>
      <border/>
    </dxf>
    <dxf>
      <font/>
      <fill>
        <patternFill patternType="solid">
          <fgColor rgb="FFE2E2E2"/>
          <bgColor rgb="FFE2E2E2"/>
        </patternFill>
      </fill>
      <border/>
    </dxf>
    <dxf>
      <font/>
      <fill>
        <patternFill patternType="solid">
          <fgColor rgb="FFFF0000"/>
          <bgColor rgb="FFFF0000"/>
        </patternFill>
      </fill>
      <border/>
    </dxf>
    <dxf>
      <font/>
      <fill>
        <patternFill patternType="solid">
          <fgColor rgb="FFFFA500"/>
          <bgColor rgb="FFFFA500"/>
        </patternFill>
      </fill>
      <border/>
    </dxf>
    <dxf>
      <font/>
      <fill>
        <patternFill patternType="solid">
          <fgColor rgb="FFFFFF00"/>
          <bgColor rgb="FFFFFF00"/>
        </patternFill>
      </fill>
      <border/>
    </dxf>
    <dxf>
      <font/>
      <fill>
        <patternFill patternType="solid">
          <fgColor rgb="FF92D050"/>
          <bgColor rgb="FF92D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Bugs by Status</a:t>
            </a:r>
          </a:p>
        </c:rich>
      </c:tx>
      <c:overlay val="0"/>
    </c:title>
    <c:plotArea>
      <c:layout/>
      <c:barChart>
        <c:barDir val="col"/>
        <c:ser>
          <c:idx val="0"/>
          <c:order val="0"/>
          <c:tx>
            <c:v>Count</c:v>
          </c:tx>
          <c:spPr>
            <a:solidFill>
              <a:srgbClr val="4F81BD"/>
            </a:solidFill>
            <a:ln cmpd="sng">
              <a:noFill/>
            </a:ln>
          </c:spPr>
          <c:cat>
            <c:strRef>
              <c:f>Dashboard!$A$5:$A$11</c:f>
            </c:strRef>
          </c:cat>
          <c:val>
            <c:numRef>
              <c:f>Dashboard!$B$5:$B$11</c:f>
              <c:numCache/>
            </c:numRef>
          </c:val>
        </c:ser>
        <c:axId val="1565142704"/>
        <c:axId val="1217196216"/>
      </c:barChart>
      <c:catAx>
        <c:axId val="1565142704"/>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Status</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217196216"/>
      </c:catAx>
      <c:valAx>
        <c:axId val="121719621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Count</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565142704"/>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Bugs by Severity</a:t>
            </a:r>
          </a:p>
        </c:rich>
      </c:tx>
      <c:overlay val="0"/>
    </c:title>
    <c:plotArea>
      <c:layout/>
      <c:pieChart>
        <c:varyColors val="1"/>
        <c:ser>
          <c:idx val="0"/>
          <c:order val="0"/>
          <c:tx>
            <c:strRef>
              <c:f>Dashboard!$E$4</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Lbls>
            <c:dLbl>
              <c:idx val="0"/>
              <c:txPr>
                <a:bodyPr/>
                <a:lstStyle/>
                <a:p>
                  <a:pPr lvl="0">
                    <a:defRPr b="0" i="0" sz="1000">
                      <a:latin typeface="Arial"/>
                    </a:defRPr>
                  </a:pPr>
                </a:p>
              </c:txPr>
              <c:showLegendKey val="0"/>
              <c:showVal val="0"/>
              <c:showCatName val="0"/>
              <c:showSerName val="0"/>
              <c:showPercent val="0"/>
              <c:showBubbleSize val="0"/>
            </c:dLbl>
            <c:dLbl>
              <c:idx val="1"/>
              <c:txPr>
                <a:bodyPr/>
                <a:lstStyle/>
                <a:p>
                  <a:pPr lvl="0">
                    <a:defRPr b="0" i="0" sz="1000">
                      <a:latin typeface="Arial"/>
                    </a:defRPr>
                  </a:pPr>
                </a:p>
              </c:txPr>
              <c:showLegendKey val="0"/>
              <c:showVal val="0"/>
              <c:showCatName val="0"/>
              <c:showSerName val="0"/>
              <c:showPercent val="0"/>
              <c:showBubbleSize val="0"/>
            </c:dLbl>
            <c:dLbl>
              <c:idx val="2"/>
              <c:txPr>
                <a:bodyPr/>
                <a:lstStyle/>
                <a:p>
                  <a:pPr lvl="0">
                    <a:defRPr b="0" i="0" sz="1000">
                      <a:latin typeface="Arial"/>
                    </a:defRPr>
                  </a:pPr>
                </a:p>
              </c:txPr>
              <c:showLegendKey val="0"/>
              <c:showVal val="0"/>
              <c:showCatName val="0"/>
              <c:showSerName val="0"/>
              <c:showPercent val="0"/>
              <c:showBubbleSize val="0"/>
            </c:dLbl>
            <c:dLbl>
              <c:idx val="3"/>
              <c:txPr>
                <a:bodyPr/>
                <a:lstStyle/>
                <a:p>
                  <a:pPr lvl="0">
                    <a:defRPr b="0" i="0" sz="1000">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Dashboard!$D$5:$D$8</c:f>
            </c:strRef>
          </c:cat>
          <c:val>
            <c:numRef>
              <c:f>Dashboard!$E$5:$E$8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4.png"/><Relationship Id="rId4" Type="http://schemas.openxmlformats.org/officeDocument/2006/relationships/image" Target="../media/image1.jpg"/><Relationship Id="rId5" Type="http://schemas.openxmlformats.org/officeDocument/2006/relationships/image" Target="../media/image3.png"/><Relationship Id="rId6" Type="http://schemas.openxmlformats.org/officeDocument/2006/relationships/image" Target="../media/image12.png"/><Relationship Id="rId7" Type="http://schemas.openxmlformats.org/officeDocument/2006/relationships/image" Target="../media/image11.jpg"/><Relationship Id="rId8"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7.png"/><Relationship Id="rId3" Type="http://schemas.openxmlformats.org/officeDocument/2006/relationships/image" Target="../media/image10.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2105025</xdr:colOff>
      <xdr:row>46</xdr:row>
      <xdr:rowOff>66675</xdr:rowOff>
    </xdr:from>
    <xdr:ext cx="1743075" cy="16478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238125</xdr:colOff>
      <xdr:row>35</xdr:row>
      <xdr:rowOff>57150</xdr:rowOff>
    </xdr:from>
    <xdr:ext cx="8763000" cy="12401550"/>
    <xdr:pic>
      <xdr:nvPicPr>
        <xdr:cNvPr id="0" name="image6.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257175</xdr:colOff>
      <xdr:row>45</xdr:row>
      <xdr:rowOff>1695450</xdr:rowOff>
    </xdr:from>
    <xdr:ext cx="1685925" cy="1876425"/>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257175</xdr:colOff>
      <xdr:row>104</xdr:row>
      <xdr:rowOff>66675</xdr:rowOff>
    </xdr:from>
    <xdr:ext cx="447675" cy="952500"/>
    <xdr:pic>
      <xdr:nvPicPr>
        <xdr:cNvPr id="0" name="image1.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257175</xdr:colOff>
      <xdr:row>1</xdr:row>
      <xdr:rowOff>1047750</xdr:rowOff>
    </xdr:from>
    <xdr:ext cx="2352675" cy="4181475"/>
    <xdr:pic>
      <xdr:nvPicPr>
        <xdr:cNvPr id="0" name="image3.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257175</xdr:colOff>
      <xdr:row>101</xdr:row>
      <xdr:rowOff>85725</xdr:rowOff>
    </xdr:from>
    <xdr:ext cx="914400" cy="1990725"/>
    <xdr:pic>
      <xdr:nvPicPr>
        <xdr:cNvPr id="0" name="image12.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1476375</xdr:colOff>
      <xdr:row>99</xdr:row>
      <xdr:rowOff>4124325</xdr:rowOff>
    </xdr:from>
    <xdr:ext cx="1685925" cy="3000375"/>
    <xdr:pic>
      <xdr:nvPicPr>
        <xdr:cNvPr id="0" name="image11.jp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2114550</xdr:colOff>
      <xdr:row>105</xdr:row>
      <xdr:rowOff>5791200</xdr:rowOff>
    </xdr:from>
    <xdr:ext cx="1743075" cy="3810000"/>
    <xdr:pic>
      <xdr:nvPicPr>
        <xdr:cNvPr id="0" name="image2.jp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581025</xdr:colOff>
      <xdr:row>103</xdr:row>
      <xdr:rowOff>600075</xdr:rowOff>
    </xdr:from>
    <xdr:ext cx="581025" cy="103822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xdr:row>
      <xdr:rowOff>85725</xdr:rowOff>
    </xdr:from>
    <xdr:ext cx="4800600" cy="30194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0</xdr:colOff>
      <xdr:row>15</xdr:row>
      <xdr:rowOff>85725</xdr:rowOff>
    </xdr:from>
    <xdr:ext cx="4791075" cy="301942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13</xdr:row>
      <xdr:rowOff>171450</xdr:rowOff>
    </xdr:from>
    <xdr:ext cx="8705850" cy="8705850"/>
    <xdr:pic>
      <xdr:nvPicPr>
        <xdr:cNvPr id="0" name="image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371475</xdr:colOff>
      <xdr:row>61</xdr:row>
      <xdr:rowOff>152400</xdr:rowOff>
    </xdr:from>
    <xdr:ext cx="8191500" cy="8191500"/>
    <xdr:pic>
      <xdr:nvPicPr>
        <xdr:cNvPr id="0" name="image7.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152400</xdr:colOff>
      <xdr:row>110</xdr:row>
      <xdr:rowOff>152400</xdr:rowOff>
    </xdr:from>
    <xdr:ext cx="8705850" cy="8705850"/>
    <xdr:pic>
      <xdr:nvPicPr>
        <xdr:cNvPr id="0" name="image10.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295275</xdr:colOff>
      <xdr:row>160</xdr:row>
      <xdr:rowOff>133350</xdr:rowOff>
    </xdr:from>
    <xdr:ext cx="8705850" cy="8705850"/>
    <xdr:pic>
      <xdr:nvPicPr>
        <xdr:cNvPr id="0" name="image8.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borjagascon@gmail.com" TargetMode="External"/><Relationship Id="rId2" Type="http://schemas.openxmlformats.org/officeDocument/2006/relationships/hyperlink" Target="https://docs.google.com/document/d/1vObP5JQhdbZSL-0o4AWoDGcSDqnQ0phvNiPvnD46rZQ/edit?usp=sharing" TargetMode="External"/><Relationship Id="rId3" Type="http://schemas.openxmlformats.org/officeDocument/2006/relationships/hyperlink" Target="mailto:rajausama8421@gmail.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95gK6GV1qSFdLsZuHc5m5wq6tN2Ffnme7CNj-FuXsJk/edit?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4.0"/>
    <col customWidth="1" min="3" max="3" width="30.0"/>
    <col customWidth="1" min="4" max="4" width="32.0"/>
    <col customWidth="1" min="5" max="6" width="26.0"/>
    <col customWidth="1" min="7" max="7" width="13.43"/>
    <col customWidth="1" min="8" max="8" width="12.0"/>
    <col customWidth="1" min="9" max="9" width="14.0"/>
    <col customWidth="1" min="10" max="12" width="16.0"/>
    <col customWidth="1" min="13" max="13" width="14.0"/>
    <col customWidth="1" min="14" max="14" width="16.0"/>
    <col customWidth="1" min="15" max="15" width="14.0"/>
    <col customWidth="1" min="16" max="16" width="26.0"/>
    <col customWidth="1" min="17" max="26" width="8.71"/>
  </cols>
  <sheetData>
    <row r="1" ht="30.0" customHeight="1">
      <c r="A1" s="1" t="s">
        <v>0</v>
      </c>
      <c r="B1" s="2" t="s">
        <v>2</v>
      </c>
      <c r="C1" s="2" t="s">
        <v>3</v>
      </c>
      <c r="D1" s="2" t="s">
        <v>4</v>
      </c>
      <c r="E1" s="2" t="s">
        <v>5</v>
      </c>
      <c r="F1" s="2" t="s">
        <v>6</v>
      </c>
      <c r="G1" s="2" t="s">
        <v>7</v>
      </c>
      <c r="H1" s="2" t="s">
        <v>8</v>
      </c>
      <c r="I1" s="2" t="s">
        <v>10</v>
      </c>
      <c r="J1" s="2" t="s">
        <v>11</v>
      </c>
      <c r="K1" s="2" t="s">
        <v>12</v>
      </c>
      <c r="L1" s="2" t="s">
        <v>13</v>
      </c>
      <c r="M1" s="2" t="s">
        <v>14</v>
      </c>
      <c r="N1" s="2" t="s">
        <v>15</v>
      </c>
      <c r="O1" s="2" t="s">
        <v>16</v>
      </c>
      <c r="P1" s="2" t="s">
        <v>18</v>
      </c>
    </row>
    <row r="2">
      <c r="A2" s="7" t="s">
        <v>20</v>
      </c>
      <c r="B2" s="9" t="s">
        <v>22</v>
      </c>
      <c r="C2" s="9" t="s">
        <v>23</v>
      </c>
      <c r="D2" s="7"/>
      <c r="E2" s="7"/>
      <c r="F2" s="7"/>
      <c r="G2" s="7"/>
      <c r="H2" s="7"/>
      <c r="I2" s="7"/>
      <c r="J2" s="7"/>
      <c r="K2" s="7"/>
      <c r="L2" s="7"/>
      <c r="M2" s="7"/>
      <c r="N2" s="7"/>
      <c r="O2" s="7"/>
      <c r="P2" s="9" t="s">
        <v>30</v>
      </c>
    </row>
    <row r="3">
      <c r="A3" s="7" t="s">
        <v>31</v>
      </c>
      <c r="B3" s="9" t="s">
        <v>32</v>
      </c>
      <c r="C3" s="9" t="s">
        <v>33</v>
      </c>
      <c r="D3" s="7"/>
      <c r="E3" s="7"/>
      <c r="F3" s="7"/>
      <c r="G3" s="7"/>
      <c r="H3" s="7"/>
      <c r="I3" s="9" t="s">
        <v>34</v>
      </c>
      <c r="J3" s="7"/>
      <c r="K3" s="7"/>
      <c r="L3" s="7"/>
      <c r="M3" s="7"/>
      <c r="N3" s="7"/>
      <c r="O3" s="7"/>
      <c r="P3" s="7"/>
    </row>
    <row r="4">
      <c r="A4" s="7" t="s">
        <v>35</v>
      </c>
      <c r="B4" s="9" t="s">
        <v>36</v>
      </c>
      <c r="C4" s="9" t="s">
        <v>37</v>
      </c>
      <c r="D4" s="7"/>
      <c r="E4" s="7"/>
      <c r="F4" s="7"/>
      <c r="G4" s="7"/>
      <c r="H4" s="7"/>
      <c r="I4" s="9" t="s">
        <v>34</v>
      </c>
      <c r="J4" s="7"/>
      <c r="K4" s="7"/>
      <c r="L4" s="7"/>
      <c r="M4" s="7"/>
      <c r="N4" s="7"/>
      <c r="O4" s="7"/>
      <c r="P4" s="7"/>
    </row>
    <row r="5">
      <c r="A5" s="7" t="s">
        <v>38</v>
      </c>
      <c r="B5" s="9" t="s">
        <v>39</v>
      </c>
      <c r="C5" s="9" t="s">
        <v>40</v>
      </c>
      <c r="D5" s="9" t="s">
        <v>41</v>
      </c>
      <c r="E5" s="7"/>
      <c r="F5" s="7"/>
      <c r="G5" s="7"/>
      <c r="H5" s="7"/>
      <c r="I5" s="9" t="s">
        <v>34</v>
      </c>
      <c r="J5" s="7"/>
      <c r="K5" s="7"/>
      <c r="L5" s="7"/>
      <c r="M5" s="7"/>
      <c r="N5" s="7"/>
      <c r="O5" s="7"/>
      <c r="P5" s="7"/>
    </row>
    <row r="6">
      <c r="A6" s="7" t="s">
        <v>42</v>
      </c>
      <c r="B6" s="9" t="s">
        <v>43</v>
      </c>
      <c r="C6" s="9" t="s">
        <v>44</v>
      </c>
      <c r="D6" s="7"/>
      <c r="E6" s="7"/>
      <c r="F6" s="7"/>
      <c r="G6" s="7"/>
      <c r="H6" s="7"/>
      <c r="I6" s="9" t="s">
        <v>34</v>
      </c>
      <c r="J6" s="7"/>
      <c r="K6" s="7"/>
      <c r="L6" s="7"/>
      <c r="M6" s="7"/>
      <c r="N6" s="7"/>
      <c r="O6" s="7"/>
      <c r="P6" s="7"/>
    </row>
    <row r="7">
      <c r="A7" s="7" t="s">
        <v>45</v>
      </c>
      <c r="B7" s="9" t="s">
        <v>43</v>
      </c>
      <c r="C7" s="9" t="s">
        <v>46</v>
      </c>
      <c r="D7" s="7"/>
      <c r="E7" s="7"/>
      <c r="F7" s="7"/>
      <c r="G7" s="7"/>
      <c r="H7" s="7"/>
      <c r="I7" s="9" t="s">
        <v>34</v>
      </c>
      <c r="J7" s="7"/>
      <c r="K7" s="7"/>
      <c r="L7" s="7"/>
      <c r="M7" s="7"/>
      <c r="N7" s="7"/>
      <c r="O7" s="7"/>
      <c r="P7" s="7"/>
    </row>
    <row r="8">
      <c r="A8" s="7" t="s">
        <v>47</v>
      </c>
      <c r="B8" s="9" t="s">
        <v>43</v>
      </c>
      <c r="C8" s="9" t="s">
        <v>48</v>
      </c>
      <c r="D8" s="7"/>
      <c r="E8" s="7"/>
      <c r="F8" s="7"/>
      <c r="G8" s="7"/>
      <c r="H8" s="7"/>
      <c r="I8" s="9" t="s">
        <v>34</v>
      </c>
      <c r="J8" s="7"/>
      <c r="K8" s="7"/>
      <c r="L8" s="7"/>
      <c r="M8" s="7"/>
      <c r="N8" s="7"/>
      <c r="O8" s="7"/>
      <c r="P8" s="7"/>
    </row>
    <row r="9">
      <c r="A9" s="7" t="s">
        <v>51</v>
      </c>
      <c r="B9" s="9" t="s">
        <v>52</v>
      </c>
      <c r="C9" s="9" t="s">
        <v>53</v>
      </c>
      <c r="D9" s="7"/>
      <c r="E9" s="7"/>
      <c r="F9" s="7"/>
      <c r="G9" s="7"/>
      <c r="H9" s="7"/>
      <c r="I9" s="9" t="s">
        <v>34</v>
      </c>
      <c r="J9" s="7"/>
      <c r="K9" s="7"/>
      <c r="L9" s="7"/>
      <c r="M9" s="7"/>
      <c r="N9" s="7"/>
      <c r="O9" s="7"/>
      <c r="P9" s="7"/>
    </row>
    <row r="10">
      <c r="A10" s="7" t="s">
        <v>55</v>
      </c>
      <c r="B10" s="9" t="s">
        <v>56</v>
      </c>
      <c r="C10" s="9" t="s">
        <v>57</v>
      </c>
      <c r="D10" s="7"/>
      <c r="E10" s="7"/>
      <c r="F10" s="7"/>
      <c r="G10" s="7"/>
      <c r="H10" s="7"/>
      <c r="I10" s="9" t="s">
        <v>34</v>
      </c>
      <c r="J10" s="7"/>
      <c r="K10" s="7"/>
      <c r="L10" s="7"/>
      <c r="M10" s="7"/>
      <c r="N10" s="7"/>
      <c r="O10" s="7"/>
      <c r="P10" s="7"/>
    </row>
    <row r="11">
      <c r="A11" s="7" t="s">
        <v>58</v>
      </c>
      <c r="B11" s="9" t="s">
        <v>39</v>
      </c>
      <c r="C11" s="9" t="s">
        <v>59</v>
      </c>
      <c r="D11" s="7"/>
      <c r="E11" s="7"/>
      <c r="F11" s="7"/>
      <c r="G11" s="7"/>
      <c r="H11" s="7"/>
      <c r="I11" s="9" t="s">
        <v>34</v>
      </c>
      <c r="J11" s="7"/>
      <c r="K11" s="7"/>
      <c r="L11" s="7"/>
      <c r="M11" s="7"/>
      <c r="N11" s="7"/>
      <c r="O11" s="7"/>
      <c r="P11" s="7"/>
    </row>
    <row r="12">
      <c r="A12" s="7" t="s">
        <v>60</v>
      </c>
      <c r="B12" s="9" t="s">
        <v>61</v>
      </c>
      <c r="C12" s="9" t="s">
        <v>62</v>
      </c>
      <c r="D12" s="7"/>
      <c r="E12" s="7"/>
      <c r="F12" s="7"/>
      <c r="G12" s="7"/>
      <c r="H12" s="7"/>
      <c r="I12" s="9" t="s">
        <v>34</v>
      </c>
      <c r="J12" s="7"/>
      <c r="K12" s="7"/>
      <c r="L12" s="7"/>
      <c r="M12" s="7"/>
      <c r="N12" s="7"/>
      <c r="O12" s="7"/>
      <c r="P12" s="7"/>
    </row>
    <row r="13">
      <c r="A13" s="7" t="s">
        <v>63</v>
      </c>
      <c r="B13" s="9" t="s">
        <v>64</v>
      </c>
      <c r="C13" s="9" t="s">
        <v>65</v>
      </c>
      <c r="D13" s="7"/>
      <c r="E13" s="7"/>
      <c r="F13" s="7"/>
      <c r="G13" s="7"/>
      <c r="H13" s="7"/>
      <c r="I13" s="9" t="s">
        <v>34</v>
      </c>
      <c r="J13" s="7"/>
      <c r="K13" s="7"/>
      <c r="L13" s="7"/>
      <c r="M13" s="7"/>
      <c r="N13" s="7"/>
      <c r="O13" s="7"/>
      <c r="P13" s="7"/>
    </row>
    <row r="14">
      <c r="A14" s="7" t="s">
        <v>66</v>
      </c>
      <c r="B14" s="9" t="s">
        <v>67</v>
      </c>
      <c r="C14" s="9" t="s">
        <v>68</v>
      </c>
      <c r="D14" s="7"/>
      <c r="E14" s="7"/>
      <c r="F14" s="7"/>
      <c r="G14" s="7"/>
      <c r="H14" s="7"/>
      <c r="I14" s="9" t="s">
        <v>34</v>
      </c>
      <c r="J14" s="7"/>
      <c r="K14" s="7"/>
      <c r="L14" s="7"/>
      <c r="M14" s="7"/>
      <c r="N14" s="7"/>
      <c r="O14" s="7"/>
      <c r="P14" s="7"/>
    </row>
    <row r="15">
      <c r="A15" s="7" t="s">
        <v>69</v>
      </c>
      <c r="B15" s="9" t="s">
        <v>70</v>
      </c>
      <c r="C15" s="9" t="s">
        <v>71</v>
      </c>
      <c r="D15" s="7"/>
      <c r="E15" s="7"/>
      <c r="F15" s="7"/>
      <c r="G15" s="7"/>
      <c r="H15" s="7"/>
      <c r="I15" s="9" t="s">
        <v>34</v>
      </c>
      <c r="J15" s="7"/>
      <c r="K15" s="7"/>
      <c r="L15" s="7"/>
      <c r="M15" s="7"/>
      <c r="N15" s="7"/>
      <c r="O15" s="7"/>
      <c r="P15" s="7"/>
    </row>
    <row r="16">
      <c r="A16" s="7" t="s">
        <v>72</v>
      </c>
      <c r="B16" s="9" t="s">
        <v>73</v>
      </c>
      <c r="C16" s="9" t="s">
        <v>74</v>
      </c>
      <c r="D16" s="7"/>
      <c r="E16" s="7"/>
      <c r="F16" s="7"/>
      <c r="G16" s="7"/>
      <c r="H16" s="7"/>
      <c r="I16" s="9" t="s">
        <v>34</v>
      </c>
      <c r="J16" s="7"/>
      <c r="K16" s="7"/>
      <c r="L16" s="7"/>
      <c r="M16" s="7"/>
      <c r="N16" s="7"/>
      <c r="O16" s="7"/>
      <c r="P16" s="7"/>
    </row>
    <row r="17">
      <c r="A17" s="7" t="s">
        <v>75</v>
      </c>
      <c r="B17" s="9" t="s">
        <v>76</v>
      </c>
      <c r="C17" s="9" t="s">
        <v>77</v>
      </c>
      <c r="D17" s="7"/>
      <c r="E17" s="7"/>
      <c r="F17" s="7"/>
      <c r="G17" s="7"/>
      <c r="H17" s="7"/>
      <c r="I17" s="9" t="s">
        <v>34</v>
      </c>
      <c r="J17" s="7"/>
      <c r="K17" s="7"/>
      <c r="L17" s="7"/>
      <c r="M17" s="7"/>
      <c r="N17" s="7"/>
      <c r="O17" s="7"/>
      <c r="P17" s="7"/>
    </row>
    <row r="18">
      <c r="A18" s="7" t="s">
        <v>78</v>
      </c>
      <c r="B18" s="9" t="s">
        <v>79</v>
      </c>
      <c r="C18" s="9" t="s">
        <v>80</v>
      </c>
      <c r="D18" s="7"/>
      <c r="E18" s="7"/>
      <c r="F18" s="7"/>
      <c r="G18" s="7"/>
      <c r="H18" s="7"/>
      <c r="I18" s="9" t="s">
        <v>34</v>
      </c>
      <c r="J18" s="7"/>
      <c r="K18" s="7"/>
      <c r="L18" s="7"/>
      <c r="M18" s="7"/>
      <c r="N18" s="7"/>
      <c r="O18" s="7"/>
      <c r="P18" s="7"/>
    </row>
    <row r="19">
      <c r="A19" s="7" t="s">
        <v>81</v>
      </c>
      <c r="B19" s="9" t="s">
        <v>82</v>
      </c>
      <c r="C19" s="9" t="s">
        <v>83</v>
      </c>
      <c r="D19" s="7"/>
      <c r="E19" s="7"/>
      <c r="F19" s="7"/>
      <c r="G19" s="7"/>
      <c r="H19" s="7"/>
      <c r="I19" s="9" t="s">
        <v>84</v>
      </c>
      <c r="J19" s="7"/>
      <c r="K19" s="7"/>
      <c r="L19" s="7"/>
      <c r="M19" s="7"/>
      <c r="N19" s="7"/>
      <c r="O19" s="7"/>
      <c r="P19" s="9" t="s">
        <v>85</v>
      </c>
    </row>
    <row r="20">
      <c r="A20" s="7" t="s">
        <v>86</v>
      </c>
      <c r="B20" s="9" t="s">
        <v>87</v>
      </c>
      <c r="C20" s="9" t="s">
        <v>88</v>
      </c>
      <c r="D20" s="7"/>
      <c r="E20" s="7"/>
      <c r="F20" s="7"/>
      <c r="G20" s="7"/>
      <c r="H20" s="7"/>
      <c r="I20" s="9" t="s">
        <v>34</v>
      </c>
      <c r="J20" s="7"/>
      <c r="K20" s="7"/>
      <c r="L20" s="7"/>
      <c r="M20" s="7"/>
      <c r="N20" s="7"/>
      <c r="O20" s="7"/>
      <c r="P20" s="7"/>
    </row>
    <row r="21" ht="15.75" customHeight="1">
      <c r="A21" s="7" t="s">
        <v>89</v>
      </c>
      <c r="B21" s="9" t="s">
        <v>90</v>
      </c>
      <c r="C21" s="9" t="s">
        <v>91</v>
      </c>
      <c r="D21" s="7"/>
      <c r="E21" s="7"/>
      <c r="F21" s="7"/>
      <c r="G21" s="7"/>
      <c r="H21" s="7"/>
      <c r="I21" s="9" t="s">
        <v>34</v>
      </c>
      <c r="J21" s="7"/>
      <c r="K21" s="7"/>
      <c r="L21" s="7"/>
      <c r="M21" s="7"/>
      <c r="N21" s="7"/>
      <c r="O21" s="7"/>
      <c r="P21" s="7"/>
    </row>
    <row r="22" ht="15.75" customHeight="1">
      <c r="A22" s="7" t="s">
        <v>92</v>
      </c>
      <c r="B22" s="9" t="s">
        <v>93</v>
      </c>
      <c r="C22" s="9" t="s">
        <v>94</v>
      </c>
      <c r="D22" s="7"/>
      <c r="E22" s="7"/>
      <c r="F22" s="7"/>
      <c r="G22" s="7"/>
      <c r="H22" s="7"/>
      <c r="I22" s="9" t="s">
        <v>34</v>
      </c>
      <c r="J22" s="7"/>
      <c r="K22" s="7"/>
      <c r="L22" s="7"/>
      <c r="M22" s="7"/>
      <c r="N22" s="7"/>
      <c r="O22" s="7"/>
      <c r="P22" s="7"/>
    </row>
    <row r="23" ht="15.75" customHeight="1">
      <c r="A23" s="7" t="s">
        <v>95</v>
      </c>
      <c r="B23" s="9" t="s">
        <v>96</v>
      </c>
      <c r="C23" s="9" t="s">
        <v>97</v>
      </c>
      <c r="D23" s="7"/>
      <c r="E23" s="7"/>
      <c r="F23" s="7"/>
      <c r="G23" s="7"/>
      <c r="H23" s="7"/>
      <c r="I23" s="9" t="s">
        <v>34</v>
      </c>
      <c r="J23" s="7"/>
      <c r="K23" s="7"/>
      <c r="L23" s="7"/>
      <c r="M23" s="7"/>
      <c r="N23" s="7"/>
      <c r="O23" s="7"/>
      <c r="P23" s="7"/>
    </row>
    <row r="24" ht="15.75" customHeight="1">
      <c r="A24" s="7" t="s">
        <v>98</v>
      </c>
      <c r="B24" s="9" t="s">
        <v>99</v>
      </c>
      <c r="C24" s="9" t="s">
        <v>100</v>
      </c>
      <c r="D24" s="7"/>
      <c r="E24" s="7"/>
      <c r="F24" s="7"/>
      <c r="G24" s="7"/>
      <c r="H24" s="7"/>
      <c r="I24" s="9" t="s">
        <v>34</v>
      </c>
      <c r="J24" s="7"/>
      <c r="K24" s="7"/>
      <c r="L24" s="7"/>
      <c r="M24" s="7"/>
      <c r="N24" s="7"/>
      <c r="O24" s="7"/>
      <c r="P24" s="7"/>
    </row>
    <row r="25" ht="15.75" customHeight="1">
      <c r="A25" s="7" t="s">
        <v>101</v>
      </c>
      <c r="B25" s="9" t="s">
        <v>102</v>
      </c>
      <c r="C25" s="9" t="s">
        <v>103</v>
      </c>
      <c r="D25" s="7"/>
      <c r="E25" s="7"/>
      <c r="F25" s="7"/>
      <c r="G25" s="7"/>
      <c r="H25" s="7"/>
      <c r="I25" s="9" t="s">
        <v>34</v>
      </c>
      <c r="J25" s="7"/>
      <c r="K25" s="7"/>
      <c r="L25" s="7"/>
      <c r="M25" s="7"/>
      <c r="N25" s="7"/>
      <c r="O25" s="7"/>
      <c r="P25" s="7"/>
    </row>
    <row r="26" ht="15.75" customHeight="1">
      <c r="A26" s="7" t="s">
        <v>104</v>
      </c>
      <c r="B26" s="9" t="s">
        <v>105</v>
      </c>
      <c r="C26" s="9" t="s">
        <v>106</v>
      </c>
      <c r="D26" s="7"/>
      <c r="E26" s="7"/>
      <c r="F26" s="7"/>
      <c r="G26" s="7"/>
      <c r="H26" s="7"/>
      <c r="I26" s="9" t="s">
        <v>34</v>
      </c>
      <c r="K26" s="9" t="s">
        <v>107</v>
      </c>
      <c r="L26" s="7"/>
      <c r="M26" s="7"/>
      <c r="N26" s="7"/>
      <c r="O26" s="7"/>
      <c r="P26" s="7"/>
    </row>
    <row r="27" ht="15.75" customHeight="1">
      <c r="A27" s="9" t="s">
        <v>108</v>
      </c>
      <c r="B27" s="9" t="s">
        <v>109</v>
      </c>
      <c r="C27" s="9" t="s">
        <v>110</v>
      </c>
      <c r="D27" s="7"/>
      <c r="E27" s="7"/>
      <c r="F27" s="7"/>
      <c r="G27" s="7"/>
      <c r="H27" s="7"/>
      <c r="I27" s="9" t="s">
        <v>34</v>
      </c>
      <c r="J27" s="7"/>
      <c r="K27" s="7"/>
      <c r="L27" s="7"/>
      <c r="M27" s="7"/>
      <c r="N27" s="7"/>
      <c r="O27" s="7"/>
      <c r="P27" s="7"/>
    </row>
    <row r="28" ht="15.75" customHeight="1">
      <c r="A28" s="9" t="s">
        <v>111</v>
      </c>
      <c r="B28" s="9" t="s">
        <v>112</v>
      </c>
      <c r="C28" s="9" t="s">
        <v>113</v>
      </c>
      <c r="D28" s="7"/>
      <c r="E28" s="7"/>
      <c r="F28" s="7"/>
      <c r="G28" s="7"/>
      <c r="H28" s="7"/>
      <c r="I28" s="9" t="s">
        <v>34</v>
      </c>
      <c r="J28" s="7"/>
      <c r="K28" s="7"/>
      <c r="L28" s="7"/>
      <c r="M28" s="7"/>
      <c r="N28" s="7"/>
      <c r="O28" s="7"/>
      <c r="P28" s="7"/>
    </row>
    <row r="29" ht="15.75" customHeight="1">
      <c r="A29" s="9" t="s">
        <v>114</v>
      </c>
      <c r="B29" s="9" t="s">
        <v>115</v>
      </c>
      <c r="C29" s="9" t="s">
        <v>116</v>
      </c>
      <c r="D29" s="7"/>
      <c r="E29" s="7"/>
      <c r="F29" s="7"/>
      <c r="G29" s="7"/>
      <c r="H29" s="7"/>
      <c r="I29" s="9" t="s">
        <v>34</v>
      </c>
      <c r="J29" s="7"/>
      <c r="K29" s="7"/>
      <c r="L29" s="7"/>
      <c r="M29" s="7"/>
      <c r="N29" s="7"/>
      <c r="O29" s="7"/>
      <c r="P29" s="7"/>
    </row>
    <row r="30" ht="15.75" customHeight="1">
      <c r="A30" s="9" t="s">
        <v>117</v>
      </c>
      <c r="B30" s="9" t="s">
        <v>118</v>
      </c>
      <c r="C30" s="9" t="s">
        <v>119</v>
      </c>
      <c r="D30" s="7"/>
      <c r="E30" s="7"/>
      <c r="F30" s="7"/>
      <c r="G30" s="7"/>
      <c r="H30" s="7"/>
      <c r="I30" s="9" t="s">
        <v>34</v>
      </c>
      <c r="J30" s="7"/>
      <c r="K30" s="7"/>
      <c r="L30" s="7"/>
      <c r="M30" s="7"/>
      <c r="N30" s="7"/>
      <c r="O30" s="7"/>
      <c r="P30" s="7"/>
    </row>
    <row r="31" ht="15.75" customHeight="1">
      <c r="A31" s="9" t="s">
        <v>120</v>
      </c>
      <c r="B31" s="9" t="s">
        <v>121</v>
      </c>
      <c r="C31" s="9" t="s">
        <v>122</v>
      </c>
      <c r="D31" s="7"/>
      <c r="E31" s="7"/>
      <c r="F31" s="7"/>
      <c r="G31" s="7"/>
      <c r="H31" s="7"/>
      <c r="I31" s="9" t="s">
        <v>34</v>
      </c>
      <c r="J31" s="7"/>
      <c r="K31" s="7"/>
      <c r="L31" s="7"/>
      <c r="M31" s="7"/>
      <c r="N31" s="7"/>
      <c r="O31" s="7"/>
      <c r="P31" s="7"/>
    </row>
    <row r="32" ht="15.75" customHeight="1">
      <c r="A32" s="9" t="s">
        <v>123</v>
      </c>
      <c r="B32" s="9" t="s">
        <v>124</v>
      </c>
      <c r="C32" s="9" t="s">
        <v>125</v>
      </c>
      <c r="D32" s="7"/>
      <c r="E32" s="7"/>
      <c r="F32" s="7"/>
      <c r="G32" s="7"/>
      <c r="H32" s="7"/>
      <c r="I32" s="9" t="s">
        <v>34</v>
      </c>
      <c r="J32" s="7"/>
      <c r="K32" s="7"/>
      <c r="L32" s="7"/>
      <c r="M32" s="7"/>
      <c r="N32" s="7"/>
      <c r="O32" s="7"/>
      <c r="P32" s="7"/>
    </row>
    <row r="33" ht="15.75" customHeight="1">
      <c r="A33" s="9" t="s">
        <v>126</v>
      </c>
      <c r="B33" s="9" t="s">
        <v>127</v>
      </c>
      <c r="C33" s="9" t="s">
        <v>128</v>
      </c>
      <c r="D33" s="7"/>
      <c r="E33" s="7"/>
      <c r="F33" s="7"/>
      <c r="G33" s="7"/>
      <c r="H33" s="7"/>
      <c r="I33" s="9" t="s">
        <v>34</v>
      </c>
      <c r="J33" s="7"/>
      <c r="K33" s="7"/>
      <c r="L33" s="7"/>
      <c r="M33" s="7"/>
      <c r="N33" s="7"/>
      <c r="O33" s="7"/>
      <c r="P33" s="7"/>
    </row>
    <row r="34" ht="15.75" customHeight="1">
      <c r="A34" s="9" t="s">
        <v>129</v>
      </c>
      <c r="B34" s="9" t="s">
        <v>130</v>
      </c>
      <c r="C34" s="9" t="s">
        <v>131</v>
      </c>
      <c r="D34" s="7"/>
      <c r="E34" s="7"/>
      <c r="F34" s="7"/>
      <c r="G34" s="7"/>
      <c r="H34" s="7"/>
      <c r="I34" s="9" t="s">
        <v>34</v>
      </c>
      <c r="J34" s="7"/>
      <c r="K34" s="7"/>
      <c r="L34" s="7"/>
      <c r="M34" s="7"/>
      <c r="N34" s="7"/>
      <c r="O34" s="7"/>
      <c r="P34" s="7"/>
    </row>
    <row r="35" ht="15.75" customHeight="1">
      <c r="A35" s="9" t="s">
        <v>132</v>
      </c>
      <c r="B35" s="9" t="s">
        <v>133</v>
      </c>
      <c r="C35" s="9" t="s">
        <v>134</v>
      </c>
      <c r="D35" s="7"/>
      <c r="E35" s="7"/>
      <c r="F35" s="7"/>
      <c r="G35" s="7"/>
      <c r="H35" s="7"/>
      <c r="I35" s="9" t="s">
        <v>34</v>
      </c>
      <c r="J35" s="7"/>
      <c r="K35" s="7"/>
      <c r="L35" s="7"/>
      <c r="M35" s="7"/>
      <c r="N35" s="7"/>
      <c r="O35" s="7"/>
      <c r="P35" s="7"/>
    </row>
    <row r="36" ht="15.75" customHeight="1">
      <c r="A36" s="9" t="s">
        <v>135</v>
      </c>
      <c r="B36" s="9" t="s">
        <v>136</v>
      </c>
      <c r="C36" s="9" t="s">
        <v>137</v>
      </c>
      <c r="D36" s="9" t="s">
        <v>138</v>
      </c>
      <c r="E36" s="9" t="s">
        <v>139</v>
      </c>
      <c r="F36" s="9" t="s">
        <v>140</v>
      </c>
      <c r="G36" s="7"/>
      <c r="H36" s="7"/>
      <c r="I36" s="9" t="s">
        <v>34</v>
      </c>
      <c r="J36" s="7"/>
      <c r="K36" s="7"/>
      <c r="L36" s="7"/>
      <c r="M36" s="7"/>
      <c r="N36" s="7"/>
      <c r="O36" s="7"/>
      <c r="P36" s="7"/>
    </row>
    <row r="37" ht="15.75" customHeight="1">
      <c r="A37" s="9" t="s">
        <v>141</v>
      </c>
      <c r="B37" s="9" t="s">
        <v>142</v>
      </c>
      <c r="C37" s="9" t="s">
        <v>143</v>
      </c>
      <c r="D37" s="7"/>
      <c r="E37" s="7"/>
      <c r="F37" s="7"/>
      <c r="G37" s="7"/>
      <c r="H37" s="7"/>
      <c r="I37" s="9" t="s">
        <v>34</v>
      </c>
      <c r="J37" s="7"/>
      <c r="K37" s="7"/>
      <c r="L37" s="7"/>
      <c r="M37" s="7"/>
      <c r="N37" s="7"/>
      <c r="O37" s="7"/>
      <c r="P37" s="7"/>
    </row>
    <row r="38" ht="15.75" customHeight="1">
      <c r="A38" s="9" t="s">
        <v>144</v>
      </c>
      <c r="B38" s="9" t="s">
        <v>145</v>
      </c>
      <c r="C38" s="9" t="s">
        <v>146</v>
      </c>
      <c r="D38" s="9" t="s">
        <v>147</v>
      </c>
      <c r="E38" s="7"/>
      <c r="F38" s="7"/>
      <c r="G38" s="7"/>
      <c r="H38" s="7"/>
      <c r="I38" s="9" t="s">
        <v>34</v>
      </c>
      <c r="J38" s="7"/>
      <c r="K38" s="7"/>
      <c r="L38" s="7"/>
      <c r="M38" s="7"/>
      <c r="N38" s="7"/>
      <c r="O38" s="7"/>
      <c r="P38" s="7"/>
    </row>
    <row r="39" ht="15.75" customHeight="1">
      <c r="A39" s="9" t="s">
        <v>148</v>
      </c>
      <c r="B39" s="9" t="s">
        <v>149</v>
      </c>
      <c r="C39" s="9" t="s">
        <v>150</v>
      </c>
      <c r="D39" s="7"/>
      <c r="E39" s="7"/>
      <c r="F39" s="7"/>
      <c r="G39" s="7"/>
      <c r="H39" s="7"/>
      <c r="I39" s="9" t="s">
        <v>34</v>
      </c>
      <c r="J39" s="7"/>
      <c r="K39" s="7"/>
      <c r="L39" s="7"/>
      <c r="M39" s="7"/>
      <c r="N39" s="7"/>
      <c r="O39" s="7"/>
      <c r="P39" s="7"/>
    </row>
    <row r="40" ht="15.75" customHeight="1">
      <c r="A40" s="9" t="s">
        <v>151</v>
      </c>
      <c r="B40" s="9" t="s">
        <v>152</v>
      </c>
      <c r="C40" s="9" t="s">
        <v>153</v>
      </c>
      <c r="D40" s="7"/>
      <c r="E40" s="7"/>
      <c r="F40" s="7"/>
      <c r="G40" s="7"/>
      <c r="H40" s="7"/>
      <c r="I40" s="9" t="s">
        <v>34</v>
      </c>
      <c r="J40" s="7"/>
      <c r="K40" s="7"/>
      <c r="L40" s="7"/>
      <c r="M40" s="7"/>
      <c r="N40" s="7"/>
      <c r="O40" s="7"/>
      <c r="P40" s="7"/>
    </row>
    <row r="41" ht="15.75" customHeight="1">
      <c r="A41" s="9" t="s">
        <v>154</v>
      </c>
      <c r="B41" s="9" t="s">
        <v>155</v>
      </c>
      <c r="C41" s="9" t="s">
        <v>156</v>
      </c>
      <c r="D41" s="7"/>
      <c r="E41" s="7"/>
      <c r="F41" s="7"/>
      <c r="G41" s="7"/>
      <c r="H41" s="7"/>
      <c r="I41" s="9" t="s">
        <v>34</v>
      </c>
      <c r="J41" s="7"/>
      <c r="K41" s="7"/>
      <c r="L41" s="7"/>
      <c r="M41" s="7"/>
      <c r="N41" s="7"/>
      <c r="O41" s="7"/>
      <c r="P41" s="7"/>
    </row>
    <row r="42" ht="15.75" customHeight="1">
      <c r="A42" s="9" t="s">
        <v>157</v>
      </c>
      <c r="B42" s="9" t="s">
        <v>158</v>
      </c>
      <c r="C42" s="9" t="s">
        <v>159</v>
      </c>
      <c r="D42" s="9" t="s">
        <v>160</v>
      </c>
      <c r="E42" s="9"/>
      <c r="F42" s="7"/>
      <c r="G42" s="7"/>
      <c r="H42" s="7"/>
      <c r="I42" s="9" t="s">
        <v>34</v>
      </c>
      <c r="J42" s="7"/>
      <c r="K42" s="7"/>
      <c r="L42" s="7"/>
      <c r="M42" s="7"/>
      <c r="N42" s="7"/>
      <c r="O42" s="7"/>
      <c r="P42" s="7"/>
    </row>
    <row r="43" ht="15.75" customHeight="1">
      <c r="A43" s="9" t="s">
        <v>161</v>
      </c>
      <c r="B43" s="9" t="s">
        <v>162</v>
      </c>
      <c r="C43" s="9" t="s">
        <v>163</v>
      </c>
      <c r="D43" s="7"/>
      <c r="E43" s="7"/>
      <c r="F43" s="7"/>
      <c r="G43" s="7"/>
      <c r="H43" s="7"/>
      <c r="I43" s="9" t="s">
        <v>34</v>
      </c>
      <c r="J43" s="7"/>
      <c r="K43" s="7"/>
      <c r="L43" s="7"/>
      <c r="M43" s="7"/>
      <c r="N43" s="7"/>
      <c r="O43" s="7"/>
      <c r="P43" s="7"/>
    </row>
    <row r="44" ht="15.75" customHeight="1">
      <c r="A44" s="9" t="s">
        <v>164</v>
      </c>
      <c r="B44" s="9" t="s">
        <v>165</v>
      </c>
      <c r="C44" s="9" t="s">
        <v>166</v>
      </c>
      <c r="D44" s="7"/>
      <c r="E44" s="7"/>
      <c r="F44" s="7"/>
      <c r="G44" s="7"/>
      <c r="H44" s="7"/>
      <c r="I44" s="9" t="s">
        <v>34</v>
      </c>
      <c r="J44" s="7"/>
      <c r="K44" s="7"/>
      <c r="L44" s="7"/>
      <c r="M44" s="7"/>
      <c r="N44" s="7"/>
      <c r="O44" s="7"/>
      <c r="P44" s="7"/>
    </row>
    <row r="45" ht="15.75" customHeight="1">
      <c r="A45" s="9" t="s">
        <v>167</v>
      </c>
      <c r="B45" s="9" t="s">
        <v>168</v>
      </c>
      <c r="C45" s="9" t="s">
        <v>169</v>
      </c>
      <c r="D45" s="7"/>
      <c r="E45" s="7"/>
      <c r="F45" s="7"/>
      <c r="G45" s="7"/>
      <c r="H45" s="7"/>
      <c r="I45" s="9" t="s">
        <v>170</v>
      </c>
      <c r="J45" s="7"/>
      <c r="K45" s="9" t="s">
        <v>171</v>
      </c>
      <c r="L45" s="7"/>
      <c r="M45" s="7"/>
      <c r="N45" s="7"/>
      <c r="O45" s="7"/>
      <c r="P45" s="7"/>
    </row>
    <row r="46" ht="15.75" customHeight="1">
      <c r="A46" s="9" t="s">
        <v>172</v>
      </c>
      <c r="B46" s="9" t="s">
        <v>173</v>
      </c>
      <c r="C46" s="9" t="s">
        <v>174</v>
      </c>
      <c r="D46" s="7"/>
      <c r="E46" s="7"/>
      <c r="F46" s="7"/>
      <c r="G46" s="7"/>
      <c r="H46" s="7"/>
      <c r="I46" s="9" t="s">
        <v>34</v>
      </c>
      <c r="J46" s="7"/>
      <c r="K46" s="7"/>
      <c r="L46" s="7"/>
      <c r="M46" s="7"/>
      <c r="N46" s="7"/>
      <c r="O46" s="7"/>
      <c r="P46" s="7"/>
    </row>
    <row r="47" ht="15.75" customHeight="1">
      <c r="A47" s="9" t="s">
        <v>175</v>
      </c>
      <c r="B47" s="9" t="s">
        <v>176</v>
      </c>
      <c r="C47" s="9" t="s">
        <v>177</v>
      </c>
      <c r="D47" s="8"/>
      <c r="E47" s="7"/>
      <c r="F47" s="7"/>
      <c r="G47" s="7"/>
      <c r="H47" s="7"/>
      <c r="I47" s="9" t="s">
        <v>34</v>
      </c>
      <c r="J47" s="7"/>
      <c r="L47" s="7"/>
      <c r="M47" s="7"/>
      <c r="N47" s="7"/>
      <c r="O47" s="7"/>
      <c r="P47" s="7"/>
    </row>
    <row r="48" ht="15.75" customHeight="1">
      <c r="A48" s="9" t="s">
        <v>178</v>
      </c>
      <c r="B48" s="9" t="s">
        <v>179</v>
      </c>
      <c r="C48" s="9" t="s">
        <v>180</v>
      </c>
      <c r="D48" s="7"/>
      <c r="E48" s="7"/>
      <c r="F48" s="7"/>
      <c r="G48" s="7"/>
      <c r="H48" s="7"/>
      <c r="I48" s="9" t="s">
        <v>34</v>
      </c>
      <c r="J48" s="7"/>
      <c r="K48" s="7"/>
      <c r="L48" s="7"/>
      <c r="M48" s="7"/>
      <c r="N48" s="7"/>
      <c r="O48" s="7"/>
      <c r="P48" s="7"/>
    </row>
    <row r="49" ht="15.75" customHeight="1">
      <c r="A49" s="9" t="s">
        <v>181</v>
      </c>
      <c r="B49" s="9" t="s">
        <v>182</v>
      </c>
      <c r="C49" s="9" t="s">
        <v>183</v>
      </c>
      <c r="D49" s="7"/>
      <c r="E49" s="7"/>
      <c r="F49" s="7"/>
      <c r="G49" s="7"/>
      <c r="H49" s="7"/>
      <c r="I49" s="9" t="s">
        <v>34</v>
      </c>
      <c r="J49" s="7"/>
      <c r="K49" s="7"/>
      <c r="L49" s="7"/>
      <c r="M49" s="7"/>
      <c r="N49" s="7"/>
      <c r="O49" s="7"/>
      <c r="P49" s="7"/>
    </row>
    <row r="50" ht="15.75" customHeight="1">
      <c r="A50" s="9" t="s">
        <v>184</v>
      </c>
      <c r="B50" s="9" t="s">
        <v>185</v>
      </c>
      <c r="C50" s="9" t="s">
        <v>186</v>
      </c>
      <c r="D50" s="7"/>
      <c r="E50" s="7"/>
      <c r="F50" s="7"/>
      <c r="G50" s="7"/>
      <c r="H50" s="7"/>
      <c r="I50" s="9" t="s">
        <v>34</v>
      </c>
      <c r="J50" s="7"/>
      <c r="K50" s="7"/>
      <c r="L50" s="7"/>
      <c r="M50" s="7"/>
      <c r="N50" s="7"/>
      <c r="O50" s="7"/>
      <c r="P50" s="7"/>
    </row>
    <row r="51" ht="15.75" customHeight="1">
      <c r="A51" s="9" t="s">
        <v>187</v>
      </c>
      <c r="B51" s="9" t="s">
        <v>188</v>
      </c>
      <c r="C51" s="9" t="s">
        <v>189</v>
      </c>
      <c r="D51" s="7"/>
      <c r="E51" s="7"/>
      <c r="F51" s="7"/>
      <c r="G51" s="7"/>
      <c r="H51" s="7"/>
      <c r="I51" s="9" t="s">
        <v>34</v>
      </c>
      <c r="J51" s="7"/>
      <c r="K51" s="7"/>
      <c r="L51" s="7"/>
      <c r="M51" s="7"/>
      <c r="N51" s="7"/>
      <c r="O51" s="7"/>
      <c r="P51" s="7"/>
    </row>
    <row r="52" ht="15.75" customHeight="1">
      <c r="A52" s="9" t="s">
        <v>190</v>
      </c>
      <c r="B52" s="9" t="s">
        <v>193</v>
      </c>
      <c r="C52" s="9" t="s">
        <v>194</v>
      </c>
      <c r="D52" s="9" t="s">
        <v>195</v>
      </c>
      <c r="E52" s="7"/>
      <c r="F52" s="7"/>
      <c r="G52" s="7"/>
      <c r="H52" s="7"/>
      <c r="I52" s="9" t="s">
        <v>34</v>
      </c>
      <c r="J52" s="7"/>
      <c r="K52" s="9" t="s">
        <v>196</v>
      </c>
      <c r="L52" s="7"/>
      <c r="M52" s="7"/>
      <c r="N52" s="7"/>
      <c r="O52" s="7"/>
      <c r="P52" s="7"/>
    </row>
    <row r="53" ht="15.75" customHeight="1">
      <c r="A53" s="9" t="s">
        <v>197</v>
      </c>
      <c r="B53" s="9" t="s">
        <v>198</v>
      </c>
      <c r="C53" s="9" t="s">
        <v>199</v>
      </c>
      <c r="D53" s="7"/>
      <c r="E53" s="7"/>
      <c r="F53" s="7"/>
      <c r="G53" s="7"/>
      <c r="H53" s="7"/>
      <c r="I53" s="9" t="s">
        <v>34</v>
      </c>
      <c r="J53" s="7"/>
      <c r="K53" s="7"/>
      <c r="L53" s="7"/>
      <c r="M53" s="7"/>
      <c r="N53" s="7"/>
      <c r="O53" s="7"/>
      <c r="P53" s="7"/>
    </row>
    <row r="54" ht="15.75" customHeight="1">
      <c r="A54" s="9" t="s">
        <v>200</v>
      </c>
      <c r="B54" s="9" t="s">
        <v>201</v>
      </c>
      <c r="C54" s="9" t="s">
        <v>202</v>
      </c>
      <c r="D54" s="7"/>
      <c r="E54" s="7"/>
      <c r="F54" s="7"/>
      <c r="G54" s="7"/>
      <c r="H54" s="7"/>
      <c r="I54" s="9" t="s">
        <v>34</v>
      </c>
      <c r="J54" s="7"/>
      <c r="K54" s="7"/>
      <c r="L54" s="7"/>
      <c r="M54" s="7"/>
      <c r="N54" s="7"/>
      <c r="O54" s="7"/>
      <c r="P54" s="7"/>
    </row>
    <row r="55" ht="15.75" customHeight="1">
      <c r="A55" s="9" t="s">
        <v>203</v>
      </c>
      <c r="B55" s="9" t="s">
        <v>204</v>
      </c>
      <c r="C55" s="9" t="s">
        <v>205</v>
      </c>
      <c r="D55" s="7"/>
      <c r="E55" s="7"/>
      <c r="F55" s="7"/>
      <c r="G55" s="7"/>
      <c r="H55" s="7"/>
      <c r="I55" s="9" t="s">
        <v>34</v>
      </c>
      <c r="J55" s="7"/>
      <c r="K55" s="7"/>
      <c r="L55" s="7"/>
      <c r="M55" s="7"/>
      <c r="N55" s="7"/>
      <c r="O55" s="7"/>
      <c r="P55" s="7"/>
    </row>
    <row r="56" ht="15.75" customHeight="1">
      <c r="A56" s="9" t="s">
        <v>208</v>
      </c>
      <c r="B56" s="9" t="s">
        <v>209</v>
      </c>
      <c r="C56" s="9" t="s">
        <v>210</v>
      </c>
      <c r="D56" s="7"/>
      <c r="E56" s="7"/>
      <c r="F56" s="7"/>
      <c r="G56" s="7"/>
      <c r="H56" s="7"/>
      <c r="I56" s="9" t="s">
        <v>34</v>
      </c>
      <c r="J56" s="7"/>
      <c r="K56" s="7"/>
      <c r="L56" s="7"/>
      <c r="M56" s="7"/>
      <c r="N56" s="7"/>
      <c r="O56" s="7"/>
      <c r="P56" s="7"/>
    </row>
    <row r="57" ht="15.75" customHeight="1">
      <c r="A57" s="9" t="s">
        <v>213</v>
      </c>
      <c r="B57" s="9" t="s">
        <v>214</v>
      </c>
      <c r="C57" s="9" t="s">
        <v>215</v>
      </c>
      <c r="D57" s="7"/>
      <c r="E57" s="7"/>
      <c r="F57" s="7"/>
      <c r="G57" s="7"/>
      <c r="H57" s="7"/>
      <c r="I57" s="9" t="s">
        <v>34</v>
      </c>
      <c r="J57" s="7"/>
      <c r="K57" s="7"/>
      <c r="L57" s="7"/>
      <c r="M57" s="7"/>
      <c r="N57" s="7"/>
      <c r="O57" s="7"/>
      <c r="P57" s="7"/>
    </row>
    <row r="58" ht="15.75" customHeight="1">
      <c r="A58" s="9" t="s">
        <v>217</v>
      </c>
      <c r="B58" s="9" t="s">
        <v>218</v>
      </c>
      <c r="C58" s="9" t="s">
        <v>219</v>
      </c>
      <c r="D58" s="7"/>
      <c r="E58" s="7"/>
      <c r="F58" s="7"/>
      <c r="G58" s="7"/>
      <c r="H58" s="7"/>
      <c r="I58" s="9" t="s">
        <v>34</v>
      </c>
      <c r="J58" s="7"/>
      <c r="K58" s="9" t="s">
        <v>222</v>
      </c>
      <c r="L58" s="7"/>
      <c r="M58" s="9" t="s">
        <v>223</v>
      </c>
      <c r="N58" s="7"/>
      <c r="O58" s="7"/>
      <c r="P58" s="7"/>
    </row>
    <row r="59" ht="15.75" customHeight="1">
      <c r="A59" s="9" t="s">
        <v>225</v>
      </c>
      <c r="B59" s="9" t="s">
        <v>226</v>
      </c>
      <c r="C59" s="9" t="s">
        <v>228</v>
      </c>
      <c r="D59" s="7"/>
      <c r="E59" s="7"/>
      <c r="F59" s="7"/>
      <c r="G59" s="7"/>
      <c r="H59" s="7"/>
      <c r="I59" s="9" t="s">
        <v>34</v>
      </c>
      <c r="J59" s="7"/>
      <c r="K59" s="7"/>
      <c r="L59" s="7"/>
      <c r="M59" s="7"/>
      <c r="N59" s="7"/>
      <c r="O59" s="7"/>
      <c r="P59" s="7"/>
    </row>
    <row r="60" ht="15.75" customHeight="1">
      <c r="A60" s="9" t="s">
        <v>233</v>
      </c>
      <c r="B60" s="9" t="s">
        <v>234</v>
      </c>
      <c r="C60" s="9" t="s">
        <v>238</v>
      </c>
      <c r="D60" s="9"/>
      <c r="E60" s="7"/>
      <c r="F60" s="7"/>
      <c r="G60" s="7"/>
      <c r="H60" s="7"/>
      <c r="I60" s="9" t="s">
        <v>34</v>
      </c>
      <c r="J60" s="7"/>
      <c r="K60" s="7"/>
      <c r="L60" s="7"/>
      <c r="M60" s="7"/>
      <c r="N60" s="7"/>
      <c r="O60" s="7"/>
      <c r="P60" s="7"/>
    </row>
    <row r="61" ht="15.75" customHeight="1">
      <c r="A61" s="9" t="s">
        <v>242</v>
      </c>
      <c r="B61" s="9" t="s">
        <v>244</v>
      </c>
      <c r="C61" s="9" t="s">
        <v>247</v>
      </c>
      <c r="D61" s="7"/>
      <c r="E61" s="7"/>
      <c r="F61" s="7"/>
      <c r="G61" s="7"/>
      <c r="H61" s="7"/>
      <c r="I61" s="9" t="s">
        <v>34</v>
      </c>
      <c r="J61" s="7"/>
      <c r="K61" s="7"/>
      <c r="L61" s="7"/>
      <c r="M61" s="9" t="s">
        <v>251</v>
      </c>
      <c r="N61" s="7"/>
      <c r="O61" s="7"/>
      <c r="P61" s="9" t="s">
        <v>255</v>
      </c>
    </row>
    <row r="62" ht="15.75" customHeight="1">
      <c r="A62" s="9" t="s">
        <v>257</v>
      </c>
      <c r="B62" s="9" t="s">
        <v>259</v>
      </c>
      <c r="C62" s="9" t="s">
        <v>260</v>
      </c>
      <c r="D62" s="9" t="s">
        <v>261</v>
      </c>
      <c r="E62" s="7"/>
      <c r="F62" s="7"/>
      <c r="G62" s="7"/>
      <c r="H62" s="7"/>
      <c r="I62" s="9" t="s">
        <v>34</v>
      </c>
      <c r="J62" s="7"/>
      <c r="K62" s="7"/>
      <c r="L62" s="7"/>
      <c r="M62" s="7"/>
      <c r="N62" s="7"/>
      <c r="O62" s="7"/>
      <c r="P62" s="7"/>
    </row>
    <row r="63" ht="15.75" customHeight="1">
      <c r="A63" s="9" t="s">
        <v>262</v>
      </c>
      <c r="B63" s="9" t="s">
        <v>263</v>
      </c>
      <c r="C63" s="9" t="s">
        <v>264</v>
      </c>
      <c r="D63" s="7"/>
      <c r="E63" s="7"/>
      <c r="F63" s="7"/>
      <c r="G63" s="7"/>
      <c r="H63" s="7"/>
      <c r="I63" s="9" t="s">
        <v>34</v>
      </c>
      <c r="J63" s="7"/>
      <c r="K63" s="7"/>
      <c r="L63" s="7"/>
      <c r="M63" s="7"/>
      <c r="N63" s="7"/>
      <c r="O63" s="7"/>
      <c r="P63" s="7"/>
    </row>
    <row r="64" ht="15.75" customHeight="1">
      <c r="A64" s="9" t="s">
        <v>265</v>
      </c>
      <c r="B64" s="9" t="s">
        <v>266</v>
      </c>
      <c r="C64" s="9" t="s">
        <v>267</v>
      </c>
      <c r="D64" s="7"/>
      <c r="E64" s="7"/>
      <c r="F64" s="7"/>
      <c r="G64" s="7"/>
      <c r="H64" s="7"/>
      <c r="I64" s="9" t="s">
        <v>34</v>
      </c>
      <c r="J64" s="7"/>
      <c r="K64" s="7"/>
      <c r="L64" s="7"/>
      <c r="M64" s="7"/>
      <c r="N64" s="7"/>
      <c r="O64" s="7"/>
      <c r="P64" s="7"/>
    </row>
    <row r="65" ht="15.75" customHeight="1">
      <c r="A65" s="9" t="s">
        <v>268</v>
      </c>
      <c r="B65" s="9" t="s">
        <v>269</v>
      </c>
      <c r="C65" s="9" t="s">
        <v>270</v>
      </c>
      <c r="D65" s="7"/>
      <c r="E65" s="7"/>
      <c r="F65" s="7"/>
      <c r="G65" s="7"/>
      <c r="H65" s="7"/>
      <c r="I65" s="9" t="s">
        <v>34</v>
      </c>
      <c r="J65" s="7"/>
      <c r="K65" s="7"/>
      <c r="L65" s="7"/>
      <c r="M65" s="7"/>
      <c r="N65" s="7"/>
      <c r="O65" s="7"/>
      <c r="P65" s="7"/>
    </row>
    <row r="66" ht="15.75" customHeight="1">
      <c r="A66" s="9" t="s">
        <v>271</v>
      </c>
      <c r="B66" s="9" t="s">
        <v>272</v>
      </c>
      <c r="C66" s="9" t="s">
        <v>273</v>
      </c>
      <c r="D66" s="7"/>
      <c r="E66" s="7"/>
      <c r="F66" s="7"/>
      <c r="G66" s="7"/>
      <c r="H66" s="7"/>
      <c r="I66" s="9" t="s">
        <v>34</v>
      </c>
      <c r="J66" s="7"/>
      <c r="K66" s="7"/>
      <c r="L66" s="7"/>
      <c r="M66" s="7"/>
      <c r="N66" s="19" t="s">
        <v>274</v>
      </c>
      <c r="O66" s="7"/>
      <c r="P66" s="9" t="s">
        <v>275</v>
      </c>
    </row>
    <row r="67" ht="15.75" customHeight="1">
      <c r="A67" s="9" t="s">
        <v>276</v>
      </c>
      <c r="B67" s="9" t="s">
        <v>277</v>
      </c>
      <c r="C67" s="9" t="s">
        <v>278</v>
      </c>
      <c r="D67" s="7"/>
      <c r="E67" s="7"/>
      <c r="F67" s="7"/>
      <c r="G67" s="7"/>
      <c r="H67" s="7"/>
      <c r="I67" s="9" t="s">
        <v>34</v>
      </c>
      <c r="J67" s="7"/>
      <c r="K67" s="7"/>
      <c r="L67" s="7"/>
      <c r="M67" s="7"/>
      <c r="N67" s="7"/>
      <c r="O67" s="7"/>
      <c r="P67" s="7"/>
    </row>
    <row r="68" ht="15.75" customHeight="1">
      <c r="A68" s="9" t="s">
        <v>279</v>
      </c>
      <c r="B68" s="9" t="s">
        <v>280</v>
      </c>
      <c r="C68" s="9" t="s">
        <v>281</v>
      </c>
      <c r="D68" s="9" t="s">
        <v>282</v>
      </c>
      <c r="E68" s="7"/>
      <c r="F68" s="7"/>
      <c r="G68" s="7"/>
      <c r="H68" s="7"/>
      <c r="I68" s="9" t="s">
        <v>34</v>
      </c>
      <c r="J68" s="7"/>
      <c r="K68" s="7"/>
      <c r="L68" s="7"/>
      <c r="M68" s="7"/>
      <c r="N68" s="7"/>
      <c r="O68" s="7"/>
      <c r="P68" s="7"/>
    </row>
    <row r="69" ht="15.75" customHeight="1">
      <c r="A69" s="9" t="s">
        <v>283</v>
      </c>
      <c r="B69" s="9" t="s">
        <v>284</v>
      </c>
      <c r="C69" s="9" t="s">
        <v>285</v>
      </c>
      <c r="D69" s="7"/>
      <c r="E69" s="7"/>
      <c r="F69" s="7"/>
      <c r="G69" s="7"/>
      <c r="H69" s="7"/>
      <c r="I69" s="9" t="s">
        <v>34</v>
      </c>
      <c r="J69" s="7"/>
      <c r="K69" s="7"/>
      <c r="L69" s="7"/>
      <c r="M69" s="7"/>
      <c r="N69" s="7"/>
      <c r="O69" s="7"/>
      <c r="P69" s="7"/>
    </row>
    <row r="70" ht="15.75" customHeight="1">
      <c r="A70" s="9" t="s">
        <v>286</v>
      </c>
      <c r="B70" s="9" t="s">
        <v>287</v>
      </c>
      <c r="C70" s="9" t="s">
        <v>288</v>
      </c>
      <c r="D70" s="7"/>
      <c r="E70" s="7"/>
      <c r="F70" s="7"/>
      <c r="G70" s="7"/>
      <c r="H70" s="7"/>
      <c r="I70" s="9" t="s">
        <v>34</v>
      </c>
      <c r="J70" s="7"/>
      <c r="K70" s="7"/>
      <c r="L70" s="7"/>
      <c r="M70" s="7"/>
      <c r="N70" s="7"/>
      <c r="O70" s="7"/>
      <c r="P70" s="7"/>
    </row>
    <row r="71" ht="15.75" customHeight="1">
      <c r="A71" s="9" t="s">
        <v>289</v>
      </c>
      <c r="B71" s="9" t="s">
        <v>290</v>
      </c>
      <c r="C71" s="9" t="s">
        <v>291</v>
      </c>
      <c r="D71" s="7"/>
      <c r="E71" s="7"/>
      <c r="F71" s="7"/>
      <c r="G71" s="7"/>
      <c r="H71" s="7"/>
      <c r="I71" s="9" t="s">
        <v>34</v>
      </c>
      <c r="J71" s="7"/>
      <c r="K71" s="7"/>
      <c r="L71" s="7"/>
      <c r="M71" s="7"/>
      <c r="N71" s="7"/>
      <c r="O71" s="7"/>
      <c r="P71" s="7"/>
    </row>
    <row r="72" ht="15.75" customHeight="1">
      <c r="A72" s="9" t="s">
        <v>292</v>
      </c>
      <c r="B72" s="9" t="s">
        <v>293</v>
      </c>
      <c r="C72" s="9" t="s">
        <v>294</v>
      </c>
      <c r="D72" s="7"/>
      <c r="E72" s="7"/>
      <c r="F72" s="7"/>
      <c r="G72" s="7"/>
      <c r="H72" s="7"/>
      <c r="I72" s="9" t="s">
        <v>34</v>
      </c>
      <c r="J72" s="7"/>
      <c r="K72" s="7"/>
      <c r="L72" s="7"/>
      <c r="M72" s="7"/>
      <c r="N72" s="7"/>
      <c r="O72" s="7"/>
      <c r="P72" s="7"/>
    </row>
    <row r="73" ht="15.75" customHeight="1">
      <c r="A73" s="9" t="s">
        <v>295</v>
      </c>
      <c r="B73" s="9" t="s">
        <v>296</v>
      </c>
      <c r="C73" s="9" t="s">
        <v>297</v>
      </c>
      <c r="D73" s="7"/>
      <c r="E73" s="7"/>
      <c r="F73" s="7"/>
      <c r="G73" s="7"/>
      <c r="H73" s="7"/>
      <c r="I73" s="9" t="s">
        <v>34</v>
      </c>
      <c r="J73" s="7"/>
      <c r="K73" s="7"/>
      <c r="L73" s="7"/>
      <c r="M73" s="7"/>
      <c r="N73" s="7"/>
      <c r="O73" s="7"/>
      <c r="P73" s="7"/>
    </row>
    <row r="74" ht="15.75" customHeight="1">
      <c r="A74" s="9" t="s">
        <v>298</v>
      </c>
      <c r="B74" s="9" t="s">
        <v>299</v>
      </c>
      <c r="C74" s="9" t="s">
        <v>300</v>
      </c>
      <c r="D74" s="7"/>
      <c r="E74" s="7"/>
      <c r="F74" s="7"/>
      <c r="G74" s="7"/>
      <c r="H74" s="7"/>
      <c r="I74" s="9" t="s">
        <v>34</v>
      </c>
      <c r="J74" s="7"/>
      <c r="K74" s="7"/>
      <c r="L74" s="7"/>
      <c r="M74" s="7"/>
      <c r="N74" s="7"/>
      <c r="O74" s="7"/>
      <c r="P74" s="7"/>
    </row>
    <row r="75" ht="15.75" customHeight="1">
      <c r="A75" s="9" t="s">
        <v>301</v>
      </c>
      <c r="B75" s="9" t="s">
        <v>302</v>
      </c>
      <c r="C75" s="9" t="s">
        <v>303</v>
      </c>
      <c r="D75" s="7"/>
      <c r="E75" s="7"/>
      <c r="F75" s="7"/>
      <c r="G75" s="7"/>
      <c r="H75" s="7"/>
      <c r="I75" s="9" t="s">
        <v>34</v>
      </c>
      <c r="J75" s="7"/>
      <c r="K75" s="7"/>
      <c r="L75" s="7"/>
      <c r="M75" s="7"/>
      <c r="N75" s="7"/>
      <c r="O75" s="7"/>
      <c r="P75" s="7"/>
    </row>
    <row r="76" ht="15.75" customHeight="1">
      <c r="A76" s="9" t="s">
        <v>304</v>
      </c>
      <c r="B76" s="9" t="s">
        <v>305</v>
      </c>
      <c r="C76" s="9" t="s">
        <v>306</v>
      </c>
      <c r="D76" s="7"/>
      <c r="E76" s="7"/>
      <c r="F76" s="7"/>
      <c r="G76" s="7"/>
      <c r="H76" s="7"/>
      <c r="I76" s="9" t="s">
        <v>34</v>
      </c>
      <c r="J76" s="7"/>
      <c r="K76" s="7"/>
      <c r="L76" s="7"/>
      <c r="M76" s="7"/>
      <c r="N76" s="7"/>
      <c r="O76" s="7"/>
      <c r="P76" s="7"/>
    </row>
    <row r="77" ht="15.75" customHeight="1">
      <c r="A77" s="9" t="s">
        <v>307</v>
      </c>
      <c r="B77" s="9" t="s">
        <v>308</v>
      </c>
      <c r="C77" s="9" t="s">
        <v>309</v>
      </c>
      <c r="D77" s="7"/>
      <c r="E77" s="7"/>
      <c r="F77" s="7"/>
      <c r="G77" s="7"/>
      <c r="H77" s="7"/>
      <c r="I77" s="9" t="s">
        <v>310</v>
      </c>
      <c r="J77" s="7"/>
      <c r="K77" s="7"/>
      <c r="L77" s="7"/>
      <c r="M77" s="7"/>
      <c r="N77" s="7"/>
      <c r="O77" s="7"/>
      <c r="P77" s="9" t="s">
        <v>311</v>
      </c>
    </row>
    <row r="78" ht="15.75" customHeight="1">
      <c r="A78" s="9" t="s">
        <v>312</v>
      </c>
      <c r="B78" s="9" t="s">
        <v>313</v>
      </c>
      <c r="C78" s="9" t="s">
        <v>314</v>
      </c>
      <c r="D78" s="7"/>
      <c r="E78" s="7"/>
      <c r="F78" s="7"/>
      <c r="G78" s="7"/>
      <c r="H78" s="7"/>
      <c r="I78" s="9" t="s">
        <v>34</v>
      </c>
      <c r="J78" s="7"/>
      <c r="K78" s="7"/>
      <c r="L78" s="7"/>
      <c r="M78" s="7"/>
      <c r="N78" s="7"/>
      <c r="O78" s="7"/>
      <c r="P78" s="7"/>
    </row>
    <row r="79" ht="15.75" customHeight="1">
      <c r="A79" s="9" t="s">
        <v>315</v>
      </c>
      <c r="B79" s="9" t="s">
        <v>316</v>
      </c>
      <c r="C79" s="9" t="s">
        <v>317</v>
      </c>
      <c r="D79" s="7"/>
      <c r="E79" s="7"/>
      <c r="F79" s="7"/>
      <c r="G79" s="7"/>
      <c r="H79" s="7"/>
      <c r="I79" s="9" t="s">
        <v>34</v>
      </c>
      <c r="J79" s="7"/>
      <c r="K79" s="7"/>
      <c r="L79" s="7"/>
      <c r="M79" s="7"/>
      <c r="N79" s="7"/>
      <c r="O79" s="7"/>
      <c r="P79" s="7"/>
    </row>
    <row r="80" ht="15.75" customHeight="1">
      <c r="A80" s="9" t="s">
        <v>318</v>
      </c>
      <c r="B80" s="9" t="s">
        <v>319</v>
      </c>
      <c r="C80" s="9" t="s">
        <v>320</v>
      </c>
      <c r="D80" s="9" t="s">
        <v>321</v>
      </c>
      <c r="E80" s="7"/>
      <c r="F80" s="7"/>
      <c r="G80" s="7"/>
      <c r="H80" s="7"/>
      <c r="I80" s="9" t="s">
        <v>34</v>
      </c>
      <c r="J80" s="7"/>
      <c r="K80" s="7"/>
      <c r="L80" s="7"/>
      <c r="M80" s="7"/>
      <c r="N80" s="7"/>
      <c r="O80" s="7"/>
      <c r="P80" s="7"/>
    </row>
    <row r="81" ht="15.75" customHeight="1">
      <c r="A81" s="9" t="s">
        <v>322</v>
      </c>
      <c r="B81" s="9" t="s">
        <v>323</v>
      </c>
      <c r="C81" s="9" t="s">
        <v>324</v>
      </c>
      <c r="D81" s="7"/>
      <c r="E81" s="7"/>
      <c r="F81" s="7"/>
      <c r="G81" s="7"/>
      <c r="H81" s="7"/>
      <c r="I81" s="9" t="s">
        <v>34</v>
      </c>
      <c r="J81" s="7"/>
      <c r="K81" s="7"/>
      <c r="L81" s="7"/>
      <c r="M81" s="7"/>
      <c r="N81" s="7"/>
      <c r="O81" s="7"/>
      <c r="P81" s="7"/>
    </row>
    <row r="82" ht="15.75" customHeight="1">
      <c r="A82" s="9" t="s">
        <v>325</v>
      </c>
      <c r="B82" s="9" t="s">
        <v>326</v>
      </c>
      <c r="C82" s="9" t="s">
        <v>327</v>
      </c>
      <c r="D82" s="7"/>
      <c r="E82" s="7"/>
      <c r="F82" s="7"/>
      <c r="G82" s="7"/>
      <c r="H82" s="7"/>
      <c r="I82" s="9" t="s">
        <v>34</v>
      </c>
      <c r="J82" s="7"/>
      <c r="K82" s="7"/>
      <c r="L82" s="7"/>
      <c r="M82" s="7"/>
      <c r="N82" s="7"/>
      <c r="O82" s="7"/>
      <c r="P82" s="7"/>
    </row>
    <row r="83" ht="15.75" customHeight="1">
      <c r="A83" s="9" t="s">
        <v>328</v>
      </c>
      <c r="B83" s="9" t="s">
        <v>329</v>
      </c>
      <c r="C83" s="9" t="s">
        <v>330</v>
      </c>
      <c r="D83" s="9" t="s">
        <v>331</v>
      </c>
      <c r="E83" s="7"/>
      <c r="F83" s="7"/>
      <c r="G83" s="7"/>
      <c r="H83" s="7"/>
      <c r="I83" s="9" t="s">
        <v>34</v>
      </c>
      <c r="J83" s="7"/>
      <c r="K83" s="7"/>
      <c r="L83" s="7"/>
      <c r="M83" s="7"/>
      <c r="N83" s="7"/>
      <c r="O83" s="7"/>
      <c r="P83" s="7"/>
    </row>
    <row r="84" ht="15.75" customHeight="1">
      <c r="A84" s="9" t="s">
        <v>332</v>
      </c>
      <c r="B84" s="9" t="s">
        <v>333</v>
      </c>
      <c r="C84" s="9" t="s">
        <v>334</v>
      </c>
      <c r="D84" s="7"/>
      <c r="E84" s="7"/>
      <c r="F84" s="7"/>
      <c r="G84" s="7"/>
      <c r="H84" s="7"/>
      <c r="I84" s="9" t="s">
        <v>34</v>
      </c>
      <c r="J84" s="7"/>
      <c r="K84" s="7"/>
      <c r="L84" s="7"/>
      <c r="M84" s="7"/>
      <c r="N84" s="7"/>
      <c r="O84" s="7"/>
      <c r="P84" s="7"/>
    </row>
    <row r="85" ht="15.75" customHeight="1">
      <c r="A85" s="9" t="s">
        <v>335</v>
      </c>
      <c r="B85" s="9" t="s">
        <v>336</v>
      </c>
      <c r="C85" s="9" t="s">
        <v>337</v>
      </c>
      <c r="D85" s="7"/>
      <c r="E85" s="7"/>
      <c r="F85" s="7"/>
      <c r="G85" s="7"/>
      <c r="H85" s="7"/>
      <c r="I85" s="9" t="s">
        <v>34</v>
      </c>
      <c r="J85" s="7"/>
      <c r="K85" s="7"/>
      <c r="L85" s="7"/>
      <c r="M85" s="7"/>
      <c r="N85" s="7"/>
      <c r="O85" s="7"/>
      <c r="P85" s="7"/>
    </row>
    <row r="86" ht="15.75" customHeight="1">
      <c r="A86" s="9" t="s">
        <v>338</v>
      </c>
      <c r="B86" s="9" t="s">
        <v>339</v>
      </c>
      <c r="C86" s="9" t="s">
        <v>340</v>
      </c>
      <c r="D86" s="9" t="s">
        <v>341</v>
      </c>
      <c r="E86" s="7"/>
      <c r="F86" s="7"/>
      <c r="G86" s="7"/>
      <c r="H86" s="7"/>
      <c r="I86" s="9" t="s">
        <v>34</v>
      </c>
      <c r="J86" s="7"/>
      <c r="K86" s="7"/>
      <c r="L86" s="7"/>
      <c r="M86" s="7"/>
      <c r="N86" s="7"/>
      <c r="O86" s="7"/>
      <c r="P86" s="7"/>
    </row>
    <row r="87" ht="15.75" customHeight="1">
      <c r="A87" s="9" t="s">
        <v>342</v>
      </c>
      <c r="B87" s="9" t="s">
        <v>343</v>
      </c>
      <c r="C87" s="9" t="s">
        <v>344</v>
      </c>
      <c r="D87" s="7"/>
      <c r="E87" s="7"/>
      <c r="F87" s="7"/>
      <c r="G87" s="7"/>
      <c r="H87" s="7"/>
      <c r="I87" s="9" t="s">
        <v>34</v>
      </c>
      <c r="J87" s="7"/>
      <c r="K87" s="9" t="s">
        <v>345</v>
      </c>
      <c r="L87" s="7"/>
      <c r="M87" s="7"/>
      <c r="N87" s="7"/>
      <c r="O87" s="7"/>
      <c r="P87" s="7"/>
    </row>
    <row r="88" ht="15.75" customHeight="1">
      <c r="A88" s="9" t="s">
        <v>346</v>
      </c>
      <c r="B88" s="9" t="s">
        <v>347</v>
      </c>
      <c r="C88" s="9" t="s">
        <v>348</v>
      </c>
      <c r="D88" s="7"/>
      <c r="E88" s="7"/>
      <c r="F88" s="7"/>
      <c r="G88" s="7"/>
      <c r="H88" s="7"/>
      <c r="I88" s="9" t="s">
        <v>34</v>
      </c>
      <c r="J88" s="7"/>
      <c r="K88" s="7"/>
      <c r="L88" s="7"/>
      <c r="M88" s="7"/>
      <c r="N88" s="7"/>
      <c r="O88" s="7"/>
      <c r="P88" s="7"/>
    </row>
    <row r="89" ht="15.75" customHeight="1">
      <c r="A89" s="9" t="s">
        <v>349</v>
      </c>
      <c r="B89" s="9" t="s">
        <v>350</v>
      </c>
      <c r="C89" s="9" t="s">
        <v>351</v>
      </c>
      <c r="D89" s="7"/>
      <c r="E89" s="7"/>
      <c r="F89" s="7"/>
      <c r="G89" s="7"/>
      <c r="H89" s="7"/>
      <c r="I89" s="9" t="s">
        <v>34</v>
      </c>
      <c r="J89" s="7"/>
      <c r="K89" s="7"/>
      <c r="L89" s="7"/>
      <c r="M89" s="7"/>
      <c r="N89" s="7"/>
      <c r="O89" s="7"/>
      <c r="P89" s="7"/>
    </row>
    <row r="90" ht="15.75" customHeight="1">
      <c r="A90" s="9" t="s">
        <v>352</v>
      </c>
      <c r="B90" s="9" t="s">
        <v>353</v>
      </c>
      <c r="C90" s="9" t="s">
        <v>354</v>
      </c>
      <c r="D90" s="7"/>
      <c r="E90" s="7"/>
      <c r="F90" s="7"/>
      <c r="G90" s="7"/>
      <c r="H90" s="7"/>
      <c r="I90" s="9" t="s">
        <v>34</v>
      </c>
      <c r="J90" s="7"/>
      <c r="K90" s="7"/>
      <c r="L90" s="7"/>
      <c r="M90" s="7"/>
      <c r="N90" s="7"/>
      <c r="O90" s="7"/>
      <c r="P90" s="7"/>
    </row>
    <row r="91" ht="15.75" customHeight="1">
      <c r="A91" s="9" t="s">
        <v>355</v>
      </c>
      <c r="B91" s="9" t="s">
        <v>356</v>
      </c>
      <c r="C91" s="9" t="s">
        <v>357</v>
      </c>
      <c r="D91" s="9" t="s">
        <v>358</v>
      </c>
      <c r="E91" s="7"/>
      <c r="F91" s="7"/>
      <c r="G91" s="7"/>
      <c r="H91" s="7"/>
      <c r="I91" s="9" t="s">
        <v>34</v>
      </c>
      <c r="J91" s="7"/>
      <c r="K91" s="7"/>
      <c r="L91" s="7"/>
      <c r="M91" s="7"/>
      <c r="N91" s="7"/>
      <c r="O91" s="7"/>
      <c r="P91" s="7"/>
    </row>
    <row r="92" ht="15.75" customHeight="1">
      <c r="A92" s="9" t="s">
        <v>359</v>
      </c>
      <c r="B92" s="9" t="s">
        <v>360</v>
      </c>
      <c r="C92" s="9" t="s">
        <v>361</v>
      </c>
      <c r="D92" s="7"/>
      <c r="E92" s="7"/>
      <c r="F92" s="7"/>
      <c r="G92" s="7"/>
      <c r="H92" s="7"/>
      <c r="I92" s="9" t="s">
        <v>34</v>
      </c>
      <c r="J92" s="7"/>
      <c r="K92" s="7"/>
      <c r="L92" s="7"/>
      <c r="M92" s="7"/>
      <c r="N92" s="7"/>
      <c r="O92" s="7"/>
      <c r="P92" s="7"/>
    </row>
    <row r="93" ht="15.75" customHeight="1">
      <c r="A93" s="9" t="s">
        <v>362</v>
      </c>
      <c r="B93" s="9" t="s">
        <v>363</v>
      </c>
      <c r="C93" s="9" t="s">
        <v>364</v>
      </c>
      <c r="D93" s="7"/>
      <c r="E93" s="7"/>
      <c r="F93" s="7"/>
      <c r="G93" s="7"/>
      <c r="H93" s="7"/>
      <c r="I93" s="9" t="s">
        <v>34</v>
      </c>
      <c r="J93" s="7"/>
      <c r="K93" s="7"/>
      <c r="L93" s="7"/>
      <c r="M93" s="7"/>
      <c r="N93" s="7"/>
      <c r="O93" s="7"/>
      <c r="P93" s="7"/>
    </row>
    <row r="94" ht="15.75" customHeight="1">
      <c r="A94" s="9" t="s">
        <v>365</v>
      </c>
      <c r="B94" s="9" t="s">
        <v>366</v>
      </c>
      <c r="C94" s="9" t="s">
        <v>367</v>
      </c>
      <c r="D94" s="7"/>
      <c r="E94" s="7"/>
      <c r="F94" s="7"/>
      <c r="G94" s="7"/>
      <c r="H94" s="7"/>
      <c r="I94" s="9" t="s">
        <v>34</v>
      </c>
      <c r="J94" s="7"/>
      <c r="K94" s="7"/>
      <c r="L94" s="7"/>
      <c r="M94" s="7"/>
      <c r="N94" s="7"/>
      <c r="O94" s="7"/>
      <c r="P94" s="7"/>
    </row>
    <row r="95" ht="15.75" customHeight="1">
      <c r="A95" s="9" t="s">
        <v>368</v>
      </c>
      <c r="B95" s="9" t="s">
        <v>369</v>
      </c>
      <c r="C95" s="9" t="s">
        <v>370</v>
      </c>
      <c r="D95" s="9" t="s">
        <v>371</v>
      </c>
      <c r="E95" s="7"/>
      <c r="F95" s="7"/>
      <c r="G95" s="7"/>
      <c r="H95" s="7"/>
      <c r="I95" s="9" t="s">
        <v>34</v>
      </c>
      <c r="J95" s="7"/>
      <c r="K95" s="7"/>
      <c r="L95" s="7"/>
      <c r="M95" s="7"/>
      <c r="N95" s="7"/>
      <c r="O95" s="7"/>
      <c r="P95" s="7"/>
    </row>
    <row r="96" ht="15.75" customHeight="1">
      <c r="A96" s="9" t="s">
        <v>372</v>
      </c>
      <c r="B96" s="9" t="s">
        <v>373</v>
      </c>
      <c r="C96" s="9" t="s">
        <v>374</v>
      </c>
      <c r="D96" s="9" t="s">
        <v>375</v>
      </c>
      <c r="E96" s="7"/>
      <c r="F96" s="7"/>
      <c r="G96" s="7"/>
      <c r="H96" s="7"/>
      <c r="I96" s="9" t="s">
        <v>34</v>
      </c>
      <c r="J96" s="7"/>
      <c r="K96" s="7"/>
      <c r="L96" s="7"/>
      <c r="M96" s="7"/>
      <c r="N96" s="7"/>
      <c r="O96" s="7"/>
      <c r="P96" s="7"/>
    </row>
    <row r="97" ht="15.75" customHeight="1">
      <c r="A97" s="9" t="s">
        <v>376</v>
      </c>
      <c r="B97" s="9" t="s">
        <v>377</v>
      </c>
      <c r="C97" s="9" t="s">
        <v>378</v>
      </c>
      <c r="D97" s="7"/>
      <c r="E97" s="7"/>
      <c r="F97" s="7"/>
      <c r="G97" s="7"/>
      <c r="H97" s="7"/>
      <c r="I97" s="9" t="s">
        <v>34</v>
      </c>
      <c r="J97" s="7"/>
      <c r="K97" s="7"/>
      <c r="L97" s="7"/>
      <c r="M97" s="7"/>
      <c r="N97" s="7"/>
      <c r="O97" s="7"/>
      <c r="P97" s="7"/>
    </row>
    <row r="98" ht="15.75" customHeight="1">
      <c r="A98" s="9" t="s">
        <v>379</v>
      </c>
      <c r="B98" s="9" t="s">
        <v>380</v>
      </c>
      <c r="C98" s="9" t="s">
        <v>381</v>
      </c>
      <c r="D98" s="9" t="s">
        <v>382</v>
      </c>
      <c r="E98" s="7"/>
      <c r="F98" s="7"/>
      <c r="G98" s="7"/>
      <c r="H98" s="7"/>
      <c r="I98" s="9" t="s">
        <v>34</v>
      </c>
      <c r="J98" s="7"/>
      <c r="K98" s="7"/>
      <c r="L98" s="7"/>
      <c r="M98" s="7"/>
      <c r="N98" s="7"/>
      <c r="O98" s="7"/>
      <c r="P98" s="7"/>
    </row>
    <row r="99" ht="15.75" customHeight="1">
      <c r="A99" s="9" t="s">
        <v>383</v>
      </c>
      <c r="B99" s="9" t="s">
        <v>384</v>
      </c>
      <c r="C99" s="9" t="s">
        <v>385</v>
      </c>
      <c r="D99" s="7"/>
      <c r="E99" s="7"/>
      <c r="F99" s="7"/>
      <c r="G99" s="7"/>
      <c r="H99" s="7"/>
      <c r="I99" s="9" t="s">
        <v>34</v>
      </c>
      <c r="J99" s="7"/>
      <c r="K99" s="7"/>
      <c r="L99" s="7"/>
      <c r="M99" s="7"/>
      <c r="N99" s="7"/>
      <c r="O99" s="7"/>
      <c r="P99" s="20" t="s">
        <v>386</v>
      </c>
    </row>
    <row r="100" ht="15.75" customHeight="1">
      <c r="A100" s="9" t="s">
        <v>387</v>
      </c>
      <c r="B100" s="9" t="s">
        <v>388</v>
      </c>
      <c r="C100" s="9" t="s">
        <v>389</v>
      </c>
      <c r="D100" s="7"/>
      <c r="E100" s="7"/>
      <c r="F100" s="7"/>
      <c r="G100" s="7"/>
      <c r="H100" s="7"/>
      <c r="I100" s="9" t="s">
        <v>34</v>
      </c>
      <c r="J100" s="7"/>
      <c r="K100" s="7"/>
      <c r="L100" s="7"/>
      <c r="M100" s="7"/>
      <c r="N100" s="7"/>
      <c r="O100" s="7"/>
      <c r="P100" s="7"/>
    </row>
    <row r="101" ht="15.75" customHeight="1">
      <c r="A101" s="9" t="s">
        <v>390</v>
      </c>
      <c r="B101" s="9" t="s">
        <v>391</v>
      </c>
      <c r="C101" s="9" t="s">
        <v>392</v>
      </c>
      <c r="D101" s="7"/>
      <c r="E101" s="7"/>
      <c r="F101" s="7"/>
      <c r="G101" s="7"/>
      <c r="H101" s="7"/>
      <c r="I101" s="9" t="s">
        <v>34</v>
      </c>
      <c r="J101" s="7"/>
      <c r="K101" s="7"/>
      <c r="L101" s="7"/>
      <c r="M101" s="7"/>
      <c r="N101" s="7"/>
      <c r="O101" s="7"/>
      <c r="P101" s="7"/>
    </row>
    <row r="102" ht="15.75" customHeight="1">
      <c r="A102" s="9" t="s">
        <v>393</v>
      </c>
      <c r="B102" s="9" t="s">
        <v>394</v>
      </c>
      <c r="C102" s="9" t="s">
        <v>395</v>
      </c>
      <c r="D102" s="7"/>
      <c r="E102" s="7"/>
      <c r="F102" s="7"/>
      <c r="G102" s="7"/>
      <c r="H102" s="7"/>
      <c r="I102" s="9" t="s">
        <v>34</v>
      </c>
      <c r="J102" s="7"/>
      <c r="K102" s="7"/>
      <c r="L102" s="7"/>
      <c r="M102" s="7"/>
      <c r="N102" s="7"/>
      <c r="O102" s="7"/>
      <c r="P102" s="7"/>
    </row>
    <row r="103" ht="15.75" customHeight="1">
      <c r="A103" s="9" t="s">
        <v>396</v>
      </c>
      <c r="B103" s="9" t="s">
        <v>397</v>
      </c>
      <c r="C103" s="9" t="s">
        <v>398</v>
      </c>
      <c r="D103" s="7"/>
      <c r="E103" s="7"/>
      <c r="F103" s="7"/>
      <c r="G103" s="7"/>
      <c r="H103" s="7"/>
      <c r="I103" s="9" t="s">
        <v>34</v>
      </c>
      <c r="J103" s="7"/>
      <c r="K103" s="7"/>
      <c r="L103" s="7"/>
      <c r="M103" s="7"/>
      <c r="N103" s="7"/>
      <c r="O103" s="7"/>
      <c r="P103" s="7"/>
    </row>
    <row r="104" ht="15.75" customHeight="1">
      <c r="A104" s="9" t="s">
        <v>399</v>
      </c>
      <c r="B104" s="7"/>
      <c r="C104" s="9" t="s">
        <v>400</v>
      </c>
      <c r="D104" s="21" t="s">
        <v>401</v>
      </c>
      <c r="E104" s="7"/>
      <c r="F104" s="7"/>
      <c r="G104" s="7"/>
      <c r="H104" s="7"/>
      <c r="I104" s="9" t="s">
        <v>34</v>
      </c>
      <c r="J104" s="7"/>
      <c r="K104" s="7"/>
      <c r="L104" s="7"/>
      <c r="M104" s="7"/>
      <c r="N104" s="7"/>
      <c r="O104" s="7"/>
      <c r="P104" s="7"/>
    </row>
    <row r="105" ht="15.75" customHeight="1">
      <c r="A105" s="9" t="s">
        <v>402</v>
      </c>
      <c r="B105" s="9" t="s">
        <v>403</v>
      </c>
      <c r="C105" s="9" t="s">
        <v>404</v>
      </c>
      <c r="D105" s="9" t="s">
        <v>405</v>
      </c>
      <c r="E105" s="7"/>
      <c r="F105" s="7"/>
      <c r="G105" s="7"/>
      <c r="H105" s="7"/>
      <c r="I105" s="9" t="s">
        <v>34</v>
      </c>
      <c r="J105" s="7"/>
      <c r="K105" s="7"/>
      <c r="L105" s="7"/>
      <c r="M105" s="7"/>
      <c r="N105" s="7"/>
      <c r="O105" s="7"/>
      <c r="P105" s="7"/>
    </row>
    <row r="106" ht="15.75" customHeight="1">
      <c r="A106" s="9" t="s">
        <v>406</v>
      </c>
      <c r="B106" s="9" t="s">
        <v>407</v>
      </c>
      <c r="C106" s="9" t="s">
        <v>408</v>
      </c>
      <c r="D106" s="7"/>
      <c r="E106" s="7"/>
      <c r="F106" s="7"/>
      <c r="G106" s="7"/>
      <c r="H106" s="7"/>
      <c r="I106" s="9" t="s">
        <v>34</v>
      </c>
      <c r="J106" s="7"/>
      <c r="K106" s="7"/>
      <c r="L106" s="7"/>
      <c r="M106" s="7"/>
      <c r="N106" s="7"/>
      <c r="O106" s="7"/>
      <c r="P106" s="7"/>
    </row>
    <row r="107" ht="15.75" customHeight="1">
      <c r="A107" s="9" t="s">
        <v>409</v>
      </c>
      <c r="B107" s="9" t="s">
        <v>410</v>
      </c>
      <c r="C107" s="9" t="s">
        <v>411</v>
      </c>
      <c r="D107" s="7"/>
      <c r="E107" s="7"/>
      <c r="F107" s="7"/>
      <c r="G107" s="7"/>
      <c r="H107" s="7"/>
      <c r="I107" s="9" t="s">
        <v>34</v>
      </c>
      <c r="J107" s="7"/>
      <c r="K107" s="7"/>
      <c r="L107" s="7"/>
      <c r="M107" s="7"/>
      <c r="N107" s="7"/>
      <c r="O107" s="7"/>
      <c r="P107" s="7"/>
    </row>
    <row r="108" ht="15.75" customHeight="1">
      <c r="A108" s="9" t="s">
        <v>412</v>
      </c>
      <c r="B108" s="9" t="s">
        <v>413</v>
      </c>
      <c r="C108" s="9" t="s">
        <v>414</v>
      </c>
      <c r="D108" s="7"/>
      <c r="E108" s="7"/>
      <c r="F108" s="7"/>
      <c r="G108" s="7"/>
      <c r="H108" s="7"/>
      <c r="I108" s="9" t="s">
        <v>170</v>
      </c>
      <c r="J108" s="7"/>
      <c r="K108" s="7"/>
      <c r="L108" s="7"/>
      <c r="M108" s="7"/>
      <c r="N108" s="20" t="s">
        <v>415</v>
      </c>
      <c r="O108" s="7"/>
      <c r="P108" s="7"/>
    </row>
    <row r="109" ht="15.75" customHeight="1">
      <c r="A109" s="9" t="s">
        <v>416</v>
      </c>
      <c r="B109" s="9" t="s">
        <v>417</v>
      </c>
      <c r="C109" s="9" t="s">
        <v>418</v>
      </c>
      <c r="D109" s="7"/>
      <c r="E109" s="7"/>
      <c r="F109" s="7"/>
      <c r="G109" s="7"/>
      <c r="H109" s="7"/>
      <c r="I109" s="9" t="s">
        <v>170</v>
      </c>
      <c r="J109" s="7"/>
      <c r="K109" s="7"/>
      <c r="L109" s="7"/>
      <c r="M109" s="7"/>
      <c r="N109" s="7"/>
      <c r="O109" s="7"/>
      <c r="P109" s="7"/>
    </row>
    <row r="110" ht="15.75" customHeight="1">
      <c r="A110" s="9" t="s">
        <v>419</v>
      </c>
      <c r="B110" s="9" t="s">
        <v>420</v>
      </c>
      <c r="C110" s="9" t="s">
        <v>421</v>
      </c>
      <c r="D110" s="7"/>
      <c r="E110" s="7"/>
      <c r="F110" s="7"/>
      <c r="G110" s="7"/>
      <c r="H110" s="7"/>
      <c r="I110" s="9" t="s">
        <v>34</v>
      </c>
      <c r="J110" s="7"/>
      <c r="K110" s="7"/>
      <c r="L110" s="7"/>
      <c r="M110" s="7"/>
      <c r="N110" s="7"/>
      <c r="O110" s="7"/>
      <c r="P110" s="7"/>
    </row>
    <row r="111" ht="15.75" customHeight="1">
      <c r="A111" s="9" t="s">
        <v>422</v>
      </c>
      <c r="B111" s="9" t="s">
        <v>423</v>
      </c>
      <c r="C111" s="9" t="s">
        <v>424</v>
      </c>
      <c r="D111" s="7"/>
      <c r="E111" s="7"/>
      <c r="F111" s="7"/>
      <c r="G111" s="7"/>
      <c r="H111" s="7"/>
      <c r="I111" s="9" t="s">
        <v>34</v>
      </c>
      <c r="J111" s="7"/>
      <c r="K111" s="7"/>
      <c r="L111" s="7"/>
      <c r="M111" s="7"/>
      <c r="N111" s="7"/>
      <c r="O111" s="7"/>
      <c r="P111" s="7"/>
    </row>
    <row r="112" ht="15.75" customHeight="1">
      <c r="A112" s="9" t="s">
        <v>425</v>
      </c>
      <c r="B112" s="9" t="s">
        <v>193</v>
      </c>
      <c r="C112" s="9" t="s">
        <v>426</v>
      </c>
      <c r="D112" s="7"/>
      <c r="E112" s="7"/>
      <c r="F112" s="7"/>
      <c r="G112" s="7"/>
      <c r="H112" s="7"/>
      <c r="I112" s="9" t="s">
        <v>34</v>
      </c>
      <c r="J112" s="7"/>
      <c r="K112" s="7"/>
      <c r="L112" s="7"/>
      <c r="M112" s="7"/>
      <c r="N112" s="7"/>
      <c r="O112" s="7"/>
      <c r="P112" s="7"/>
    </row>
    <row r="113" ht="15.75" customHeight="1">
      <c r="A113" s="9" t="s">
        <v>427</v>
      </c>
      <c r="B113" s="9" t="s">
        <v>428</v>
      </c>
      <c r="C113" s="9" t="s">
        <v>429</v>
      </c>
      <c r="D113" s="7"/>
      <c r="E113" s="7"/>
      <c r="F113" s="7"/>
      <c r="G113" s="7"/>
      <c r="H113" s="7"/>
      <c r="I113" s="7"/>
      <c r="J113" s="7"/>
      <c r="K113" s="7"/>
      <c r="L113" s="7"/>
      <c r="M113" s="7"/>
      <c r="N113" s="7"/>
      <c r="O113" s="7"/>
      <c r="P113" s="7"/>
    </row>
    <row r="114" ht="15.75" customHeight="1">
      <c r="A114" s="9" t="s">
        <v>430</v>
      </c>
      <c r="B114" s="9" t="s">
        <v>145</v>
      </c>
      <c r="C114" s="9" t="s">
        <v>431</v>
      </c>
      <c r="D114" s="7"/>
      <c r="E114" s="7"/>
      <c r="F114" s="7"/>
      <c r="G114" s="7"/>
      <c r="H114" s="7"/>
      <c r="I114" s="9" t="s">
        <v>170</v>
      </c>
      <c r="J114" s="7"/>
      <c r="K114" s="7"/>
      <c r="L114" s="7"/>
      <c r="M114" s="7"/>
      <c r="N114" s="7"/>
      <c r="O114" s="7"/>
      <c r="P114" s="7"/>
    </row>
    <row r="115" ht="15.75" customHeight="1">
      <c r="A115" s="9" t="s">
        <v>432</v>
      </c>
      <c r="B115" s="9" t="s">
        <v>433</v>
      </c>
      <c r="C115" s="9" t="s">
        <v>434</v>
      </c>
      <c r="D115" s="7"/>
      <c r="E115" s="7"/>
      <c r="F115" s="7"/>
      <c r="G115" s="7"/>
      <c r="H115" s="7"/>
      <c r="I115" s="7"/>
      <c r="J115" s="7"/>
      <c r="K115" s="7"/>
      <c r="L115" s="7"/>
      <c r="M115" s="7"/>
      <c r="N115" s="7"/>
      <c r="O115" s="7"/>
      <c r="P115" s="7"/>
    </row>
    <row r="116" ht="15.75" customHeight="1">
      <c r="A116" s="7"/>
      <c r="B116" s="7"/>
      <c r="C116" s="7"/>
      <c r="D116" s="7"/>
      <c r="E116" s="7"/>
      <c r="F116" s="7"/>
      <c r="G116" s="7"/>
      <c r="H116" s="7"/>
      <c r="I116" s="7"/>
      <c r="J116" s="7"/>
      <c r="K116" s="7"/>
      <c r="L116" s="7"/>
      <c r="M116" s="7"/>
      <c r="N116" s="7"/>
      <c r="O116" s="7"/>
      <c r="P116" s="7"/>
    </row>
    <row r="117" ht="15.75" customHeight="1">
      <c r="A117" s="7"/>
      <c r="B117" s="7"/>
      <c r="C117" s="7"/>
      <c r="D117" s="7"/>
      <c r="E117" s="7"/>
      <c r="F117" s="7"/>
      <c r="G117" s="7"/>
      <c r="H117" s="7"/>
      <c r="I117" s="7"/>
      <c r="J117" s="7"/>
      <c r="K117" s="7"/>
      <c r="L117" s="7"/>
      <c r="M117" s="7"/>
      <c r="N117" s="7"/>
      <c r="O117" s="7"/>
      <c r="P117" s="7"/>
    </row>
    <row r="118" ht="15.75" customHeight="1">
      <c r="A118" s="7"/>
      <c r="B118" s="7"/>
      <c r="C118" s="7"/>
      <c r="D118" s="7"/>
      <c r="E118" s="7"/>
      <c r="F118" s="7"/>
      <c r="G118" s="7"/>
      <c r="H118" s="7"/>
      <c r="I118" s="7"/>
      <c r="J118" s="7"/>
      <c r="K118" s="7"/>
      <c r="L118" s="7"/>
      <c r="M118" s="7"/>
      <c r="N118" s="7"/>
      <c r="O118" s="7"/>
      <c r="P118" s="7"/>
    </row>
    <row r="119" ht="15.75" customHeight="1">
      <c r="A119" s="7"/>
      <c r="B119" s="7"/>
      <c r="C119" s="7"/>
      <c r="D119" s="7"/>
      <c r="E119" s="7"/>
      <c r="F119" s="7"/>
      <c r="G119" s="7"/>
      <c r="H119" s="7"/>
      <c r="I119" s="7"/>
      <c r="J119" s="7"/>
      <c r="K119" s="7"/>
      <c r="L119" s="7"/>
      <c r="M119" s="7"/>
      <c r="N119" s="7"/>
      <c r="O119" s="7"/>
      <c r="P119" s="7"/>
    </row>
    <row r="120" ht="15.75" customHeight="1">
      <c r="A120" s="7"/>
      <c r="B120" s="7"/>
      <c r="C120" s="7"/>
      <c r="D120" s="7"/>
      <c r="E120" s="7"/>
      <c r="F120" s="7"/>
      <c r="G120" s="7"/>
      <c r="H120" s="7"/>
      <c r="I120" s="7"/>
      <c r="J120" s="7"/>
      <c r="K120" s="7"/>
      <c r="L120" s="7"/>
      <c r="M120" s="7"/>
      <c r="N120" s="7"/>
      <c r="O120" s="7"/>
      <c r="P120" s="7"/>
    </row>
    <row r="121" ht="15.75" customHeight="1">
      <c r="A121" s="7"/>
      <c r="B121" s="7"/>
      <c r="C121" s="7"/>
      <c r="D121" s="7"/>
      <c r="E121" s="7"/>
      <c r="F121" s="7"/>
      <c r="G121" s="7"/>
      <c r="H121" s="7"/>
      <c r="I121" s="7"/>
      <c r="J121" s="7"/>
      <c r="K121" s="7"/>
      <c r="L121" s="7"/>
      <c r="M121" s="7"/>
      <c r="N121" s="7"/>
      <c r="O121" s="7"/>
      <c r="P121" s="7"/>
    </row>
    <row r="122" ht="15.75" customHeight="1">
      <c r="A122" s="7"/>
      <c r="B122" s="7"/>
      <c r="C122" s="7"/>
      <c r="D122" s="7"/>
      <c r="E122" s="7"/>
      <c r="F122" s="7"/>
      <c r="G122" s="7"/>
      <c r="H122" s="7"/>
      <c r="I122" s="7"/>
      <c r="J122" s="7"/>
      <c r="K122" s="7"/>
      <c r="L122" s="7"/>
      <c r="M122" s="7"/>
      <c r="N122" s="7"/>
      <c r="O122" s="7"/>
      <c r="P122" s="7"/>
    </row>
    <row r="123" ht="15.75" customHeight="1">
      <c r="A123" s="7"/>
      <c r="B123" s="7"/>
      <c r="C123" s="7"/>
      <c r="D123" s="7"/>
      <c r="E123" s="7"/>
      <c r="F123" s="7"/>
      <c r="G123" s="7"/>
      <c r="H123" s="7"/>
      <c r="I123" s="7"/>
      <c r="J123" s="7"/>
      <c r="K123" s="7"/>
      <c r="L123" s="7"/>
      <c r="M123" s="7"/>
      <c r="N123" s="7"/>
      <c r="O123" s="7"/>
      <c r="P123" s="7"/>
    </row>
    <row r="124" ht="15.75" customHeight="1">
      <c r="A124" s="7"/>
      <c r="B124" s="7"/>
      <c r="C124" s="7"/>
      <c r="D124" s="7"/>
      <c r="E124" s="7"/>
      <c r="F124" s="7"/>
      <c r="G124" s="7"/>
      <c r="H124" s="7"/>
      <c r="I124" s="7"/>
      <c r="J124" s="7"/>
      <c r="K124" s="7"/>
      <c r="L124" s="7"/>
      <c r="M124" s="7"/>
      <c r="N124" s="7"/>
      <c r="O124" s="7"/>
      <c r="P124" s="7"/>
    </row>
    <row r="125" ht="15.75" customHeight="1">
      <c r="A125" s="7"/>
      <c r="B125" s="7"/>
      <c r="C125" s="7"/>
      <c r="D125" s="7"/>
      <c r="E125" s="7"/>
      <c r="F125" s="7"/>
      <c r="G125" s="7"/>
      <c r="H125" s="7"/>
      <c r="I125" s="7"/>
      <c r="J125" s="7"/>
      <c r="K125" s="7"/>
      <c r="L125" s="7"/>
      <c r="M125" s="7"/>
      <c r="N125" s="7"/>
      <c r="O125" s="7"/>
      <c r="P125" s="7"/>
    </row>
    <row r="126" ht="15.75" customHeight="1">
      <c r="A126" s="7"/>
      <c r="B126" s="7"/>
      <c r="C126" s="7"/>
      <c r="D126" s="7"/>
      <c r="E126" s="7"/>
      <c r="F126" s="7"/>
      <c r="G126" s="7"/>
      <c r="H126" s="7"/>
      <c r="I126" s="7"/>
      <c r="J126" s="7"/>
      <c r="K126" s="7"/>
      <c r="L126" s="7"/>
      <c r="M126" s="7"/>
      <c r="N126" s="7"/>
      <c r="O126" s="7"/>
      <c r="P126" s="7"/>
    </row>
    <row r="127" ht="15.75" customHeight="1">
      <c r="A127" s="7"/>
      <c r="B127" s="7"/>
      <c r="C127" s="7"/>
      <c r="D127" s="7"/>
      <c r="E127" s="7"/>
      <c r="F127" s="7"/>
      <c r="G127" s="7"/>
      <c r="H127" s="7"/>
      <c r="I127" s="7"/>
      <c r="J127" s="7"/>
      <c r="K127" s="7"/>
      <c r="L127" s="7"/>
      <c r="M127" s="7"/>
      <c r="N127" s="7"/>
      <c r="O127" s="7"/>
      <c r="P127" s="7"/>
    </row>
    <row r="128" ht="15.75" customHeight="1">
      <c r="A128" s="7"/>
      <c r="B128" s="7"/>
      <c r="C128" s="7"/>
      <c r="D128" s="7"/>
      <c r="E128" s="7"/>
      <c r="F128" s="7"/>
      <c r="G128" s="7"/>
      <c r="H128" s="7"/>
      <c r="I128" s="7"/>
      <c r="J128" s="7"/>
      <c r="K128" s="7"/>
      <c r="L128" s="7"/>
      <c r="M128" s="7"/>
      <c r="N128" s="7"/>
      <c r="O128" s="7"/>
      <c r="P128" s="7"/>
    </row>
    <row r="129" ht="15.75" customHeight="1">
      <c r="A129" s="7"/>
      <c r="B129" s="7"/>
      <c r="C129" s="7"/>
      <c r="D129" s="7"/>
      <c r="E129" s="7"/>
      <c r="F129" s="7"/>
      <c r="G129" s="7"/>
      <c r="H129" s="7"/>
      <c r="I129" s="7"/>
      <c r="J129" s="7"/>
      <c r="K129" s="7"/>
      <c r="L129" s="7"/>
      <c r="M129" s="7"/>
      <c r="N129" s="7"/>
      <c r="O129" s="7"/>
      <c r="P129" s="7"/>
    </row>
    <row r="130" ht="15.75" customHeight="1">
      <c r="A130" s="7"/>
      <c r="B130" s="7"/>
      <c r="C130" s="7"/>
      <c r="D130" s="7"/>
      <c r="E130" s="7"/>
      <c r="F130" s="7"/>
      <c r="G130" s="7"/>
      <c r="H130" s="7"/>
      <c r="I130" s="7"/>
      <c r="J130" s="7"/>
      <c r="K130" s="7"/>
      <c r="L130" s="7"/>
      <c r="M130" s="7"/>
      <c r="N130" s="7"/>
      <c r="O130" s="7"/>
      <c r="P130" s="7"/>
    </row>
    <row r="131" ht="15.75" customHeight="1">
      <c r="A131" s="7"/>
      <c r="B131" s="7"/>
      <c r="C131" s="7"/>
      <c r="D131" s="7"/>
      <c r="E131" s="7"/>
      <c r="F131" s="7"/>
      <c r="G131" s="7"/>
      <c r="H131" s="7"/>
      <c r="I131" s="7"/>
      <c r="J131" s="7"/>
      <c r="K131" s="7"/>
      <c r="L131" s="7"/>
      <c r="M131" s="7"/>
      <c r="N131" s="7"/>
      <c r="O131" s="7"/>
      <c r="P131" s="7"/>
    </row>
    <row r="132" ht="15.75" customHeight="1">
      <c r="A132" s="7"/>
      <c r="B132" s="7"/>
      <c r="C132" s="7"/>
      <c r="D132" s="7"/>
      <c r="E132" s="7"/>
      <c r="F132" s="7"/>
      <c r="G132" s="7"/>
      <c r="H132" s="7"/>
      <c r="I132" s="7"/>
      <c r="J132" s="7"/>
      <c r="K132" s="7"/>
      <c r="L132" s="7"/>
      <c r="M132" s="7"/>
      <c r="N132" s="7"/>
      <c r="O132" s="7"/>
      <c r="P132" s="7"/>
    </row>
    <row r="133" ht="15.75" customHeight="1">
      <c r="A133" s="7"/>
      <c r="B133" s="7"/>
      <c r="C133" s="7"/>
      <c r="D133" s="7"/>
      <c r="E133" s="7"/>
      <c r="F133" s="7"/>
      <c r="G133" s="7"/>
      <c r="H133" s="7"/>
      <c r="I133" s="7"/>
      <c r="J133" s="7"/>
      <c r="K133" s="7"/>
      <c r="L133" s="7"/>
      <c r="M133" s="7"/>
      <c r="N133" s="7"/>
      <c r="O133" s="7"/>
      <c r="P133" s="7"/>
    </row>
    <row r="134" ht="15.75" customHeight="1">
      <c r="A134" s="7"/>
      <c r="B134" s="7"/>
      <c r="C134" s="7"/>
      <c r="D134" s="7"/>
      <c r="E134" s="7"/>
      <c r="F134" s="7"/>
      <c r="G134" s="7"/>
      <c r="H134" s="7"/>
      <c r="I134" s="7"/>
      <c r="J134" s="7"/>
      <c r="K134" s="7"/>
      <c r="L134" s="7"/>
      <c r="M134" s="7"/>
      <c r="N134" s="7"/>
      <c r="O134" s="7"/>
      <c r="P134" s="7"/>
    </row>
    <row r="135" ht="15.75" customHeight="1">
      <c r="A135" s="7"/>
      <c r="B135" s="7"/>
      <c r="C135" s="7"/>
      <c r="D135" s="7"/>
      <c r="E135" s="7"/>
      <c r="F135" s="7"/>
      <c r="G135" s="7"/>
      <c r="H135" s="7"/>
      <c r="I135" s="7"/>
      <c r="J135" s="7"/>
      <c r="K135" s="7"/>
      <c r="L135" s="7"/>
      <c r="M135" s="7"/>
      <c r="N135" s="7"/>
      <c r="O135" s="7"/>
      <c r="P135" s="7"/>
    </row>
    <row r="136" ht="15.75" customHeight="1">
      <c r="A136" s="7"/>
      <c r="B136" s="7"/>
      <c r="C136" s="7"/>
      <c r="D136" s="7"/>
      <c r="E136" s="7"/>
      <c r="F136" s="7"/>
      <c r="G136" s="7"/>
      <c r="H136" s="7"/>
      <c r="I136" s="7"/>
      <c r="J136" s="7"/>
      <c r="K136" s="7"/>
      <c r="L136" s="7"/>
      <c r="M136" s="7"/>
      <c r="N136" s="7"/>
      <c r="O136" s="7"/>
      <c r="P136" s="7"/>
    </row>
    <row r="137" ht="15.75" customHeight="1">
      <c r="A137" s="7"/>
      <c r="B137" s="7"/>
      <c r="C137" s="7"/>
      <c r="D137" s="7"/>
      <c r="E137" s="7"/>
      <c r="F137" s="7"/>
      <c r="G137" s="7"/>
      <c r="H137" s="7"/>
      <c r="I137" s="7"/>
      <c r="J137" s="7"/>
      <c r="K137" s="7"/>
      <c r="L137" s="7"/>
      <c r="M137" s="7"/>
      <c r="N137" s="7"/>
      <c r="O137" s="7"/>
      <c r="P137" s="7"/>
    </row>
    <row r="138" ht="15.75" customHeight="1">
      <c r="A138" s="7"/>
      <c r="B138" s="7"/>
      <c r="C138" s="7"/>
      <c r="D138" s="7"/>
      <c r="E138" s="7"/>
      <c r="F138" s="7"/>
      <c r="G138" s="7"/>
      <c r="H138" s="7"/>
      <c r="I138" s="7"/>
      <c r="J138" s="7"/>
      <c r="K138" s="7"/>
      <c r="L138" s="7"/>
      <c r="M138" s="7"/>
      <c r="N138" s="7"/>
      <c r="O138" s="7"/>
      <c r="P138" s="7"/>
    </row>
    <row r="139" ht="15.75" customHeight="1">
      <c r="A139" s="7"/>
      <c r="B139" s="7"/>
      <c r="C139" s="7"/>
      <c r="D139" s="7"/>
      <c r="E139" s="7"/>
      <c r="F139" s="7"/>
      <c r="G139" s="7"/>
      <c r="H139" s="7"/>
      <c r="I139" s="7"/>
      <c r="J139" s="7"/>
      <c r="K139" s="7"/>
      <c r="L139" s="7"/>
      <c r="M139" s="7"/>
      <c r="N139" s="7"/>
      <c r="O139" s="7"/>
      <c r="P139" s="7"/>
    </row>
    <row r="140" ht="15.75" customHeight="1">
      <c r="A140" s="7"/>
      <c r="B140" s="7"/>
      <c r="C140" s="7"/>
      <c r="D140" s="7"/>
      <c r="E140" s="7"/>
      <c r="F140" s="7"/>
      <c r="G140" s="7"/>
      <c r="H140" s="7"/>
      <c r="I140" s="7"/>
      <c r="J140" s="7"/>
      <c r="K140" s="7"/>
      <c r="L140" s="7"/>
      <c r="M140" s="7"/>
      <c r="N140" s="7"/>
      <c r="O140" s="7"/>
      <c r="P140" s="7"/>
    </row>
    <row r="141" ht="15.75" customHeight="1">
      <c r="A141" s="7"/>
      <c r="B141" s="7"/>
      <c r="C141" s="7"/>
      <c r="D141" s="7"/>
      <c r="E141" s="7"/>
      <c r="F141" s="7"/>
      <c r="G141" s="7"/>
      <c r="H141" s="7"/>
      <c r="I141" s="7"/>
      <c r="J141" s="7"/>
      <c r="K141" s="7"/>
      <c r="L141" s="7"/>
      <c r="M141" s="7"/>
      <c r="N141" s="7"/>
      <c r="O141" s="7"/>
      <c r="P141" s="7"/>
    </row>
    <row r="142" ht="15.75" customHeight="1">
      <c r="A142" s="7"/>
      <c r="B142" s="7"/>
      <c r="C142" s="7"/>
      <c r="D142" s="7"/>
      <c r="E142" s="7"/>
      <c r="F142" s="7"/>
      <c r="G142" s="7"/>
      <c r="H142" s="7"/>
      <c r="I142" s="7"/>
      <c r="J142" s="7"/>
      <c r="K142" s="7"/>
      <c r="L142" s="7"/>
      <c r="M142" s="7"/>
      <c r="N142" s="7"/>
      <c r="O142" s="7"/>
      <c r="P142" s="7"/>
    </row>
    <row r="143" ht="15.75" customHeight="1">
      <c r="A143" s="7"/>
      <c r="B143" s="7"/>
      <c r="C143" s="7"/>
      <c r="D143" s="7"/>
      <c r="E143" s="7"/>
      <c r="F143" s="7"/>
      <c r="G143" s="7"/>
      <c r="H143" s="7"/>
      <c r="I143" s="7"/>
      <c r="J143" s="7"/>
      <c r="K143" s="7"/>
      <c r="L143" s="7"/>
      <c r="M143" s="7"/>
      <c r="N143" s="7"/>
      <c r="O143" s="7"/>
      <c r="P143" s="7"/>
    </row>
    <row r="144" ht="15.75" customHeight="1">
      <c r="A144" s="7"/>
      <c r="B144" s="7"/>
      <c r="C144" s="7"/>
      <c r="D144" s="7"/>
      <c r="E144" s="7"/>
      <c r="F144" s="7"/>
      <c r="G144" s="7"/>
      <c r="H144" s="7"/>
      <c r="I144" s="7"/>
      <c r="J144" s="7"/>
      <c r="K144" s="7"/>
      <c r="L144" s="7"/>
      <c r="M144" s="7"/>
      <c r="N144" s="7"/>
      <c r="O144" s="7"/>
      <c r="P144" s="7"/>
    </row>
    <row r="145" ht="15.75" customHeight="1">
      <c r="A145" s="7"/>
      <c r="B145" s="7"/>
      <c r="C145" s="7"/>
      <c r="D145" s="7"/>
      <c r="E145" s="7"/>
      <c r="F145" s="7"/>
      <c r="G145" s="7"/>
      <c r="H145" s="7"/>
      <c r="I145" s="7"/>
      <c r="J145" s="7"/>
      <c r="K145" s="7"/>
      <c r="L145" s="7"/>
      <c r="M145" s="7"/>
      <c r="N145" s="7"/>
      <c r="O145" s="7"/>
      <c r="P145" s="7"/>
    </row>
    <row r="146" ht="15.75" customHeight="1">
      <c r="A146" s="7"/>
      <c r="B146" s="7"/>
      <c r="C146" s="7"/>
      <c r="D146" s="7"/>
      <c r="E146" s="7"/>
      <c r="F146" s="7"/>
      <c r="G146" s="7"/>
      <c r="H146" s="7"/>
      <c r="I146" s="7"/>
      <c r="J146" s="7"/>
      <c r="K146" s="7"/>
      <c r="L146" s="7"/>
      <c r="M146" s="7"/>
      <c r="N146" s="7"/>
      <c r="O146" s="7"/>
      <c r="P146" s="7"/>
    </row>
    <row r="147" ht="15.75" customHeight="1">
      <c r="A147" s="7"/>
      <c r="B147" s="7"/>
      <c r="C147" s="7"/>
      <c r="D147" s="7"/>
      <c r="E147" s="7"/>
      <c r="F147" s="7"/>
      <c r="G147" s="7"/>
      <c r="H147" s="7"/>
      <c r="I147" s="7"/>
      <c r="J147" s="7"/>
      <c r="K147" s="7"/>
      <c r="L147" s="7"/>
      <c r="M147" s="7"/>
      <c r="N147" s="7"/>
      <c r="O147" s="7"/>
      <c r="P147" s="7"/>
    </row>
    <row r="148" ht="15.75" customHeight="1">
      <c r="A148" s="7"/>
      <c r="B148" s="7"/>
      <c r="C148" s="7"/>
      <c r="D148" s="7"/>
      <c r="E148" s="7"/>
      <c r="F148" s="7"/>
      <c r="G148" s="7"/>
      <c r="H148" s="7"/>
      <c r="I148" s="7"/>
      <c r="J148" s="7"/>
      <c r="K148" s="7"/>
      <c r="L148" s="7"/>
      <c r="M148" s="7"/>
      <c r="N148" s="7"/>
      <c r="O148" s="7"/>
      <c r="P148" s="7"/>
    </row>
    <row r="149" ht="15.75" customHeight="1">
      <c r="A149" s="7"/>
      <c r="B149" s="7"/>
      <c r="C149" s="7"/>
      <c r="D149" s="7"/>
      <c r="E149" s="7"/>
      <c r="F149" s="7"/>
      <c r="G149" s="7"/>
      <c r="H149" s="7"/>
      <c r="I149" s="7"/>
      <c r="J149" s="7"/>
      <c r="K149" s="7"/>
      <c r="L149" s="7"/>
      <c r="M149" s="7"/>
      <c r="N149" s="7"/>
      <c r="O149" s="7"/>
      <c r="P149" s="7"/>
    </row>
    <row r="150" ht="15.75" customHeight="1">
      <c r="A150" s="7"/>
      <c r="B150" s="7"/>
      <c r="C150" s="7"/>
      <c r="D150" s="7"/>
      <c r="E150" s="7"/>
      <c r="F150" s="7"/>
      <c r="G150" s="7"/>
      <c r="H150" s="7"/>
      <c r="I150" s="7"/>
      <c r="J150" s="7"/>
      <c r="K150" s="7"/>
      <c r="L150" s="7"/>
      <c r="M150" s="7"/>
      <c r="N150" s="7"/>
      <c r="O150" s="7"/>
      <c r="P150" s="7"/>
    </row>
    <row r="151" ht="15.75" customHeight="1">
      <c r="A151" s="7"/>
      <c r="B151" s="7"/>
      <c r="C151" s="7"/>
      <c r="D151" s="7"/>
      <c r="E151" s="7"/>
      <c r="F151" s="7"/>
      <c r="G151" s="7"/>
      <c r="H151" s="7"/>
      <c r="I151" s="7"/>
      <c r="J151" s="7"/>
      <c r="K151" s="7"/>
      <c r="L151" s="7"/>
      <c r="M151" s="7"/>
      <c r="N151" s="7"/>
      <c r="O151" s="7"/>
      <c r="P151" s="7"/>
    </row>
    <row r="152" ht="15.75" customHeight="1">
      <c r="A152" s="7"/>
      <c r="B152" s="7"/>
      <c r="C152" s="7"/>
      <c r="D152" s="7"/>
      <c r="E152" s="7"/>
      <c r="F152" s="7"/>
      <c r="G152" s="7"/>
      <c r="H152" s="7"/>
      <c r="I152" s="7"/>
      <c r="J152" s="7"/>
      <c r="K152" s="7"/>
      <c r="L152" s="7"/>
      <c r="M152" s="7"/>
      <c r="N152" s="7"/>
      <c r="O152" s="7"/>
      <c r="P152" s="7"/>
    </row>
    <row r="153" ht="15.75" customHeight="1">
      <c r="A153" s="7"/>
      <c r="B153" s="7"/>
      <c r="C153" s="7"/>
      <c r="D153" s="7"/>
      <c r="E153" s="7"/>
      <c r="F153" s="7"/>
      <c r="G153" s="7"/>
      <c r="H153" s="7"/>
      <c r="I153" s="7"/>
      <c r="J153" s="7"/>
      <c r="K153" s="7"/>
      <c r="L153" s="7"/>
      <c r="M153" s="7"/>
      <c r="N153" s="7"/>
      <c r="O153" s="7"/>
      <c r="P153" s="7"/>
    </row>
    <row r="154" ht="15.75" customHeight="1">
      <c r="A154" s="7"/>
      <c r="B154" s="7"/>
      <c r="C154" s="7"/>
      <c r="D154" s="7"/>
      <c r="E154" s="7"/>
      <c r="F154" s="7"/>
      <c r="G154" s="7"/>
      <c r="H154" s="7"/>
      <c r="I154" s="7"/>
      <c r="J154" s="7"/>
      <c r="K154" s="7"/>
      <c r="L154" s="7"/>
      <c r="M154" s="7"/>
      <c r="N154" s="7"/>
      <c r="O154" s="7"/>
      <c r="P154" s="7"/>
    </row>
    <row r="155" ht="15.75" customHeight="1">
      <c r="A155" s="7"/>
      <c r="B155" s="7"/>
      <c r="C155" s="7"/>
      <c r="D155" s="7"/>
      <c r="E155" s="7"/>
      <c r="F155" s="7"/>
      <c r="G155" s="7"/>
      <c r="H155" s="7"/>
      <c r="I155" s="7"/>
      <c r="J155" s="7"/>
      <c r="K155" s="7"/>
      <c r="L155" s="7"/>
      <c r="M155" s="7"/>
      <c r="N155" s="7"/>
      <c r="O155" s="7"/>
      <c r="P155" s="7"/>
    </row>
    <row r="156" ht="15.75" customHeight="1">
      <c r="A156" s="7"/>
      <c r="B156" s="7"/>
      <c r="C156" s="7"/>
      <c r="D156" s="7"/>
      <c r="E156" s="7"/>
      <c r="F156" s="7"/>
      <c r="G156" s="7"/>
      <c r="H156" s="7"/>
      <c r="I156" s="7"/>
      <c r="J156" s="7"/>
      <c r="K156" s="7"/>
      <c r="L156" s="7"/>
      <c r="M156" s="7"/>
      <c r="N156" s="7"/>
      <c r="O156" s="7"/>
      <c r="P156" s="7"/>
    </row>
    <row r="157" ht="15.75" customHeight="1">
      <c r="A157" s="7"/>
      <c r="B157" s="7"/>
      <c r="C157" s="7"/>
      <c r="D157" s="7"/>
      <c r="E157" s="7"/>
      <c r="F157" s="7"/>
      <c r="G157" s="7"/>
      <c r="H157" s="7"/>
      <c r="I157" s="7"/>
      <c r="J157" s="7"/>
      <c r="K157" s="7"/>
      <c r="L157" s="7"/>
      <c r="M157" s="7"/>
      <c r="N157" s="7"/>
      <c r="O157" s="7"/>
      <c r="P157" s="7"/>
    </row>
    <row r="158" ht="15.75" customHeight="1">
      <c r="A158" s="7"/>
      <c r="B158" s="7"/>
      <c r="C158" s="7"/>
      <c r="D158" s="7"/>
      <c r="E158" s="7"/>
      <c r="F158" s="7"/>
      <c r="G158" s="7"/>
      <c r="H158" s="7"/>
      <c r="I158" s="7"/>
      <c r="J158" s="7"/>
      <c r="K158" s="7"/>
      <c r="L158" s="7"/>
      <c r="M158" s="7"/>
      <c r="N158" s="7"/>
      <c r="O158" s="7"/>
      <c r="P158" s="7"/>
    </row>
    <row r="159" ht="15.75" customHeight="1">
      <c r="A159" s="7"/>
      <c r="B159" s="7"/>
      <c r="C159" s="7"/>
      <c r="D159" s="7"/>
      <c r="E159" s="7"/>
      <c r="F159" s="7"/>
      <c r="G159" s="7"/>
      <c r="H159" s="7"/>
      <c r="I159" s="7"/>
      <c r="J159" s="7"/>
      <c r="K159" s="7"/>
      <c r="L159" s="7"/>
      <c r="M159" s="7"/>
      <c r="N159" s="7"/>
      <c r="O159" s="7"/>
      <c r="P159" s="7"/>
    </row>
    <row r="160" ht="15.75" customHeight="1">
      <c r="A160" s="7"/>
      <c r="B160" s="7"/>
      <c r="C160" s="7"/>
      <c r="D160" s="7"/>
      <c r="E160" s="7"/>
      <c r="F160" s="7"/>
      <c r="G160" s="7"/>
      <c r="H160" s="7"/>
      <c r="I160" s="7"/>
      <c r="J160" s="7"/>
      <c r="K160" s="7"/>
      <c r="L160" s="7"/>
      <c r="M160" s="7"/>
      <c r="N160" s="7"/>
      <c r="O160" s="7"/>
      <c r="P160" s="7"/>
    </row>
    <row r="161" ht="15.75" customHeight="1">
      <c r="A161" s="7"/>
      <c r="B161" s="7"/>
      <c r="C161" s="7"/>
      <c r="D161" s="7"/>
      <c r="E161" s="7"/>
      <c r="F161" s="7"/>
      <c r="G161" s="7"/>
      <c r="H161" s="7"/>
      <c r="I161" s="7"/>
      <c r="J161" s="7"/>
      <c r="K161" s="7"/>
      <c r="L161" s="7"/>
      <c r="M161" s="7"/>
      <c r="N161" s="7"/>
      <c r="O161" s="7"/>
      <c r="P161" s="7"/>
    </row>
    <row r="162" ht="15.75" customHeight="1">
      <c r="A162" s="7"/>
      <c r="B162" s="7"/>
      <c r="C162" s="7"/>
      <c r="D162" s="7"/>
      <c r="E162" s="7"/>
      <c r="F162" s="7"/>
      <c r="G162" s="7"/>
      <c r="H162" s="7"/>
      <c r="I162" s="7"/>
      <c r="J162" s="7"/>
      <c r="K162" s="7"/>
      <c r="L162" s="7"/>
      <c r="M162" s="7"/>
      <c r="N162" s="7"/>
      <c r="O162" s="7"/>
      <c r="P162" s="7"/>
    </row>
    <row r="163" ht="15.75" customHeight="1">
      <c r="A163" s="7"/>
      <c r="B163" s="7"/>
      <c r="C163" s="7"/>
      <c r="D163" s="7"/>
      <c r="E163" s="7"/>
      <c r="F163" s="7"/>
      <c r="G163" s="7"/>
      <c r="H163" s="7"/>
      <c r="I163" s="7"/>
      <c r="J163" s="7"/>
      <c r="K163" s="7"/>
      <c r="L163" s="7"/>
      <c r="M163" s="7"/>
      <c r="N163" s="7"/>
      <c r="O163" s="7"/>
      <c r="P163" s="7"/>
    </row>
    <row r="164" ht="15.75" customHeight="1">
      <c r="A164" s="7"/>
      <c r="B164" s="7"/>
      <c r="C164" s="7"/>
      <c r="D164" s="7"/>
      <c r="E164" s="7"/>
      <c r="F164" s="7"/>
      <c r="G164" s="7"/>
      <c r="H164" s="7"/>
      <c r="I164" s="7"/>
      <c r="J164" s="7"/>
      <c r="K164" s="7"/>
      <c r="L164" s="7"/>
      <c r="M164" s="7"/>
      <c r="N164" s="7"/>
      <c r="O164" s="7"/>
      <c r="P164" s="7"/>
    </row>
    <row r="165" ht="15.75" customHeight="1">
      <c r="A165" s="7"/>
      <c r="B165" s="7"/>
      <c r="C165" s="7"/>
      <c r="D165" s="7"/>
      <c r="E165" s="7"/>
      <c r="F165" s="7"/>
      <c r="G165" s="7"/>
      <c r="H165" s="7"/>
      <c r="I165" s="7"/>
      <c r="J165" s="7"/>
      <c r="K165" s="7"/>
      <c r="L165" s="7"/>
      <c r="M165" s="7"/>
      <c r="N165" s="7"/>
      <c r="O165" s="7"/>
      <c r="P165" s="7"/>
    </row>
    <row r="166" ht="15.75" customHeight="1">
      <c r="A166" s="7"/>
      <c r="B166" s="7"/>
      <c r="C166" s="7"/>
      <c r="D166" s="7"/>
      <c r="E166" s="7"/>
      <c r="F166" s="7"/>
      <c r="G166" s="7"/>
      <c r="H166" s="7"/>
      <c r="I166" s="7"/>
      <c r="J166" s="7"/>
      <c r="K166" s="7"/>
      <c r="L166" s="7"/>
      <c r="M166" s="7"/>
      <c r="N166" s="7"/>
      <c r="O166" s="7"/>
      <c r="P166" s="7"/>
    </row>
    <row r="167" ht="15.75" customHeight="1">
      <c r="A167" s="7"/>
      <c r="B167" s="7"/>
      <c r="C167" s="7"/>
      <c r="D167" s="7"/>
      <c r="E167" s="7"/>
      <c r="F167" s="7"/>
      <c r="G167" s="7"/>
      <c r="H167" s="7"/>
      <c r="I167" s="7"/>
      <c r="J167" s="7"/>
      <c r="K167" s="7"/>
      <c r="L167" s="7"/>
      <c r="M167" s="7"/>
      <c r="N167" s="7"/>
      <c r="O167" s="7"/>
      <c r="P167" s="7"/>
    </row>
    <row r="168" ht="15.75" customHeight="1">
      <c r="A168" s="7"/>
      <c r="B168" s="7"/>
      <c r="C168" s="7"/>
      <c r="D168" s="7"/>
      <c r="E168" s="7"/>
      <c r="F168" s="7"/>
      <c r="G168" s="7"/>
      <c r="H168" s="7"/>
      <c r="I168" s="7"/>
      <c r="J168" s="7"/>
      <c r="K168" s="7"/>
      <c r="L168" s="7"/>
      <c r="M168" s="7"/>
      <c r="N168" s="7"/>
      <c r="O168" s="7"/>
      <c r="P168" s="7"/>
    </row>
    <row r="169" ht="15.75" customHeight="1">
      <c r="A169" s="7"/>
      <c r="B169" s="7"/>
      <c r="C169" s="7"/>
      <c r="D169" s="7"/>
      <c r="E169" s="7"/>
      <c r="F169" s="7"/>
      <c r="G169" s="7"/>
      <c r="H169" s="7"/>
      <c r="I169" s="7"/>
      <c r="J169" s="7"/>
      <c r="K169" s="7"/>
      <c r="L169" s="7"/>
      <c r="M169" s="7"/>
      <c r="N169" s="7"/>
      <c r="O169" s="7"/>
      <c r="P169" s="7"/>
    </row>
    <row r="170" ht="15.75" customHeight="1">
      <c r="A170" s="7"/>
      <c r="B170" s="7"/>
      <c r="C170" s="7"/>
      <c r="D170" s="7"/>
      <c r="E170" s="7"/>
      <c r="F170" s="7"/>
      <c r="G170" s="7"/>
      <c r="H170" s="7"/>
      <c r="I170" s="7"/>
      <c r="J170" s="7"/>
      <c r="K170" s="7"/>
      <c r="L170" s="7"/>
      <c r="M170" s="7"/>
      <c r="N170" s="7"/>
      <c r="O170" s="7"/>
      <c r="P170" s="7"/>
    </row>
    <row r="171" ht="15.75" customHeight="1">
      <c r="A171" s="7"/>
      <c r="B171" s="7"/>
      <c r="C171" s="7"/>
      <c r="D171" s="7"/>
      <c r="E171" s="7"/>
      <c r="F171" s="7"/>
      <c r="G171" s="7"/>
      <c r="H171" s="7"/>
      <c r="I171" s="7"/>
      <c r="J171" s="7"/>
      <c r="K171" s="7"/>
      <c r="L171" s="7"/>
      <c r="M171" s="7"/>
      <c r="N171" s="7"/>
      <c r="O171" s="7"/>
      <c r="P171" s="7"/>
    </row>
    <row r="172" ht="15.75" customHeight="1">
      <c r="A172" s="7"/>
      <c r="B172" s="7"/>
      <c r="C172" s="7"/>
      <c r="D172" s="7"/>
      <c r="E172" s="7"/>
      <c r="F172" s="7"/>
      <c r="G172" s="7"/>
      <c r="H172" s="7"/>
      <c r="I172" s="7"/>
      <c r="J172" s="7"/>
      <c r="K172" s="7"/>
      <c r="L172" s="7"/>
      <c r="M172" s="7"/>
      <c r="N172" s="7"/>
      <c r="O172" s="7"/>
      <c r="P172" s="7"/>
    </row>
    <row r="173" ht="15.75" customHeight="1">
      <c r="A173" s="7"/>
      <c r="B173" s="7"/>
      <c r="C173" s="7"/>
      <c r="D173" s="7"/>
      <c r="E173" s="7"/>
      <c r="F173" s="7"/>
      <c r="G173" s="7"/>
      <c r="H173" s="7"/>
      <c r="I173" s="7"/>
      <c r="J173" s="7"/>
      <c r="K173" s="7"/>
      <c r="L173" s="7"/>
      <c r="M173" s="7"/>
      <c r="N173" s="7"/>
      <c r="O173" s="7"/>
      <c r="P173" s="7"/>
    </row>
    <row r="174" ht="15.75" customHeight="1">
      <c r="A174" s="7"/>
      <c r="B174" s="7"/>
      <c r="C174" s="7"/>
      <c r="D174" s="7"/>
      <c r="E174" s="7"/>
      <c r="F174" s="7"/>
      <c r="G174" s="7"/>
      <c r="H174" s="7"/>
      <c r="I174" s="7"/>
      <c r="J174" s="7"/>
      <c r="K174" s="7"/>
      <c r="L174" s="7"/>
      <c r="M174" s="7"/>
      <c r="N174" s="7"/>
      <c r="O174" s="7"/>
      <c r="P174" s="7"/>
    </row>
    <row r="175" ht="15.75" customHeight="1">
      <c r="A175" s="7"/>
      <c r="B175" s="7"/>
      <c r="C175" s="7"/>
      <c r="D175" s="7"/>
      <c r="E175" s="7"/>
      <c r="F175" s="7"/>
      <c r="G175" s="7"/>
      <c r="H175" s="7"/>
      <c r="I175" s="7"/>
      <c r="J175" s="7"/>
      <c r="K175" s="7"/>
      <c r="L175" s="7"/>
      <c r="M175" s="7"/>
      <c r="N175" s="7"/>
      <c r="O175" s="7"/>
      <c r="P175" s="7"/>
    </row>
    <row r="176" ht="15.75" customHeight="1">
      <c r="A176" s="7"/>
      <c r="B176" s="7"/>
      <c r="C176" s="7"/>
      <c r="D176" s="7"/>
      <c r="E176" s="7"/>
      <c r="F176" s="7"/>
      <c r="G176" s="7"/>
      <c r="H176" s="7"/>
      <c r="I176" s="7"/>
      <c r="J176" s="7"/>
      <c r="K176" s="7"/>
      <c r="L176" s="7"/>
      <c r="M176" s="7"/>
      <c r="N176" s="7"/>
      <c r="O176" s="7"/>
      <c r="P176" s="7"/>
    </row>
    <row r="177" ht="15.75" customHeight="1">
      <c r="A177" s="7"/>
      <c r="B177" s="7"/>
      <c r="C177" s="7"/>
      <c r="D177" s="7"/>
      <c r="E177" s="7"/>
      <c r="F177" s="7"/>
      <c r="G177" s="7"/>
      <c r="H177" s="7"/>
      <c r="I177" s="7"/>
      <c r="J177" s="7"/>
      <c r="K177" s="7"/>
      <c r="L177" s="7"/>
      <c r="M177" s="7"/>
      <c r="N177" s="7"/>
      <c r="O177" s="7"/>
      <c r="P177" s="7"/>
    </row>
    <row r="178" ht="15.75" customHeight="1">
      <c r="A178" s="7"/>
      <c r="B178" s="7"/>
      <c r="C178" s="7"/>
      <c r="D178" s="7"/>
      <c r="E178" s="7"/>
      <c r="F178" s="7"/>
      <c r="G178" s="7"/>
      <c r="H178" s="7"/>
      <c r="I178" s="7"/>
      <c r="J178" s="7"/>
      <c r="K178" s="7"/>
      <c r="L178" s="7"/>
      <c r="M178" s="7"/>
      <c r="N178" s="7"/>
      <c r="O178" s="7"/>
      <c r="P178" s="7"/>
    </row>
    <row r="179" ht="15.75" customHeight="1">
      <c r="A179" s="7"/>
      <c r="B179" s="7"/>
      <c r="C179" s="7"/>
      <c r="D179" s="7"/>
      <c r="E179" s="7"/>
      <c r="F179" s="7"/>
      <c r="G179" s="7"/>
      <c r="H179" s="7"/>
      <c r="I179" s="7"/>
      <c r="J179" s="7"/>
      <c r="K179" s="7"/>
      <c r="L179" s="7"/>
      <c r="M179" s="7"/>
      <c r="N179" s="7"/>
      <c r="O179" s="7"/>
      <c r="P179" s="7"/>
    </row>
    <row r="180" ht="15.75" customHeight="1">
      <c r="A180" s="7"/>
      <c r="B180" s="7"/>
      <c r="C180" s="7"/>
      <c r="D180" s="7"/>
      <c r="E180" s="7"/>
      <c r="F180" s="7"/>
      <c r="G180" s="7"/>
      <c r="H180" s="7"/>
      <c r="I180" s="7"/>
      <c r="J180" s="7"/>
      <c r="K180" s="7"/>
      <c r="L180" s="7"/>
      <c r="M180" s="7"/>
      <c r="N180" s="7"/>
      <c r="O180" s="7"/>
      <c r="P180" s="7"/>
    </row>
    <row r="181" ht="15.75" customHeight="1">
      <c r="A181" s="7"/>
      <c r="B181" s="7"/>
      <c r="C181" s="7"/>
      <c r="D181" s="7"/>
      <c r="E181" s="7"/>
      <c r="F181" s="7"/>
      <c r="G181" s="7"/>
      <c r="H181" s="7"/>
      <c r="I181" s="7"/>
      <c r="J181" s="7"/>
      <c r="K181" s="7"/>
      <c r="L181" s="7"/>
      <c r="M181" s="7"/>
      <c r="N181" s="7"/>
      <c r="O181" s="7"/>
      <c r="P181" s="7"/>
    </row>
    <row r="182" ht="15.75" customHeight="1">
      <c r="A182" s="7"/>
      <c r="B182" s="7"/>
      <c r="C182" s="7"/>
      <c r="D182" s="7"/>
      <c r="E182" s="7"/>
      <c r="F182" s="7"/>
      <c r="G182" s="7"/>
      <c r="H182" s="7"/>
      <c r="I182" s="7"/>
      <c r="J182" s="7"/>
      <c r="K182" s="7"/>
      <c r="L182" s="7"/>
      <c r="M182" s="7"/>
      <c r="N182" s="7"/>
      <c r="O182" s="7"/>
      <c r="P182" s="7"/>
    </row>
    <row r="183" ht="15.75" customHeight="1">
      <c r="A183" s="7"/>
      <c r="B183" s="7"/>
      <c r="C183" s="7"/>
      <c r="D183" s="7"/>
      <c r="E183" s="7"/>
      <c r="F183" s="7"/>
      <c r="G183" s="7"/>
      <c r="H183" s="7"/>
      <c r="I183" s="7"/>
      <c r="J183" s="7"/>
      <c r="K183" s="7"/>
      <c r="L183" s="7"/>
      <c r="M183" s="7"/>
      <c r="N183" s="7"/>
      <c r="O183" s="7"/>
      <c r="P183" s="7"/>
    </row>
    <row r="184" ht="15.75" customHeight="1">
      <c r="A184" s="7"/>
      <c r="B184" s="7"/>
      <c r="C184" s="7"/>
      <c r="D184" s="7"/>
      <c r="E184" s="7"/>
      <c r="F184" s="7"/>
      <c r="G184" s="7"/>
      <c r="H184" s="7"/>
      <c r="I184" s="7"/>
      <c r="J184" s="7"/>
      <c r="K184" s="7"/>
      <c r="L184" s="7"/>
      <c r="M184" s="7"/>
      <c r="N184" s="7"/>
      <c r="O184" s="7"/>
      <c r="P184" s="7"/>
    </row>
    <row r="185" ht="15.75" customHeight="1">
      <c r="A185" s="7"/>
      <c r="B185" s="7"/>
      <c r="C185" s="7"/>
      <c r="D185" s="7"/>
      <c r="E185" s="7"/>
      <c r="F185" s="7"/>
      <c r="G185" s="7"/>
      <c r="H185" s="7"/>
      <c r="I185" s="7"/>
      <c r="J185" s="7"/>
      <c r="K185" s="7"/>
      <c r="L185" s="7"/>
      <c r="M185" s="7"/>
      <c r="N185" s="7"/>
      <c r="O185" s="7"/>
      <c r="P185" s="7"/>
    </row>
    <row r="186" ht="15.75" customHeight="1">
      <c r="A186" s="7"/>
      <c r="B186" s="7"/>
      <c r="C186" s="7"/>
      <c r="D186" s="7"/>
      <c r="E186" s="7"/>
      <c r="F186" s="7"/>
      <c r="G186" s="7"/>
      <c r="H186" s="7"/>
      <c r="I186" s="7"/>
      <c r="J186" s="7"/>
      <c r="K186" s="7"/>
      <c r="L186" s="7"/>
      <c r="M186" s="7"/>
      <c r="N186" s="7"/>
      <c r="O186" s="7"/>
      <c r="P186" s="7"/>
    </row>
    <row r="187" ht="15.75" customHeight="1">
      <c r="A187" s="7"/>
      <c r="B187" s="7"/>
      <c r="C187" s="7"/>
      <c r="D187" s="7"/>
      <c r="E187" s="7"/>
      <c r="F187" s="7"/>
      <c r="G187" s="7"/>
      <c r="H187" s="7"/>
      <c r="I187" s="7"/>
      <c r="J187" s="7"/>
      <c r="K187" s="7"/>
      <c r="L187" s="7"/>
      <c r="M187" s="7"/>
      <c r="N187" s="7"/>
      <c r="O187" s="7"/>
      <c r="P187" s="7"/>
    </row>
    <row r="188" ht="15.75" customHeight="1">
      <c r="A188" s="7"/>
      <c r="B188" s="7"/>
      <c r="C188" s="7"/>
      <c r="D188" s="7"/>
      <c r="E188" s="7"/>
      <c r="F188" s="7"/>
      <c r="G188" s="7"/>
      <c r="H188" s="7"/>
      <c r="I188" s="7"/>
      <c r="J188" s="7"/>
      <c r="K188" s="7"/>
      <c r="L188" s="7"/>
      <c r="M188" s="7"/>
      <c r="N188" s="7"/>
      <c r="O188" s="7"/>
      <c r="P188" s="7"/>
    </row>
    <row r="189" ht="15.75" customHeight="1">
      <c r="A189" s="7"/>
      <c r="B189" s="7"/>
      <c r="C189" s="7"/>
      <c r="D189" s="7"/>
      <c r="E189" s="7"/>
      <c r="F189" s="7"/>
      <c r="G189" s="7"/>
      <c r="H189" s="7"/>
      <c r="I189" s="7"/>
      <c r="J189" s="7"/>
      <c r="K189" s="7"/>
      <c r="L189" s="7"/>
      <c r="M189" s="7"/>
      <c r="N189" s="7"/>
      <c r="O189" s="7"/>
      <c r="P189" s="7"/>
    </row>
    <row r="190" ht="15.75" customHeight="1">
      <c r="A190" s="7"/>
      <c r="B190" s="7"/>
      <c r="C190" s="7"/>
      <c r="D190" s="7"/>
      <c r="E190" s="7"/>
      <c r="F190" s="7"/>
      <c r="G190" s="7"/>
      <c r="H190" s="7"/>
      <c r="I190" s="7"/>
      <c r="J190" s="7"/>
      <c r="K190" s="7"/>
      <c r="L190" s="7"/>
      <c r="M190" s="7"/>
      <c r="N190" s="7"/>
      <c r="O190" s="7"/>
      <c r="P190" s="7"/>
    </row>
    <row r="191" ht="15.75" customHeight="1">
      <c r="A191" s="7"/>
      <c r="B191" s="7"/>
      <c r="C191" s="7"/>
      <c r="D191" s="7"/>
      <c r="E191" s="7"/>
      <c r="F191" s="7"/>
      <c r="G191" s="7"/>
      <c r="H191" s="7"/>
      <c r="I191" s="7"/>
      <c r="J191" s="7"/>
      <c r="K191" s="7"/>
      <c r="L191" s="7"/>
      <c r="M191" s="7"/>
      <c r="N191" s="7"/>
      <c r="O191" s="7"/>
      <c r="P191" s="7"/>
    </row>
    <row r="192" ht="15.75" customHeight="1">
      <c r="A192" s="7"/>
      <c r="B192" s="7"/>
      <c r="C192" s="7"/>
      <c r="D192" s="7"/>
      <c r="E192" s="7"/>
      <c r="F192" s="7"/>
      <c r="G192" s="7"/>
      <c r="H192" s="7"/>
      <c r="I192" s="7"/>
      <c r="J192" s="7"/>
      <c r="K192" s="7"/>
      <c r="L192" s="7"/>
      <c r="M192" s="7"/>
      <c r="N192" s="7"/>
      <c r="O192" s="7"/>
      <c r="P192" s="7"/>
    </row>
    <row r="193" ht="15.75" customHeight="1">
      <c r="A193" s="7"/>
      <c r="B193" s="7"/>
      <c r="C193" s="7"/>
      <c r="D193" s="7"/>
      <c r="E193" s="7"/>
      <c r="F193" s="7"/>
      <c r="G193" s="7"/>
      <c r="H193" s="7"/>
      <c r="I193" s="7"/>
      <c r="J193" s="7"/>
      <c r="K193" s="7"/>
      <c r="L193" s="7"/>
      <c r="M193" s="7"/>
      <c r="N193" s="7"/>
      <c r="O193" s="7"/>
      <c r="P193" s="7"/>
    </row>
    <row r="194" ht="15.75" customHeight="1">
      <c r="A194" s="7"/>
      <c r="B194" s="7"/>
      <c r="C194" s="7"/>
      <c r="D194" s="7"/>
      <c r="E194" s="7"/>
      <c r="F194" s="7"/>
      <c r="G194" s="7"/>
      <c r="H194" s="7"/>
      <c r="I194" s="7"/>
      <c r="J194" s="7"/>
      <c r="K194" s="7"/>
      <c r="L194" s="7"/>
      <c r="M194" s="7"/>
      <c r="N194" s="7"/>
      <c r="O194" s="7"/>
      <c r="P194" s="7"/>
    </row>
    <row r="195" ht="15.75" customHeight="1">
      <c r="A195" s="7"/>
      <c r="B195" s="7"/>
      <c r="C195" s="7"/>
      <c r="D195" s="7"/>
      <c r="E195" s="7"/>
      <c r="F195" s="7"/>
      <c r="G195" s="7"/>
      <c r="H195" s="7"/>
      <c r="I195" s="7"/>
      <c r="J195" s="7"/>
      <c r="K195" s="7"/>
      <c r="L195" s="7"/>
      <c r="M195" s="7"/>
      <c r="N195" s="7"/>
      <c r="O195" s="7"/>
      <c r="P195" s="7"/>
    </row>
    <row r="196" ht="15.75" customHeight="1">
      <c r="A196" s="7"/>
      <c r="B196" s="7"/>
      <c r="C196" s="7"/>
      <c r="D196" s="7"/>
      <c r="E196" s="7"/>
      <c r="F196" s="7"/>
      <c r="G196" s="7"/>
      <c r="H196" s="7"/>
      <c r="I196" s="7"/>
      <c r="J196" s="7"/>
      <c r="K196" s="7"/>
      <c r="L196" s="7"/>
      <c r="M196" s="7"/>
      <c r="N196" s="7"/>
      <c r="O196" s="7"/>
      <c r="P196" s="7"/>
    </row>
    <row r="197" ht="15.75" customHeight="1">
      <c r="A197" s="7"/>
      <c r="B197" s="7"/>
      <c r="C197" s="7"/>
      <c r="D197" s="7"/>
      <c r="E197" s="7"/>
      <c r="F197" s="7"/>
      <c r="G197" s="7"/>
      <c r="H197" s="7"/>
      <c r="I197" s="7"/>
      <c r="J197" s="7"/>
      <c r="K197" s="7"/>
      <c r="L197" s="7"/>
      <c r="M197" s="7"/>
      <c r="N197" s="7"/>
      <c r="O197" s="7"/>
      <c r="P197" s="7"/>
    </row>
    <row r="198" ht="15.75" customHeight="1">
      <c r="A198" s="7"/>
      <c r="B198" s="7"/>
      <c r="C198" s="7"/>
      <c r="D198" s="7"/>
      <c r="E198" s="7"/>
      <c r="F198" s="7"/>
      <c r="G198" s="7"/>
      <c r="H198" s="7"/>
      <c r="I198" s="7"/>
      <c r="J198" s="7"/>
      <c r="K198" s="7"/>
      <c r="L198" s="7"/>
      <c r="M198" s="7"/>
      <c r="N198" s="7"/>
      <c r="O198" s="7"/>
      <c r="P198" s="7"/>
    </row>
    <row r="199" ht="15.75" customHeight="1">
      <c r="A199" s="7"/>
      <c r="B199" s="7"/>
      <c r="C199" s="7"/>
      <c r="D199" s="7"/>
      <c r="E199" s="7"/>
      <c r="F199" s="7"/>
      <c r="G199" s="7"/>
      <c r="H199" s="7"/>
      <c r="I199" s="7"/>
      <c r="J199" s="7"/>
      <c r="K199" s="7"/>
      <c r="L199" s="7"/>
      <c r="M199" s="7"/>
      <c r="N199" s="7"/>
      <c r="O199" s="7"/>
      <c r="P199" s="7"/>
    </row>
    <row r="200" ht="15.75" customHeight="1">
      <c r="A200" s="7"/>
      <c r="B200" s="7"/>
      <c r="C200" s="7"/>
      <c r="D200" s="7"/>
      <c r="E200" s="7"/>
      <c r="F200" s="7"/>
      <c r="G200" s="7"/>
      <c r="H200" s="7"/>
      <c r="I200" s="7"/>
      <c r="J200" s="7"/>
      <c r="K200" s="7"/>
      <c r="L200" s="7"/>
      <c r="M200" s="7"/>
      <c r="N200" s="7"/>
      <c r="O200" s="7"/>
      <c r="P200" s="7"/>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00"/>
  <conditionalFormatting sqref="I2:I200">
    <cfRule type="expression" dxfId="0" priority="1">
      <formula>$I2="Open"</formula>
    </cfRule>
  </conditionalFormatting>
  <conditionalFormatting sqref="I2:I200">
    <cfRule type="expression" dxfId="1" priority="2">
      <formula>$I2="In Progress"</formula>
    </cfRule>
  </conditionalFormatting>
  <conditionalFormatting sqref="I2:I200">
    <cfRule type="expression" dxfId="2" priority="3">
      <formula>$I2="Fixed"</formula>
    </cfRule>
  </conditionalFormatting>
  <conditionalFormatting sqref="I2:I200">
    <cfRule type="expression" dxfId="3" priority="4">
      <formula>$I2="Retest"</formula>
    </cfRule>
  </conditionalFormatting>
  <conditionalFormatting sqref="I2:I200">
    <cfRule type="expression" dxfId="4" priority="5">
      <formula>$I2="Closed"</formula>
    </cfRule>
  </conditionalFormatting>
  <conditionalFormatting sqref="I2:I200">
    <cfRule type="expression" dxfId="5" priority="6">
      <formula>$I2="Reopened"</formula>
    </cfRule>
  </conditionalFormatting>
  <conditionalFormatting sqref="I2:I200">
    <cfRule type="expression" dxfId="6" priority="7">
      <formula>$I2="Rejected"</formula>
    </cfRule>
  </conditionalFormatting>
  <conditionalFormatting sqref="G2:G200">
    <cfRule type="expression" dxfId="7" priority="8">
      <formula>$G2="Critical"</formula>
    </cfRule>
  </conditionalFormatting>
  <conditionalFormatting sqref="G2:G200">
    <cfRule type="expression" dxfId="8" priority="9">
      <formula>$G2="High"</formula>
    </cfRule>
  </conditionalFormatting>
  <conditionalFormatting sqref="G2:G200">
    <cfRule type="expression" dxfId="9" priority="10">
      <formula>$G2="Medium"</formula>
    </cfRule>
  </conditionalFormatting>
  <conditionalFormatting sqref="G2:G200">
    <cfRule type="expression" dxfId="10" priority="11">
      <formula>$G2="Low"</formula>
    </cfRule>
  </conditionalFormatting>
  <dataValidations>
    <dataValidation type="list" allowBlank="1" sqref="H2:H200">
      <formula1>"P1,P2,P3,P4"</formula1>
    </dataValidation>
    <dataValidation type="list" allowBlank="1" sqref="I2:I200">
      <formula1>"Open,In Progress,Fixed,Retest,Closed,Reopened,Rejected"</formula1>
    </dataValidation>
    <dataValidation type="list" allowBlank="1" sqref="G2:G200">
      <formula1>"Critical,High,Medium,Low"</formula1>
    </dataValidation>
  </dataValidations>
  <hyperlinks>
    <hyperlink r:id="rId1" ref="P99"/>
    <hyperlink r:id="rId2" ref="D104"/>
    <hyperlink r:id="rId3" ref="N108"/>
  </hyperlinks>
  <printOptions/>
  <pageMargins bottom="1.0" footer="0.0" header="0.0" left="0.75" right="0.75" top="1.0"/>
  <pageSetup paperSize="9"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14.0"/>
    <col customWidth="1" min="3" max="3" width="4.0"/>
    <col customWidth="1" min="4" max="4" width="22.0"/>
    <col customWidth="1" min="5" max="5" width="14.0"/>
    <col customWidth="1" min="6" max="26" width="8.71"/>
  </cols>
  <sheetData>
    <row r="1">
      <c r="A1" s="22" t="s">
        <v>435</v>
      </c>
    </row>
    <row r="3">
      <c r="A3" s="23" t="s">
        <v>436</v>
      </c>
      <c r="D3" s="23" t="s">
        <v>437</v>
      </c>
    </row>
    <row r="4">
      <c r="A4" s="24" t="s">
        <v>10</v>
      </c>
      <c r="B4" s="24" t="s">
        <v>438</v>
      </c>
      <c r="D4" s="24" t="s">
        <v>7</v>
      </c>
      <c r="E4" s="24" t="s">
        <v>438</v>
      </c>
    </row>
    <row r="5">
      <c r="A5" s="18" t="s">
        <v>439</v>
      </c>
      <c r="B5" s="18">
        <f>COUNTIF('Bug Log'!$I$2:$I$200,A5)</f>
        <v>0</v>
      </c>
      <c r="D5" s="18" t="s">
        <v>248</v>
      </c>
      <c r="E5" s="18">
        <f>COUNTIF('Bug Log'!$G$2:$G$200,D5)</f>
        <v>0</v>
      </c>
    </row>
    <row r="6">
      <c r="A6" s="18" t="s">
        <v>170</v>
      </c>
      <c r="B6" s="18">
        <f>COUNTIF('Bug Log'!$I$2:$I$200,A6)</f>
        <v>4</v>
      </c>
      <c r="D6" s="18" t="s">
        <v>250</v>
      </c>
      <c r="E6" s="18">
        <f>COUNTIF('Bug Log'!$G$2:$G$200,D6)</f>
        <v>0</v>
      </c>
    </row>
    <row r="7">
      <c r="A7" s="18" t="s">
        <v>34</v>
      </c>
      <c r="B7" s="18">
        <f>COUNTIF('Bug Log'!$I$2:$I$200,A7)</f>
        <v>105</v>
      </c>
      <c r="D7" s="18" t="s">
        <v>253</v>
      </c>
      <c r="E7" s="18">
        <f>COUNTIF('Bug Log'!$G$2:$G$200,D7)</f>
        <v>0</v>
      </c>
    </row>
    <row r="8">
      <c r="A8" s="18" t="s">
        <v>310</v>
      </c>
      <c r="B8" s="18">
        <f>COUNTIF('Bug Log'!$I$2:$I$200,A8)</f>
        <v>1</v>
      </c>
      <c r="D8" s="18" t="s">
        <v>256</v>
      </c>
      <c r="E8" s="18">
        <f>COUNTIF('Bug Log'!$G$2:$G$200,D8)</f>
        <v>0</v>
      </c>
    </row>
    <row r="9">
      <c r="A9" s="18" t="s">
        <v>440</v>
      </c>
      <c r="B9" s="18">
        <f>COUNTIF('Bug Log'!$I$2:$I$200,A9)</f>
        <v>0</v>
      </c>
    </row>
    <row r="10">
      <c r="A10" s="18" t="s">
        <v>441</v>
      </c>
      <c r="B10" s="18">
        <f>COUNTIF('Bug Log'!$I$2:$I$200,A10)</f>
        <v>0</v>
      </c>
    </row>
    <row r="11">
      <c r="A11" s="18" t="s">
        <v>84</v>
      </c>
      <c r="B11" s="18">
        <f>COUNTIF('Bug Log'!$I$2:$I$200,A11)</f>
        <v>1</v>
      </c>
    </row>
    <row r="13">
      <c r="A13" s="25" t="s">
        <v>442</v>
      </c>
      <c r="B13" s="25">
        <f>COUNTA('Bug Log'!$A$2:$A$200)</f>
        <v>114</v>
      </c>
    </row>
    <row r="14">
      <c r="A14" s="25" t="s">
        <v>443</v>
      </c>
      <c r="B14" s="25">
        <f>B5+B6</f>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1</v>
      </c>
      <c r="B1" s="2" t="s">
        <v>2</v>
      </c>
      <c r="C1" s="2" t="s">
        <v>3</v>
      </c>
      <c r="D1" s="2" t="s">
        <v>4</v>
      </c>
      <c r="E1" s="2" t="s">
        <v>5</v>
      </c>
      <c r="F1" s="2" t="s">
        <v>6</v>
      </c>
      <c r="G1" s="2" t="s">
        <v>7</v>
      </c>
      <c r="H1" s="2" t="s">
        <v>8</v>
      </c>
      <c r="I1" s="2" t="s">
        <v>10</v>
      </c>
      <c r="J1" s="2" t="s">
        <v>11</v>
      </c>
      <c r="K1" s="2" t="s">
        <v>12</v>
      </c>
      <c r="L1" s="2" t="s">
        <v>13</v>
      </c>
      <c r="M1" s="2" t="s">
        <v>14</v>
      </c>
      <c r="N1" s="2" t="s">
        <v>15</v>
      </c>
      <c r="O1" s="2" t="s">
        <v>16</v>
      </c>
      <c r="P1" s="2" t="s">
        <v>18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52.43"/>
    <col customWidth="1" min="3" max="3" width="132.43"/>
  </cols>
  <sheetData>
    <row r="1">
      <c r="A1" s="3" t="s">
        <v>9</v>
      </c>
      <c r="B1" s="4"/>
      <c r="C1" s="3" t="s">
        <v>17</v>
      </c>
    </row>
    <row r="3">
      <c r="A3" s="5" t="s">
        <v>19</v>
      </c>
      <c r="B3" s="6"/>
      <c r="C3" s="5" t="s">
        <v>21</v>
      </c>
      <c r="D3" s="8"/>
    </row>
    <row r="4">
      <c r="A4" s="6"/>
      <c r="B4" s="6"/>
      <c r="C4" s="6"/>
    </row>
    <row r="5">
      <c r="A5" s="5" t="s">
        <v>24</v>
      </c>
      <c r="B5" s="6"/>
      <c r="C5" s="5" t="s">
        <v>25</v>
      </c>
    </row>
    <row r="6">
      <c r="A6" s="6"/>
      <c r="B6" s="6"/>
      <c r="C6" s="6"/>
    </row>
    <row r="7">
      <c r="A7" s="5" t="s">
        <v>26</v>
      </c>
      <c r="B7" s="6"/>
      <c r="C7" s="5" t="s">
        <v>27</v>
      </c>
    </row>
    <row r="8">
      <c r="A8" s="6"/>
      <c r="B8" s="6"/>
      <c r="C8" s="6"/>
    </row>
    <row r="9">
      <c r="A9" s="5" t="s">
        <v>28</v>
      </c>
      <c r="B9" s="6"/>
      <c r="C9" s="5" t="s">
        <v>29</v>
      </c>
    </row>
    <row r="210">
      <c r="A210" s="10" t="s">
        <v>49</v>
      </c>
    </row>
    <row r="211">
      <c r="A211" s="10" t="s">
        <v>50</v>
      </c>
    </row>
    <row r="212">
      <c r="A212" s="11" t="s">
        <v>54</v>
      </c>
      <c r="C212" s="12"/>
    </row>
    <row r="213">
      <c r="A213" s="10"/>
      <c r="C213" s="13"/>
    </row>
    <row r="214">
      <c r="A214" s="10"/>
      <c r="C214" s="12"/>
    </row>
    <row r="215">
      <c r="A215" s="10"/>
    </row>
    <row r="216">
      <c r="A216" s="10"/>
    </row>
    <row r="217">
      <c r="A217" s="10"/>
    </row>
    <row r="218">
      <c r="A218" s="10"/>
    </row>
    <row r="219">
      <c r="A219" s="10"/>
    </row>
  </sheetData>
  <hyperlinks>
    <hyperlink r:id="rId1" ref="A212"/>
  </hyperlinks>
  <printOptions gridLines="1" horizontalCentered="1"/>
  <pageMargins bottom="0.75" footer="0.0" header="0.0" left="0.7" right="0.7" top="0.75"/>
  <pageSetup fitToHeight="0" cellComments="atEnd" orientation="landscape" pageOrder="overThenDown"/>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2.43"/>
    <col customWidth="1" min="3" max="3" width="38.14"/>
  </cols>
  <sheetData>
    <row r="1">
      <c r="A1" s="2" t="s">
        <v>1</v>
      </c>
      <c r="B1" s="2" t="s">
        <v>2</v>
      </c>
      <c r="C1" s="2" t="s">
        <v>3</v>
      </c>
      <c r="D1" s="2" t="s">
        <v>4</v>
      </c>
      <c r="E1" s="2" t="s">
        <v>5</v>
      </c>
      <c r="F1" s="2" t="s">
        <v>6</v>
      </c>
      <c r="G1" s="2" t="s">
        <v>7</v>
      </c>
      <c r="H1" s="2" t="s">
        <v>8</v>
      </c>
      <c r="I1" s="2" t="s">
        <v>10</v>
      </c>
      <c r="J1" s="2" t="s">
        <v>11</v>
      </c>
      <c r="K1" s="2" t="s">
        <v>12</v>
      </c>
      <c r="L1" s="2" t="s">
        <v>13</v>
      </c>
      <c r="M1" s="2" t="s">
        <v>14</v>
      </c>
      <c r="N1" s="2" t="s">
        <v>15</v>
      </c>
      <c r="O1" s="2" t="s">
        <v>16</v>
      </c>
      <c r="P1" s="2" t="s">
        <v>18</v>
      </c>
    </row>
    <row r="2">
      <c r="A2" s="7" t="s">
        <v>20</v>
      </c>
      <c r="B2" s="9" t="s">
        <v>191</v>
      </c>
      <c r="C2" s="9" t="s">
        <v>192</v>
      </c>
      <c r="D2" s="7"/>
      <c r="E2" s="7"/>
      <c r="F2" s="7"/>
      <c r="G2" s="7"/>
      <c r="H2" s="7"/>
      <c r="I2" s="9" t="s">
        <v>34</v>
      </c>
      <c r="J2" s="7"/>
      <c r="K2" s="7"/>
      <c r="L2" s="7"/>
      <c r="M2" s="7"/>
      <c r="N2" s="7"/>
      <c r="O2" s="7"/>
      <c r="P2" s="9"/>
    </row>
    <row r="3">
      <c r="A3" s="7" t="s">
        <v>31</v>
      </c>
      <c r="B3" s="9" t="s">
        <v>206</v>
      </c>
      <c r="C3" s="9" t="s">
        <v>207</v>
      </c>
      <c r="D3" s="7"/>
      <c r="E3" s="7"/>
      <c r="F3" s="7"/>
      <c r="G3" s="7"/>
      <c r="H3" s="7"/>
      <c r="I3" s="9" t="s">
        <v>34</v>
      </c>
      <c r="J3" s="7"/>
      <c r="K3" s="7"/>
      <c r="L3" s="7"/>
      <c r="M3" s="7"/>
      <c r="N3" s="7"/>
      <c r="O3" s="7"/>
      <c r="P3" s="9"/>
    </row>
    <row r="4">
      <c r="A4" s="7" t="s">
        <v>35</v>
      </c>
      <c r="B4" s="9" t="s">
        <v>211</v>
      </c>
      <c r="C4" s="9" t="s">
        <v>212</v>
      </c>
      <c r="D4" s="7"/>
      <c r="E4" s="7"/>
      <c r="F4" s="7"/>
      <c r="G4" s="7"/>
      <c r="H4" s="7"/>
      <c r="I4" s="9" t="s">
        <v>34</v>
      </c>
      <c r="J4" s="7"/>
      <c r="K4" s="7"/>
      <c r="L4" s="7"/>
      <c r="M4" s="7"/>
      <c r="N4" s="7"/>
      <c r="O4" s="7"/>
      <c r="P4" s="9"/>
    </row>
    <row r="5">
      <c r="A5" s="7" t="s">
        <v>38</v>
      </c>
      <c r="B5" s="9"/>
      <c r="C5" s="9"/>
      <c r="D5" s="7"/>
      <c r="E5" s="7"/>
      <c r="F5" s="7"/>
      <c r="G5" s="7"/>
      <c r="H5" s="7"/>
      <c r="I5" s="7"/>
      <c r="J5" s="7"/>
      <c r="K5" s="7"/>
      <c r="L5" s="7"/>
      <c r="M5" s="7"/>
      <c r="N5" s="7"/>
      <c r="O5" s="7"/>
      <c r="P5" s="9"/>
    </row>
    <row r="6">
      <c r="A6" s="7" t="s">
        <v>42</v>
      </c>
      <c r="B6" s="9"/>
      <c r="C6" s="9"/>
      <c r="D6" s="7"/>
      <c r="E6" s="7"/>
      <c r="F6" s="7"/>
      <c r="G6" s="7"/>
      <c r="H6" s="7"/>
      <c r="I6" s="7"/>
      <c r="J6" s="7"/>
      <c r="K6" s="7"/>
      <c r="L6" s="7"/>
      <c r="M6" s="7"/>
      <c r="N6" s="7"/>
      <c r="O6" s="7"/>
      <c r="P6" s="9"/>
    </row>
    <row r="7">
      <c r="A7" s="7" t="s">
        <v>45</v>
      </c>
      <c r="B7" s="9"/>
      <c r="C7" s="9"/>
      <c r="D7" s="7"/>
      <c r="E7" s="7"/>
      <c r="F7" s="7"/>
      <c r="G7" s="7"/>
      <c r="H7" s="7"/>
      <c r="I7" s="7"/>
      <c r="J7" s="7"/>
      <c r="K7" s="7"/>
      <c r="L7" s="7"/>
      <c r="M7" s="7"/>
      <c r="N7" s="7"/>
      <c r="O7" s="7"/>
      <c r="P7" s="9"/>
    </row>
    <row r="8">
      <c r="A8" s="7" t="s">
        <v>47</v>
      </c>
      <c r="B8" s="9"/>
      <c r="C8" s="9"/>
      <c r="D8" s="7"/>
      <c r="E8" s="7"/>
      <c r="F8" s="7"/>
      <c r="G8" s="7"/>
      <c r="H8" s="7"/>
      <c r="I8" s="7"/>
      <c r="J8" s="7"/>
      <c r="K8" s="7"/>
      <c r="L8" s="7"/>
      <c r="M8" s="7"/>
      <c r="N8" s="7"/>
      <c r="O8" s="7"/>
      <c r="P8" s="9"/>
    </row>
    <row r="9">
      <c r="A9" s="7" t="s">
        <v>51</v>
      </c>
      <c r="B9" s="9"/>
      <c r="C9" s="9"/>
      <c r="D9" s="7"/>
      <c r="E9" s="7"/>
      <c r="F9" s="7"/>
      <c r="G9" s="7"/>
      <c r="H9" s="7"/>
      <c r="I9" s="7"/>
      <c r="J9" s="7"/>
      <c r="K9" s="7"/>
      <c r="L9" s="7"/>
      <c r="M9" s="7"/>
      <c r="N9" s="7"/>
      <c r="O9" s="7"/>
      <c r="P9" s="9"/>
    </row>
    <row r="10">
      <c r="A10" s="7" t="s">
        <v>55</v>
      </c>
      <c r="B10" s="9"/>
      <c r="C10" s="9"/>
      <c r="D10" s="7"/>
      <c r="E10" s="7"/>
      <c r="F10" s="7"/>
      <c r="G10" s="7"/>
      <c r="H10" s="7"/>
      <c r="I10" s="7"/>
      <c r="J10" s="7"/>
      <c r="K10" s="7"/>
      <c r="L10" s="7"/>
      <c r="M10" s="7"/>
      <c r="N10" s="7"/>
      <c r="O10" s="7"/>
      <c r="P10" s="9"/>
    </row>
    <row r="11">
      <c r="A11" s="7" t="s">
        <v>58</v>
      </c>
      <c r="B11" s="9"/>
      <c r="C11" s="9"/>
      <c r="D11" s="7"/>
      <c r="E11" s="7"/>
      <c r="F11" s="7"/>
      <c r="G11" s="7"/>
      <c r="H11" s="7"/>
      <c r="I11" s="7"/>
      <c r="J11" s="7"/>
      <c r="K11" s="7"/>
      <c r="L11" s="7"/>
      <c r="M11" s="7"/>
      <c r="N11" s="7"/>
      <c r="O11" s="7"/>
      <c r="P11" s="9"/>
    </row>
    <row r="12">
      <c r="A12" s="7" t="s">
        <v>60</v>
      </c>
      <c r="B12" s="9"/>
      <c r="C12" s="9"/>
      <c r="D12" s="7"/>
      <c r="E12" s="7"/>
      <c r="F12" s="7"/>
      <c r="G12" s="7"/>
      <c r="H12" s="7"/>
      <c r="I12" s="7"/>
      <c r="J12" s="7"/>
      <c r="K12" s="7"/>
      <c r="L12" s="7"/>
      <c r="M12" s="7"/>
      <c r="N12" s="7"/>
      <c r="O12" s="7"/>
      <c r="P12" s="9"/>
    </row>
    <row r="13">
      <c r="A13" s="7" t="s">
        <v>63</v>
      </c>
      <c r="B13" s="9"/>
      <c r="C13" s="9"/>
      <c r="D13" s="7"/>
      <c r="E13" s="7"/>
      <c r="F13" s="7"/>
      <c r="G13" s="7"/>
      <c r="H13" s="7"/>
      <c r="I13" s="7"/>
      <c r="J13" s="7"/>
      <c r="K13" s="7"/>
      <c r="L13" s="7"/>
      <c r="M13" s="7"/>
      <c r="N13" s="7"/>
      <c r="O13" s="7"/>
      <c r="P13" s="9"/>
    </row>
    <row r="14">
      <c r="A14" s="7" t="s">
        <v>66</v>
      </c>
      <c r="B14" s="9"/>
      <c r="C14" s="9"/>
      <c r="D14" s="7"/>
      <c r="E14" s="7"/>
      <c r="F14" s="7"/>
      <c r="G14" s="7"/>
      <c r="H14" s="7"/>
      <c r="I14" s="7"/>
      <c r="J14" s="7"/>
      <c r="K14" s="7"/>
      <c r="L14" s="7"/>
      <c r="M14" s="7"/>
      <c r="N14" s="7"/>
      <c r="O14" s="7"/>
      <c r="P14" s="9"/>
    </row>
    <row r="15">
      <c r="A15" s="7" t="s">
        <v>69</v>
      </c>
      <c r="B15" s="9"/>
      <c r="C15" s="9"/>
      <c r="D15" s="7"/>
      <c r="E15" s="7"/>
      <c r="F15" s="7"/>
      <c r="G15" s="7"/>
      <c r="H15" s="7"/>
      <c r="I15" s="7"/>
      <c r="J15" s="7"/>
      <c r="K15" s="7"/>
      <c r="L15" s="7"/>
      <c r="M15" s="7"/>
      <c r="N15" s="7"/>
      <c r="O15" s="7"/>
      <c r="P15" s="9"/>
    </row>
    <row r="16">
      <c r="A16" s="7" t="s">
        <v>72</v>
      </c>
      <c r="B16" s="9"/>
      <c r="C16" s="9"/>
      <c r="D16" s="7"/>
      <c r="E16" s="7"/>
      <c r="F16" s="7"/>
      <c r="G16" s="7"/>
      <c r="H16" s="7"/>
      <c r="I16" s="7"/>
      <c r="J16" s="7"/>
      <c r="K16" s="7"/>
      <c r="L16" s="7"/>
      <c r="M16" s="7"/>
      <c r="N16" s="7"/>
      <c r="O16" s="7"/>
      <c r="P16" s="9"/>
    </row>
    <row r="17">
      <c r="A17" s="7" t="s">
        <v>75</v>
      </c>
      <c r="B17" s="9"/>
      <c r="C17" s="9"/>
      <c r="D17" s="7"/>
      <c r="E17" s="7"/>
      <c r="F17" s="7"/>
      <c r="G17" s="7"/>
      <c r="H17" s="7"/>
      <c r="I17" s="7"/>
      <c r="J17" s="7"/>
      <c r="K17" s="7"/>
      <c r="L17" s="7"/>
      <c r="M17" s="7"/>
      <c r="N17" s="7"/>
      <c r="O17" s="7"/>
      <c r="P17" s="9"/>
    </row>
    <row r="18">
      <c r="A18" s="7" t="s">
        <v>78</v>
      </c>
      <c r="B18" s="9"/>
      <c r="C18" s="9"/>
      <c r="D18" s="7"/>
      <c r="E18" s="7"/>
      <c r="F18" s="7"/>
      <c r="G18" s="7"/>
      <c r="H18" s="7"/>
      <c r="I18" s="7"/>
      <c r="J18" s="7"/>
      <c r="K18" s="7"/>
      <c r="L18" s="7"/>
      <c r="M18" s="7"/>
      <c r="N18" s="7"/>
      <c r="O18" s="7"/>
      <c r="P18" s="9"/>
    </row>
    <row r="19">
      <c r="A19" s="7" t="s">
        <v>81</v>
      </c>
      <c r="B19" s="9"/>
      <c r="C19" s="9"/>
      <c r="D19" s="7"/>
      <c r="E19" s="7"/>
      <c r="F19" s="7"/>
      <c r="G19" s="7"/>
      <c r="H19" s="7"/>
      <c r="I19" s="7"/>
      <c r="J19" s="7"/>
      <c r="K19" s="7"/>
      <c r="L19" s="7"/>
      <c r="M19" s="7"/>
      <c r="N19" s="7"/>
      <c r="O19" s="7"/>
      <c r="P19" s="9"/>
    </row>
    <row r="20">
      <c r="A20" s="7" t="s">
        <v>86</v>
      </c>
      <c r="B20" s="9"/>
      <c r="C20" s="9"/>
      <c r="D20" s="7"/>
      <c r="E20" s="7"/>
      <c r="F20" s="7"/>
      <c r="G20" s="7"/>
      <c r="H20" s="7"/>
      <c r="I20" s="7"/>
      <c r="J20" s="7"/>
      <c r="K20" s="7"/>
      <c r="L20" s="7"/>
      <c r="M20" s="7"/>
      <c r="N20" s="7"/>
      <c r="O20" s="7"/>
      <c r="P20" s="9"/>
    </row>
    <row r="21">
      <c r="A21" s="7" t="s">
        <v>89</v>
      </c>
      <c r="B21" s="9"/>
      <c r="C21" s="9"/>
      <c r="D21" s="7"/>
      <c r="E21" s="7"/>
      <c r="F21" s="7"/>
      <c r="G21" s="7"/>
      <c r="H21" s="7"/>
      <c r="I21" s="7"/>
      <c r="J21" s="7"/>
      <c r="K21" s="7"/>
      <c r="L21" s="7"/>
      <c r="M21" s="7"/>
      <c r="N21" s="7"/>
      <c r="O21" s="7"/>
      <c r="P21" s="9"/>
    </row>
    <row r="22">
      <c r="A22" s="7" t="s">
        <v>92</v>
      </c>
      <c r="B22" s="9"/>
      <c r="C22" s="9"/>
      <c r="D22" s="7"/>
      <c r="E22" s="7"/>
      <c r="F22" s="7"/>
      <c r="G22" s="7"/>
      <c r="H22" s="7"/>
      <c r="I22" s="7"/>
      <c r="J22" s="7"/>
      <c r="K22" s="7"/>
      <c r="L22" s="7"/>
      <c r="M22" s="7"/>
      <c r="N22" s="7"/>
      <c r="O22" s="7"/>
      <c r="P22" s="9"/>
    </row>
    <row r="23">
      <c r="A23" s="7" t="s">
        <v>95</v>
      </c>
      <c r="B23" s="9"/>
      <c r="C23" s="9"/>
      <c r="D23" s="7"/>
      <c r="E23" s="7"/>
      <c r="F23" s="7"/>
      <c r="G23" s="7"/>
      <c r="H23" s="7"/>
      <c r="I23" s="7"/>
      <c r="J23" s="7"/>
      <c r="K23" s="7"/>
      <c r="L23" s="7"/>
      <c r="M23" s="7"/>
      <c r="N23" s="7"/>
      <c r="O23" s="7"/>
      <c r="P23" s="9"/>
    </row>
    <row r="24">
      <c r="A24" s="7" t="s">
        <v>98</v>
      </c>
      <c r="B24" s="9"/>
      <c r="C24" s="9"/>
      <c r="D24" s="7"/>
      <c r="E24" s="7"/>
      <c r="F24" s="7"/>
      <c r="G24" s="7"/>
      <c r="H24" s="7"/>
      <c r="I24" s="7"/>
      <c r="J24" s="7"/>
      <c r="K24" s="7"/>
      <c r="L24" s="7"/>
      <c r="M24" s="7"/>
      <c r="N24" s="7"/>
      <c r="O24" s="7"/>
      <c r="P24" s="9"/>
    </row>
    <row r="25">
      <c r="A25" s="7" t="s">
        <v>101</v>
      </c>
      <c r="B25" s="9"/>
      <c r="C25" s="9"/>
      <c r="D25" s="7"/>
      <c r="E25" s="7"/>
      <c r="F25" s="7"/>
      <c r="G25" s="7"/>
      <c r="H25" s="7"/>
      <c r="I25" s="7"/>
      <c r="J25" s="7"/>
      <c r="K25" s="7"/>
      <c r="L25" s="7"/>
      <c r="M25" s="7"/>
      <c r="N25" s="7"/>
      <c r="O25" s="7"/>
      <c r="P25" s="9"/>
    </row>
    <row r="26">
      <c r="A26" s="7" t="s">
        <v>104</v>
      </c>
      <c r="B26" s="9"/>
      <c r="C26" s="9"/>
      <c r="D26" s="7"/>
      <c r="E26" s="7"/>
      <c r="F26" s="7"/>
      <c r="G26" s="7"/>
      <c r="H26" s="7"/>
      <c r="I26" s="7"/>
      <c r="J26" s="7"/>
      <c r="K26" s="7"/>
      <c r="L26" s="7"/>
      <c r="M26" s="7"/>
      <c r="N26" s="7"/>
      <c r="O26" s="7"/>
      <c r="P26" s="9"/>
    </row>
    <row r="27">
      <c r="A27" s="7" t="s">
        <v>108</v>
      </c>
      <c r="B27" s="9"/>
      <c r="C27" s="9"/>
      <c r="D27" s="7"/>
      <c r="E27" s="7"/>
      <c r="F27" s="7"/>
      <c r="G27" s="7"/>
      <c r="H27" s="7"/>
      <c r="I27" s="7"/>
      <c r="J27" s="7"/>
      <c r="K27" s="7"/>
      <c r="L27" s="7"/>
      <c r="M27" s="7"/>
      <c r="N27" s="7"/>
      <c r="O27" s="7"/>
      <c r="P27" s="9"/>
    </row>
    <row r="28">
      <c r="A28" s="7" t="s">
        <v>111</v>
      </c>
      <c r="B28" s="9"/>
      <c r="C28" s="9"/>
      <c r="D28" s="7"/>
      <c r="E28" s="7"/>
      <c r="F28" s="7"/>
      <c r="G28" s="7"/>
      <c r="H28" s="7"/>
      <c r="I28" s="7"/>
      <c r="J28" s="7"/>
      <c r="K28" s="7"/>
      <c r="L28" s="7"/>
      <c r="M28" s="7"/>
      <c r="N28" s="7"/>
      <c r="O28" s="7"/>
      <c r="P28" s="9"/>
    </row>
    <row r="29">
      <c r="A29" s="7" t="s">
        <v>114</v>
      </c>
      <c r="B29" s="9"/>
      <c r="C29" s="9"/>
      <c r="D29" s="7"/>
      <c r="E29" s="7"/>
      <c r="F29" s="7"/>
      <c r="G29" s="7"/>
      <c r="H29" s="7"/>
      <c r="I29" s="7"/>
      <c r="J29" s="7"/>
      <c r="K29" s="7"/>
      <c r="L29" s="7"/>
      <c r="M29" s="7"/>
      <c r="N29" s="7"/>
      <c r="O29" s="7"/>
      <c r="P29" s="9"/>
    </row>
    <row r="30">
      <c r="A30" s="7" t="s">
        <v>117</v>
      </c>
      <c r="B30" s="9"/>
      <c r="C30" s="9"/>
      <c r="D30" s="7"/>
      <c r="E30" s="7"/>
      <c r="F30" s="7"/>
      <c r="G30" s="7"/>
      <c r="H30" s="7"/>
      <c r="I30" s="7"/>
      <c r="J30" s="7"/>
      <c r="K30" s="7"/>
      <c r="L30" s="7"/>
      <c r="M30" s="7"/>
      <c r="N30" s="7"/>
      <c r="O30" s="7"/>
      <c r="P30" s="9"/>
    </row>
    <row r="31">
      <c r="A31" s="7" t="s">
        <v>120</v>
      </c>
      <c r="B31" s="9"/>
      <c r="C31" s="9"/>
      <c r="D31" s="7"/>
      <c r="E31" s="7"/>
      <c r="F31" s="7"/>
      <c r="G31" s="7"/>
      <c r="H31" s="7"/>
      <c r="I31" s="7"/>
      <c r="J31" s="7"/>
      <c r="K31" s="7"/>
      <c r="L31" s="7"/>
      <c r="M31" s="7"/>
      <c r="N31" s="7"/>
      <c r="O31" s="7"/>
      <c r="P31" s="9"/>
    </row>
    <row r="32">
      <c r="A32" s="7" t="s">
        <v>123</v>
      </c>
      <c r="B32" s="9"/>
      <c r="C32" s="9"/>
      <c r="D32" s="7"/>
      <c r="E32" s="7"/>
      <c r="F32" s="7"/>
      <c r="G32" s="7"/>
      <c r="H32" s="7"/>
      <c r="I32" s="7"/>
      <c r="J32" s="7"/>
      <c r="K32" s="7"/>
      <c r="L32" s="7"/>
      <c r="M32" s="7"/>
      <c r="N32" s="7"/>
      <c r="O32" s="7"/>
      <c r="P32" s="9"/>
    </row>
    <row r="33">
      <c r="A33" s="7" t="s">
        <v>126</v>
      </c>
      <c r="B33" s="9"/>
      <c r="C33" s="9"/>
      <c r="D33" s="7"/>
      <c r="E33" s="7"/>
      <c r="F33" s="7"/>
      <c r="G33" s="7"/>
      <c r="H33" s="7"/>
      <c r="I33" s="7"/>
      <c r="J33" s="7"/>
      <c r="K33" s="7"/>
      <c r="L33" s="7"/>
      <c r="M33" s="7"/>
      <c r="N33" s="7"/>
      <c r="O33" s="7"/>
      <c r="P33" s="9"/>
    </row>
    <row r="34">
      <c r="A34" s="7" t="s">
        <v>129</v>
      </c>
      <c r="B34" s="9"/>
      <c r="C34" s="9"/>
      <c r="D34" s="7"/>
      <c r="E34" s="7"/>
      <c r="F34" s="7"/>
      <c r="G34" s="7"/>
      <c r="H34" s="7"/>
      <c r="I34" s="7"/>
      <c r="J34" s="7"/>
      <c r="K34" s="7"/>
      <c r="L34" s="7"/>
      <c r="M34" s="7"/>
      <c r="N34" s="7"/>
      <c r="O34" s="7"/>
      <c r="P34" s="9"/>
    </row>
    <row r="35">
      <c r="A35" s="7" t="s">
        <v>132</v>
      </c>
      <c r="B35" s="9"/>
      <c r="C35" s="9"/>
      <c r="D35" s="7"/>
      <c r="E35" s="7"/>
      <c r="F35" s="7"/>
      <c r="G35" s="7"/>
      <c r="H35" s="7"/>
      <c r="I35" s="7"/>
      <c r="J35" s="7"/>
      <c r="K35" s="7"/>
      <c r="L35" s="7"/>
      <c r="M35" s="7"/>
      <c r="N35" s="7"/>
      <c r="O35" s="7"/>
      <c r="P35" s="9"/>
    </row>
    <row r="36">
      <c r="A36" s="7" t="s">
        <v>135</v>
      </c>
      <c r="B36" s="9"/>
      <c r="C36" s="9"/>
      <c r="D36" s="7"/>
      <c r="E36" s="7"/>
      <c r="F36" s="7"/>
      <c r="G36" s="7"/>
      <c r="H36" s="7"/>
      <c r="I36" s="7"/>
      <c r="J36" s="7"/>
      <c r="K36" s="7"/>
      <c r="L36" s="7"/>
      <c r="M36" s="7"/>
      <c r="N36" s="7"/>
      <c r="O36" s="7"/>
      <c r="P36" s="9"/>
    </row>
    <row r="37">
      <c r="A37" s="7" t="s">
        <v>141</v>
      </c>
      <c r="B37" s="9"/>
      <c r="C37" s="9"/>
      <c r="D37" s="7"/>
      <c r="E37" s="7"/>
      <c r="F37" s="7"/>
      <c r="G37" s="7"/>
      <c r="H37" s="7"/>
      <c r="I37" s="7"/>
      <c r="J37" s="7"/>
      <c r="K37" s="7"/>
      <c r="L37" s="7"/>
      <c r="M37" s="7"/>
      <c r="N37" s="7"/>
      <c r="O37" s="7"/>
      <c r="P37" s="9"/>
    </row>
    <row r="38">
      <c r="A38" s="7" t="s">
        <v>144</v>
      </c>
      <c r="B38" s="9"/>
      <c r="C38" s="9"/>
      <c r="D38" s="7"/>
      <c r="E38" s="7"/>
      <c r="F38" s="7"/>
      <c r="G38" s="7"/>
      <c r="H38" s="7"/>
      <c r="I38" s="7"/>
      <c r="J38" s="7"/>
      <c r="K38" s="7"/>
      <c r="L38" s="7"/>
      <c r="M38" s="7"/>
      <c r="N38" s="7"/>
      <c r="O38" s="7"/>
      <c r="P38" s="9"/>
    </row>
    <row r="39">
      <c r="A39" s="7" t="s">
        <v>148</v>
      </c>
      <c r="B39" s="9"/>
      <c r="C39" s="9"/>
      <c r="D39" s="7"/>
      <c r="E39" s="7"/>
      <c r="F39" s="7"/>
      <c r="G39" s="7"/>
      <c r="H39" s="7"/>
      <c r="I39" s="7"/>
      <c r="J39" s="7"/>
      <c r="K39" s="7"/>
      <c r="L39" s="7"/>
      <c r="M39" s="7"/>
      <c r="N39" s="7"/>
      <c r="O39" s="7"/>
      <c r="P39" s="9"/>
    </row>
    <row r="40">
      <c r="A40" s="7" t="s">
        <v>151</v>
      </c>
      <c r="B40" s="9"/>
      <c r="C40" s="9"/>
      <c r="D40" s="7"/>
      <c r="E40" s="7"/>
      <c r="F40" s="7"/>
      <c r="G40" s="7"/>
      <c r="H40" s="7"/>
      <c r="I40" s="7"/>
      <c r="J40" s="7"/>
      <c r="K40" s="7"/>
      <c r="L40" s="7"/>
      <c r="M40" s="7"/>
      <c r="N40" s="7"/>
      <c r="O40" s="7"/>
      <c r="P40" s="9"/>
    </row>
    <row r="41">
      <c r="A41" s="7" t="s">
        <v>154</v>
      </c>
      <c r="B41" s="9"/>
      <c r="C41" s="9"/>
      <c r="D41" s="7"/>
      <c r="E41" s="7"/>
      <c r="F41" s="7"/>
      <c r="G41" s="7"/>
      <c r="H41" s="7"/>
      <c r="I41" s="7"/>
      <c r="J41" s="7"/>
      <c r="K41" s="7"/>
      <c r="L41" s="7"/>
      <c r="M41" s="7"/>
      <c r="N41" s="7"/>
      <c r="O41" s="7"/>
      <c r="P41" s="9"/>
    </row>
    <row r="42">
      <c r="A42" s="7" t="s">
        <v>157</v>
      </c>
      <c r="B42" s="9"/>
      <c r="C42" s="9"/>
      <c r="D42" s="7"/>
      <c r="E42" s="7"/>
      <c r="F42" s="7"/>
      <c r="G42" s="7"/>
      <c r="H42" s="7"/>
      <c r="I42" s="7"/>
      <c r="J42" s="7"/>
      <c r="K42" s="7"/>
      <c r="L42" s="7"/>
      <c r="M42" s="7"/>
      <c r="N42" s="7"/>
      <c r="O42" s="7"/>
      <c r="P42" s="9"/>
    </row>
    <row r="43">
      <c r="A43" s="7" t="s">
        <v>161</v>
      </c>
      <c r="B43" s="9"/>
      <c r="C43" s="9"/>
      <c r="D43" s="7"/>
      <c r="E43" s="7"/>
      <c r="F43" s="7"/>
      <c r="G43" s="7"/>
      <c r="H43" s="7"/>
      <c r="I43" s="7"/>
      <c r="J43" s="7"/>
      <c r="K43" s="7"/>
      <c r="L43" s="7"/>
      <c r="M43" s="7"/>
      <c r="N43" s="7"/>
      <c r="O43" s="7"/>
      <c r="P43" s="9"/>
    </row>
    <row r="44">
      <c r="A44" s="7" t="s">
        <v>164</v>
      </c>
      <c r="B44" s="9"/>
      <c r="C44" s="9"/>
      <c r="D44" s="7"/>
      <c r="E44" s="7"/>
      <c r="F44" s="7"/>
      <c r="G44" s="7"/>
      <c r="H44" s="7"/>
      <c r="I44" s="7"/>
      <c r="J44" s="7"/>
      <c r="K44" s="7"/>
      <c r="L44" s="7"/>
      <c r="M44" s="7"/>
      <c r="N44" s="7"/>
      <c r="O44" s="7"/>
      <c r="P44" s="9"/>
    </row>
    <row r="45">
      <c r="A45" s="7" t="s">
        <v>167</v>
      </c>
      <c r="B45" s="9"/>
      <c r="C45" s="9"/>
      <c r="D45" s="7"/>
      <c r="E45" s="7"/>
      <c r="F45" s="7"/>
      <c r="G45" s="7"/>
      <c r="H45" s="7"/>
      <c r="I45" s="7"/>
      <c r="J45" s="7"/>
      <c r="K45" s="7"/>
      <c r="L45" s="7"/>
      <c r="M45" s="7"/>
      <c r="N45" s="7"/>
      <c r="O45" s="7"/>
      <c r="P45" s="9"/>
    </row>
    <row r="46">
      <c r="A46" s="7" t="s">
        <v>172</v>
      </c>
      <c r="B46" s="9"/>
      <c r="C46" s="9"/>
      <c r="D46" s="7"/>
      <c r="E46" s="7"/>
      <c r="F46" s="7"/>
      <c r="G46" s="7"/>
      <c r="H46" s="7"/>
      <c r="I46" s="7"/>
      <c r="J46" s="7"/>
      <c r="K46" s="7"/>
      <c r="L46" s="7"/>
      <c r="M46" s="7"/>
      <c r="N46" s="7"/>
      <c r="O46" s="7"/>
      <c r="P46" s="9"/>
    </row>
    <row r="47">
      <c r="A47" s="7" t="s">
        <v>175</v>
      </c>
      <c r="B47" s="9"/>
      <c r="C47" s="9"/>
      <c r="D47" s="7"/>
      <c r="E47" s="7"/>
      <c r="F47" s="7"/>
      <c r="G47" s="7"/>
      <c r="H47" s="7"/>
      <c r="I47" s="7"/>
      <c r="J47" s="7"/>
      <c r="K47" s="7"/>
      <c r="L47" s="7"/>
      <c r="M47" s="7"/>
      <c r="N47" s="7"/>
      <c r="O47" s="7"/>
      <c r="P47" s="9"/>
    </row>
    <row r="48">
      <c r="A48" s="7" t="s">
        <v>178</v>
      </c>
      <c r="B48" s="9"/>
      <c r="C48" s="9"/>
      <c r="D48" s="7"/>
      <c r="E48" s="7"/>
      <c r="F48" s="7"/>
      <c r="G48" s="7"/>
      <c r="H48" s="7"/>
      <c r="I48" s="7"/>
      <c r="J48" s="7"/>
      <c r="K48" s="7"/>
      <c r="L48" s="7"/>
      <c r="M48" s="7"/>
      <c r="N48" s="7"/>
      <c r="O48" s="7"/>
      <c r="P48" s="9"/>
    </row>
    <row r="49">
      <c r="A49" s="7" t="s">
        <v>181</v>
      </c>
      <c r="B49" s="9"/>
      <c r="C49" s="9"/>
      <c r="D49" s="7"/>
      <c r="E49" s="7"/>
      <c r="F49" s="7"/>
      <c r="G49" s="7"/>
      <c r="H49" s="7"/>
      <c r="I49" s="7"/>
      <c r="J49" s="7"/>
      <c r="K49" s="7"/>
      <c r="L49" s="7"/>
      <c r="M49" s="7"/>
      <c r="N49" s="7"/>
      <c r="O49" s="7"/>
      <c r="P49" s="9"/>
    </row>
    <row r="50">
      <c r="A50" s="7" t="s">
        <v>184</v>
      </c>
      <c r="B50" s="9"/>
      <c r="C50" s="9"/>
      <c r="D50" s="7"/>
      <c r="E50" s="7"/>
      <c r="F50" s="7"/>
      <c r="G50" s="7"/>
      <c r="H50" s="7"/>
      <c r="I50" s="7"/>
      <c r="J50" s="7"/>
      <c r="K50" s="7"/>
      <c r="L50" s="7"/>
      <c r="M50" s="7"/>
      <c r="N50" s="7"/>
      <c r="O50" s="7"/>
      <c r="P50" s="9"/>
    </row>
    <row r="51">
      <c r="A51" s="7" t="s">
        <v>187</v>
      </c>
      <c r="B51" s="9"/>
      <c r="C51" s="9"/>
      <c r="D51" s="7"/>
      <c r="E51" s="7"/>
      <c r="F51" s="7"/>
      <c r="G51" s="7"/>
      <c r="H51" s="7"/>
      <c r="I51" s="7"/>
      <c r="J51" s="7"/>
      <c r="K51" s="7"/>
      <c r="L51" s="7"/>
      <c r="M51" s="7"/>
      <c r="N51" s="7"/>
      <c r="O51" s="7"/>
      <c r="P51" s="9"/>
    </row>
    <row r="52">
      <c r="A52" s="7" t="s">
        <v>190</v>
      </c>
      <c r="B52" s="9"/>
      <c r="C52" s="9"/>
      <c r="D52" s="7"/>
      <c r="E52" s="7"/>
      <c r="F52" s="7"/>
      <c r="G52" s="7"/>
      <c r="H52" s="7"/>
      <c r="I52" s="7"/>
      <c r="J52" s="7"/>
      <c r="K52" s="7"/>
      <c r="L52" s="7"/>
      <c r="M52" s="7"/>
      <c r="N52" s="7"/>
      <c r="O52" s="7"/>
      <c r="P52" s="9"/>
    </row>
    <row r="53">
      <c r="A53" s="7" t="s">
        <v>197</v>
      </c>
      <c r="B53" s="9"/>
      <c r="C53" s="9"/>
      <c r="D53" s="7"/>
      <c r="E53" s="7"/>
      <c r="F53" s="7"/>
      <c r="G53" s="7"/>
      <c r="H53" s="7"/>
      <c r="I53" s="7"/>
      <c r="J53" s="7"/>
      <c r="K53" s="7"/>
      <c r="L53" s="7"/>
      <c r="M53" s="7"/>
      <c r="N53" s="7"/>
      <c r="O53" s="7"/>
      <c r="P53" s="9"/>
    </row>
    <row r="54">
      <c r="A54" s="7" t="s">
        <v>200</v>
      </c>
      <c r="B54" s="9"/>
      <c r="C54" s="9"/>
      <c r="D54" s="7"/>
      <c r="E54" s="7"/>
      <c r="F54" s="7"/>
      <c r="G54" s="7"/>
      <c r="H54" s="7"/>
      <c r="I54" s="7"/>
      <c r="J54" s="7"/>
      <c r="K54" s="7"/>
      <c r="L54" s="7"/>
      <c r="M54" s="7"/>
      <c r="N54" s="7"/>
      <c r="O54" s="7"/>
      <c r="P54" s="9"/>
    </row>
    <row r="55">
      <c r="A55" s="7" t="s">
        <v>203</v>
      </c>
      <c r="B55" s="9"/>
      <c r="C55" s="9"/>
      <c r="D55" s="7"/>
      <c r="E55" s="7"/>
      <c r="F55" s="7"/>
      <c r="G55" s="7"/>
      <c r="H55" s="7"/>
      <c r="I55" s="7"/>
      <c r="J55" s="7"/>
      <c r="K55" s="7"/>
      <c r="L55" s="7"/>
      <c r="M55" s="7"/>
      <c r="N55" s="7"/>
      <c r="O55" s="7"/>
      <c r="P55" s="9"/>
    </row>
    <row r="56">
      <c r="A56" s="7" t="s">
        <v>208</v>
      </c>
      <c r="B56" s="9"/>
      <c r="C56" s="9"/>
      <c r="D56" s="7"/>
      <c r="E56" s="7"/>
      <c r="F56" s="7"/>
      <c r="G56" s="7"/>
      <c r="H56" s="7"/>
      <c r="I56" s="7"/>
      <c r="J56" s="7"/>
      <c r="K56" s="7"/>
      <c r="L56" s="7"/>
      <c r="M56" s="7"/>
      <c r="N56" s="7"/>
      <c r="O56" s="7"/>
      <c r="P56" s="9"/>
    </row>
    <row r="57">
      <c r="A57" s="7" t="s">
        <v>213</v>
      </c>
      <c r="B57" s="9"/>
      <c r="C57" s="9"/>
      <c r="D57" s="7"/>
      <c r="E57" s="7"/>
      <c r="F57" s="7"/>
      <c r="G57" s="7"/>
      <c r="H57" s="7"/>
      <c r="I57" s="7"/>
      <c r="J57" s="7"/>
      <c r="K57" s="7"/>
      <c r="L57" s="7"/>
      <c r="M57" s="7"/>
      <c r="N57" s="7"/>
      <c r="O57" s="7"/>
      <c r="P57" s="9"/>
    </row>
    <row r="58">
      <c r="A58" s="7" t="s">
        <v>217</v>
      </c>
      <c r="B58" s="9"/>
      <c r="C58" s="9"/>
      <c r="D58" s="7"/>
      <c r="E58" s="7"/>
      <c r="F58" s="7"/>
      <c r="G58" s="7"/>
      <c r="H58" s="7"/>
      <c r="I58" s="7"/>
      <c r="J58" s="7"/>
      <c r="K58" s="7"/>
      <c r="L58" s="7"/>
      <c r="M58" s="7"/>
      <c r="N58" s="7"/>
      <c r="O58" s="7"/>
      <c r="P58" s="9"/>
    </row>
    <row r="59">
      <c r="A59" s="7"/>
      <c r="B59" s="9"/>
      <c r="C59" s="9"/>
      <c r="D59" s="7"/>
      <c r="E59" s="7"/>
      <c r="F59" s="7"/>
      <c r="G59" s="7"/>
      <c r="H59" s="7"/>
      <c r="I59" s="7"/>
      <c r="J59" s="7"/>
      <c r="K59" s="7"/>
      <c r="L59" s="7"/>
      <c r="M59" s="7"/>
      <c r="N59" s="7"/>
      <c r="O59" s="7"/>
      <c r="P59" s="9"/>
    </row>
    <row r="60">
      <c r="A60" s="7"/>
      <c r="B60" s="9"/>
      <c r="C60" s="9"/>
      <c r="D60" s="7"/>
      <c r="E60" s="7"/>
      <c r="F60" s="7"/>
      <c r="G60" s="7"/>
      <c r="H60" s="7"/>
      <c r="I60" s="7"/>
      <c r="J60" s="7"/>
      <c r="K60" s="7"/>
      <c r="L60" s="7"/>
      <c r="M60" s="7"/>
      <c r="N60" s="7"/>
      <c r="O60" s="7"/>
      <c r="P60" s="9"/>
    </row>
    <row r="61">
      <c r="A61" s="7"/>
      <c r="B61" s="9"/>
      <c r="C61" s="9"/>
      <c r="D61" s="7"/>
      <c r="E61" s="7"/>
      <c r="F61" s="7"/>
      <c r="G61" s="7"/>
      <c r="H61" s="7"/>
      <c r="I61" s="7"/>
      <c r="J61" s="7"/>
      <c r="K61" s="7"/>
      <c r="L61" s="7"/>
      <c r="M61" s="7"/>
      <c r="N61" s="7"/>
      <c r="O61" s="7"/>
      <c r="P61" s="9"/>
    </row>
    <row r="62">
      <c r="A62" s="7"/>
      <c r="B62" s="9"/>
      <c r="C62" s="9"/>
      <c r="D62" s="7"/>
      <c r="E62" s="7"/>
      <c r="F62" s="7"/>
      <c r="G62" s="7"/>
      <c r="H62" s="7"/>
      <c r="I62" s="7"/>
      <c r="J62" s="7"/>
      <c r="K62" s="7"/>
      <c r="L62" s="7"/>
      <c r="M62" s="7"/>
      <c r="N62" s="7"/>
      <c r="O62" s="7"/>
      <c r="P62" s="9"/>
    </row>
    <row r="63">
      <c r="A63" s="7"/>
      <c r="B63" s="9"/>
      <c r="C63" s="9"/>
      <c r="D63" s="7"/>
      <c r="E63" s="7"/>
      <c r="F63" s="7"/>
      <c r="G63" s="7"/>
      <c r="H63" s="7"/>
      <c r="I63" s="7"/>
      <c r="J63" s="7"/>
      <c r="K63" s="7"/>
      <c r="L63" s="7"/>
      <c r="M63" s="7"/>
      <c r="N63" s="7"/>
      <c r="O63" s="7"/>
      <c r="P63" s="9"/>
    </row>
    <row r="64">
      <c r="A64" s="7"/>
      <c r="B64" s="9"/>
      <c r="C64" s="9"/>
      <c r="D64" s="7"/>
      <c r="E64" s="7"/>
      <c r="F64" s="7"/>
      <c r="G64" s="7"/>
      <c r="H64" s="7"/>
      <c r="I64" s="7"/>
      <c r="J64" s="7"/>
      <c r="K64" s="7"/>
      <c r="L64" s="7"/>
      <c r="M64" s="7"/>
      <c r="N64" s="7"/>
      <c r="O64" s="7"/>
      <c r="P64" s="9"/>
    </row>
    <row r="65">
      <c r="A65" s="7"/>
      <c r="B65" s="9"/>
      <c r="C65" s="9"/>
      <c r="D65" s="7"/>
      <c r="E65" s="7"/>
      <c r="F65" s="7"/>
      <c r="G65" s="7"/>
      <c r="H65" s="7"/>
      <c r="I65" s="7"/>
      <c r="J65" s="7"/>
      <c r="K65" s="7"/>
      <c r="L65" s="7"/>
      <c r="M65" s="7"/>
      <c r="N65" s="7"/>
      <c r="O65" s="7"/>
      <c r="P65" s="9"/>
    </row>
    <row r="66">
      <c r="A66" s="7"/>
      <c r="B66" s="9"/>
      <c r="C66" s="9"/>
      <c r="D66" s="7"/>
      <c r="E66" s="7"/>
      <c r="F66" s="7"/>
      <c r="G66" s="7"/>
      <c r="H66" s="7"/>
      <c r="I66" s="7"/>
      <c r="J66" s="7"/>
      <c r="K66" s="7"/>
      <c r="L66" s="7"/>
      <c r="M66" s="7"/>
      <c r="N66" s="7"/>
      <c r="O66" s="7"/>
      <c r="P66" s="9"/>
    </row>
    <row r="67">
      <c r="A67" s="7"/>
      <c r="B67" s="9"/>
      <c r="C67" s="9"/>
      <c r="D67" s="7"/>
      <c r="E67" s="7"/>
      <c r="F67" s="7"/>
      <c r="G67" s="7"/>
      <c r="H67" s="7"/>
      <c r="I67" s="7"/>
      <c r="J67" s="7"/>
      <c r="K67" s="7"/>
      <c r="L67" s="7"/>
      <c r="M67" s="7"/>
      <c r="N67" s="7"/>
      <c r="O67" s="7"/>
      <c r="P67" s="9"/>
    </row>
    <row r="68">
      <c r="A68" s="7"/>
      <c r="B68" s="9"/>
      <c r="C68" s="9"/>
      <c r="D68" s="7"/>
      <c r="E68" s="7"/>
      <c r="F68" s="7"/>
      <c r="G68" s="7"/>
      <c r="H68" s="7"/>
      <c r="I68" s="7"/>
      <c r="J68" s="7"/>
      <c r="K68" s="7"/>
      <c r="L68" s="7"/>
      <c r="M68" s="7"/>
      <c r="N68" s="7"/>
      <c r="O68" s="7"/>
      <c r="P68" s="9"/>
    </row>
    <row r="69">
      <c r="A69" s="7"/>
      <c r="B69" s="9"/>
      <c r="C69" s="9"/>
      <c r="D69" s="7"/>
      <c r="E69" s="7"/>
      <c r="F69" s="7"/>
      <c r="G69" s="7"/>
      <c r="H69" s="7"/>
      <c r="I69" s="7"/>
      <c r="J69" s="7"/>
      <c r="K69" s="7"/>
      <c r="L69" s="7"/>
      <c r="M69" s="7"/>
      <c r="N69" s="7"/>
      <c r="O69" s="7"/>
      <c r="P69" s="9"/>
    </row>
    <row r="70">
      <c r="A70" s="7"/>
      <c r="B70" s="9"/>
      <c r="C70" s="9"/>
      <c r="D70" s="7"/>
      <c r="E70" s="7"/>
      <c r="F70" s="7"/>
      <c r="G70" s="7"/>
      <c r="H70" s="7"/>
      <c r="I70" s="7"/>
      <c r="J70" s="7"/>
      <c r="K70" s="7"/>
      <c r="L70" s="7"/>
      <c r="M70" s="7"/>
      <c r="N70" s="7"/>
      <c r="O70" s="7"/>
      <c r="P70" s="9"/>
    </row>
    <row r="71">
      <c r="A71" s="7"/>
      <c r="B71" s="9"/>
      <c r="C71" s="9"/>
      <c r="D71" s="7"/>
      <c r="E71" s="7"/>
      <c r="F71" s="7"/>
      <c r="G71" s="7"/>
      <c r="H71" s="7"/>
      <c r="I71" s="7"/>
      <c r="J71" s="7"/>
      <c r="K71" s="7"/>
      <c r="L71" s="7"/>
      <c r="M71" s="7"/>
      <c r="N71" s="7"/>
      <c r="O71" s="7"/>
      <c r="P71" s="9"/>
    </row>
    <row r="72">
      <c r="A72" s="7"/>
      <c r="B72" s="9"/>
      <c r="C72" s="9"/>
      <c r="D72" s="7"/>
      <c r="E72" s="7"/>
      <c r="F72" s="7"/>
      <c r="G72" s="7"/>
      <c r="H72" s="7"/>
      <c r="I72" s="7"/>
      <c r="J72" s="7"/>
      <c r="K72" s="7"/>
      <c r="L72" s="7"/>
      <c r="M72" s="7"/>
      <c r="N72" s="7"/>
      <c r="O72" s="7"/>
      <c r="P72" s="9"/>
    </row>
    <row r="73">
      <c r="A73" s="7"/>
      <c r="B73" s="9"/>
      <c r="C73" s="9"/>
      <c r="D73" s="7"/>
      <c r="E73" s="7"/>
      <c r="F73" s="7"/>
      <c r="G73" s="7"/>
      <c r="H73" s="7"/>
      <c r="I73" s="7"/>
      <c r="J73" s="7"/>
      <c r="K73" s="7"/>
      <c r="L73" s="7"/>
      <c r="M73" s="7"/>
      <c r="N73" s="7"/>
      <c r="O73" s="7"/>
      <c r="P73" s="9"/>
    </row>
    <row r="74">
      <c r="A74" s="7"/>
      <c r="B74" s="9"/>
      <c r="C74" s="9"/>
      <c r="D74" s="7"/>
      <c r="E74" s="7"/>
      <c r="F74" s="7"/>
      <c r="G74" s="7"/>
      <c r="H74" s="7"/>
      <c r="I74" s="7"/>
      <c r="J74" s="7"/>
      <c r="K74" s="7"/>
      <c r="L74" s="7"/>
      <c r="M74" s="7"/>
      <c r="N74" s="7"/>
      <c r="O74" s="7"/>
      <c r="P74" s="9"/>
    </row>
    <row r="75">
      <c r="A75" s="7"/>
      <c r="B75" s="9"/>
      <c r="C75" s="9"/>
      <c r="D75" s="7"/>
      <c r="E75" s="7"/>
      <c r="F75" s="7"/>
      <c r="G75" s="7"/>
      <c r="H75" s="7"/>
      <c r="I75" s="7"/>
      <c r="J75" s="7"/>
      <c r="K75" s="7"/>
      <c r="L75" s="7"/>
      <c r="M75" s="7"/>
      <c r="N75" s="7"/>
      <c r="O75" s="7"/>
      <c r="P75" s="9"/>
    </row>
    <row r="76">
      <c r="A76" s="7"/>
      <c r="B76" s="9"/>
      <c r="C76" s="9"/>
      <c r="D76" s="7"/>
      <c r="E76" s="7"/>
      <c r="F76" s="7"/>
      <c r="G76" s="7"/>
      <c r="H76" s="7"/>
      <c r="I76" s="7"/>
      <c r="J76" s="7"/>
      <c r="K76" s="7"/>
      <c r="L76" s="7"/>
      <c r="M76" s="7"/>
      <c r="N76" s="7"/>
      <c r="O76" s="7"/>
      <c r="P76" s="9"/>
    </row>
    <row r="77">
      <c r="A77" s="7"/>
      <c r="B77" s="9"/>
      <c r="C77" s="9"/>
      <c r="D77" s="7"/>
      <c r="E77" s="7"/>
      <c r="F77" s="7"/>
      <c r="G77" s="7"/>
      <c r="H77" s="7"/>
      <c r="I77" s="7"/>
      <c r="J77" s="7"/>
      <c r="K77" s="7"/>
      <c r="L77" s="7"/>
      <c r="M77" s="7"/>
      <c r="N77" s="7"/>
      <c r="O77" s="7"/>
      <c r="P77" s="9"/>
    </row>
    <row r="78">
      <c r="A78" s="7"/>
      <c r="B78" s="9"/>
      <c r="C78" s="9"/>
      <c r="D78" s="7"/>
      <c r="E78" s="7"/>
      <c r="F78" s="7"/>
      <c r="G78" s="7"/>
      <c r="H78" s="7"/>
      <c r="I78" s="7"/>
      <c r="J78" s="7"/>
      <c r="K78" s="7"/>
      <c r="L78" s="7"/>
      <c r="M78" s="7"/>
      <c r="N78" s="7"/>
      <c r="O78" s="7"/>
      <c r="P78" s="9"/>
    </row>
    <row r="79">
      <c r="A79" s="7"/>
      <c r="B79" s="9"/>
      <c r="C79" s="9"/>
      <c r="D79" s="7"/>
      <c r="E79" s="7"/>
      <c r="F79" s="7"/>
      <c r="G79" s="7"/>
      <c r="H79" s="7"/>
      <c r="I79" s="7"/>
      <c r="J79" s="7"/>
      <c r="K79" s="7"/>
      <c r="L79" s="7"/>
      <c r="M79" s="7"/>
      <c r="N79" s="7"/>
      <c r="O79" s="7"/>
      <c r="P79" s="9"/>
    </row>
    <row r="80">
      <c r="A80" s="7"/>
      <c r="B80" s="9"/>
      <c r="C80" s="9"/>
      <c r="D80" s="7"/>
      <c r="E80" s="7"/>
      <c r="F80" s="7"/>
      <c r="G80" s="7"/>
      <c r="H80" s="7"/>
      <c r="I80" s="7"/>
      <c r="J80" s="7"/>
      <c r="K80" s="7"/>
      <c r="L80" s="7"/>
      <c r="M80" s="7"/>
      <c r="N80" s="7"/>
      <c r="O80" s="7"/>
      <c r="P80" s="9"/>
    </row>
    <row r="81">
      <c r="A81" s="7"/>
      <c r="B81" s="9"/>
      <c r="C81" s="9"/>
      <c r="D81" s="7"/>
      <c r="E81" s="7"/>
      <c r="F81" s="7"/>
      <c r="G81" s="7"/>
      <c r="H81" s="7"/>
      <c r="I81" s="7"/>
      <c r="J81" s="7"/>
      <c r="K81" s="7"/>
      <c r="L81" s="7"/>
      <c r="M81" s="7"/>
      <c r="N81" s="7"/>
      <c r="O81" s="7"/>
      <c r="P81" s="9"/>
    </row>
    <row r="82">
      <c r="A82" s="7"/>
      <c r="B82" s="9"/>
      <c r="C82" s="9"/>
      <c r="D82" s="7"/>
      <c r="E82" s="7"/>
      <c r="F82" s="7"/>
      <c r="G82" s="7"/>
      <c r="H82" s="7"/>
      <c r="I82" s="7"/>
      <c r="J82" s="7"/>
      <c r="K82" s="7"/>
      <c r="L82" s="7"/>
      <c r="M82" s="7"/>
      <c r="N82" s="7"/>
      <c r="O82" s="7"/>
      <c r="P82" s="9"/>
    </row>
    <row r="83">
      <c r="A83" s="7"/>
      <c r="B83" s="9"/>
      <c r="C83" s="9"/>
      <c r="D83" s="7"/>
      <c r="E83" s="7"/>
      <c r="F83" s="7"/>
      <c r="G83" s="7"/>
      <c r="H83" s="7"/>
      <c r="I83" s="7"/>
      <c r="J83" s="7"/>
      <c r="K83" s="7"/>
      <c r="L83" s="7"/>
      <c r="M83" s="7"/>
      <c r="N83" s="7"/>
      <c r="O83" s="7"/>
      <c r="P83" s="9"/>
    </row>
  </sheetData>
  <conditionalFormatting sqref="I2:I83">
    <cfRule type="expression" dxfId="0" priority="1">
      <formula>$I2="Open"</formula>
    </cfRule>
  </conditionalFormatting>
  <conditionalFormatting sqref="I2:I83">
    <cfRule type="expression" dxfId="1" priority="2">
      <formula>$I2="In Progress"</formula>
    </cfRule>
  </conditionalFormatting>
  <conditionalFormatting sqref="I2:I83">
    <cfRule type="expression" dxfId="2" priority="3">
      <formula>$I2="Fixed"</formula>
    </cfRule>
  </conditionalFormatting>
  <conditionalFormatting sqref="I2:I83">
    <cfRule type="expression" dxfId="3" priority="4">
      <formula>$I2="Retest"</formula>
    </cfRule>
  </conditionalFormatting>
  <conditionalFormatting sqref="I2:I83">
    <cfRule type="expression" dxfId="4" priority="5">
      <formula>$I2="Closed"</formula>
    </cfRule>
  </conditionalFormatting>
  <conditionalFormatting sqref="I2:I83">
    <cfRule type="expression" dxfId="5" priority="6">
      <formula>$I2="Reopened"</formula>
    </cfRule>
  </conditionalFormatting>
  <conditionalFormatting sqref="I2:I83">
    <cfRule type="expression" dxfId="6" priority="7">
      <formula>$I2="Rejected"</formula>
    </cfRule>
  </conditionalFormatting>
  <conditionalFormatting sqref="G2:G83">
    <cfRule type="expression" dxfId="7" priority="8">
      <formula>$G2="Critical"</formula>
    </cfRule>
  </conditionalFormatting>
  <conditionalFormatting sqref="G2:G83">
    <cfRule type="expression" dxfId="8" priority="9">
      <formula>$G2="High"</formula>
    </cfRule>
  </conditionalFormatting>
  <conditionalFormatting sqref="G2:G83">
    <cfRule type="expression" dxfId="9" priority="10">
      <formula>$G2="Medium"</formula>
    </cfRule>
  </conditionalFormatting>
  <conditionalFormatting sqref="G2:G83">
    <cfRule type="expression" dxfId="10" priority="11">
      <formula>$G2="Low"</formula>
    </cfRule>
  </conditionalFormatting>
  <dataValidations>
    <dataValidation type="list" allowBlank="1" sqref="H2">
      <formula1>"P1,P2,P3,P4"</formula1>
    </dataValidation>
    <dataValidation type="list" allowBlank="1" sqref="I2">
      <formula1>"Open,In Progress,Fixed,Retest,Closed,Reopened,Rejected"</formula1>
    </dataValidation>
    <dataValidation type="list" allowBlank="1" sqref="G2">
      <formula1>"Critical,High,Medium,Low"</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60.0"/>
    <col customWidth="1" min="3" max="26" width="8.71"/>
  </cols>
  <sheetData>
    <row r="1">
      <c r="A1" s="14" t="s">
        <v>216</v>
      </c>
    </row>
    <row r="3" ht="27.75" customHeight="1">
      <c r="A3" s="15" t="s">
        <v>1</v>
      </c>
      <c r="B3" s="16" t="s">
        <v>220</v>
      </c>
    </row>
    <row r="4" ht="27.75" customHeight="1">
      <c r="A4" s="15" t="s">
        <v>2</v>
      </c>
      <c r="B4" s="16" t="s">
        <v>221</v>
      </c>
    </row>
    <row r="5" ht="27.75" customHeight="1">
      <c r="A5" s="15" t="s">
        <v>3</v>
      </c>
      <c r="B5" s="16" t="s">
        <v>224</v>
      </c>
    </row>
    <row r="6" ht="27.75" customHeight="1">
      <c r="A6" s="15" t="s">
        <v>4</v>
      </c>
      <c r="B6" s="16" t="s">
        <v>227</v>
      </c>
    </row>
    <row r="7" ht="27.75" customHeight="1">
      <c r="A7" s="15" t="s">
        <v>5</v>
      </c>
      <c r="B7" s="16" t="s">
        <v>229</v>
      </c>
    </row>
    <row r="8" ht="27.75" customHeight="1">
      <c r="A8" s="15" t="s">
        <v>6</v>
      </c>
      <c r="B8" s="16" t="s">
        <v>230</v>
      </c>
    </row>
    <row r="9" ht="27.75" customHeight="1">
      <c r="A9" s="15" t="s">
        <v>7</v>
      </c>
      <c r="B9" s="16" t="s">
        <v>231</v>
      </c>
    </row>
    <row r="10" ht="27.75" customHeight="1">
      <c r="A10" s="15" t="s">
        <v>8</v>
      </c>
      <c r="B10" s="16" t="s">
        <v>232</v>
      </c>
    </row>
    <row r="11" ht="27.75" customHeight="1">
      <c r="A11" s="15" t="s">
        <v>10</v>
      </c>
      <c r="B11" s="16" t="s">
        <v>235</v>
      </c>
    </row>
    <row r="12" ht="27.75" customHeight="1">
      <c r="A12" s="15" t="s">
        <v>11</v>
      </c>
      <c r="B12" s="16" t="s">
        <v>236</v>
      </c>
    </row>
    <row r="13" ht="27.75" customHeight="1">
      <c r="A13" s="15" t="s">
        <v>12</v>
      </c>
      <c r="B13" s="16" t="s">
        <v>237</v>
      </c>
    </row>
    <row r="14" ht="27.75" customHeight="1">
      <c r="A14" s="15" t="s">
        <v>13</v>
      </c>
      <c r="B14" s="16" t="s">
        <v>239</v>
      </c>
    </row>
    <row r="15" ht="27.75" customHeight="1">
      <c r="A15" s="15" t="s">
        <v>14</v>
      </c>
      <c r="B15" s="16" t="s">
        <v>240</v>
      </c>
    </row>
    <row r="16" ht="27.75" customHeight="1">
      <c r="A16" s="15" t="s">
        <v>15</v>
      </c>
      <c r="B16" s="16" t="s">
        <v>241</v>
      </c>
    </row>
    <row r="17" ht="27.75" customHeight="1">
      <c r="A17" s="15" t="s">
        <v>16</v>
      </c>
      <c r="B17" s="16" t="s">
        <v>243</v>
      </c>
    </row>
    <row r="18" ht="27.75" customHeight="1">
      <c r="A18" s="15" t="s">
        <v>18</v>
      </c>
      <c r="B18" s="16" t="s">
        <v>245</v>
      </c>
    </row>
    <row r="21" ht="15.75" customHeight="1">
      <c r="A21" s="17" t="s">
        <v>246</v>
      </c>
    </row>
    <row r="22" ht="15.75" customHeight="1">
      <c r="A22" s="15" t="s">
        <v>248</v>
      </c>
      <c r="B22" s="18" t="s">
        <v>249</v>
      </c>
    </row>
    <row r="23" ht="15.75" customHeight="1">
      <c r="A23" s="15" t="s">
        <v>250</v>
      </c>
      <c r="B23" s="18" t="s">
        <v>252</v>
      </c>
    </row>
    <row r="24" ht="15.75" customHeight="1">
      <c r="A24" s="15" t="s">
        <v>253</v>
      </c>
      <c r="B24" s="18" t="s">
        <v>254</v>
      </c>
    </row>
    <row r="25" ht="15.75" customHeight="1">
      <c r="A25" s="15" t="s">
        <v>256</v>
      </c>
      <c r="B25" s="18" t="s">
        <v>258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paperSize="9" orientation="portrait"/>
  <drawing r:id="rId1"/>
</worksheet>
</file>