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15" i="1" l="1"/>
  <c r="B615" i="1"/>
  <c r="B595" i="1"/>
  <c r="D595" i="1"/>
  <c r="B586" i="1"/>
  <c r="D586" i="1"/>
  <c r="B578" i="1" l="1"/>
  <c r="D578" i="1"/>
  <c r="B569" i="1"/>
  <c r="D569" i="1"/>
  <c r="B548" i="1"/>
  <c r="D548" i="1"/>
  <c r="B528" i="1"/>
  <c r="D528" i="1"/>
  <c r="B512" i="1" l="1"/>
  <c r="D512" i="1"/>
  <c r="B507" i="1"/>
  <c r="D507" i="1"/>
  <c r="D485" i="1"/>
  <c r="B485" i="1"/>
  <c r="D466" i="1"/>
  <c r="B466" i="1"/>
  <c r="D453" i="1"/>
  <c r="B453" i="1"/>
  <c r="D439" i="1" l="1"/>
  <c r="B439" i="1"/>
  <c r="D420" i="1" l="1"/>
  <c r="B420" i="1"/>
  <c r="K402" i="1" l="1"/>
  <c r="B414" i="1" l="1"/>
  <c r="D414" i="1"/>
  <c r="D393" i="1" l="1"/>
  <c r="B393" i="1"/>
  <c r="B380" i="1"/>
  <c r="D380" i="1"/>
  <c r="D345" i="1" l="1"/>
  <c r="B345" i="1"/>
  <c r="D335" i="1"/>
  <c r="B335" i="1"/>
  <c r="D322" i="1"/>
  <c r="B322" i="1"/>
  <c r="B307" i="1"/>
  <c r="D307" i="1"/>
  <c r="B287" i="1"/>
  <c r="D287" i="1"/>
  <c r="D269" i="1" l="1"/>
  <c r="B269" i="1"/>
  <c r="D261" i="1"/>
  <c r="B261" i="1"/>
  <c r="B246" i="1"/>
  <c r="D246" i="1"/>
  <c r="B229" i="1" l="1"/>
  <c r="D229" i="1"/>
  <c r="B130" i="1" l="1"/>
  <c r="D130" i="1"/>
  <c r="B105" i="1"/>
  <c r="D105" i="1"/>
  <c r="D140" i="1"/>
  <c r="D216" i="1"/>
  <c r="B216" i="1"/>
  <c r="B210" i="1"/>
  <c r="D210" i="1"/>
  <c r="B199" i="1"/>
  <c r="D199" i="1"/>
  <c r="D193" i="1"/>
  <c r="B193" i="1"/>
  <c r="B189" i="1"/>
  <c r="D189" i="1"/>
  <c r="D172" i="1"/>
  <c r="B172" i="1"/>
  <c r="D162" i="1"/>
  <c r="B162" i="1"/>
  <c r="B152" i="1" l="1"/>
  <c r="D152" i="1"/>
  <c r="B140" i="1"/>
  <c r="B125" i="1" l="1"/>
  <c r="D125" i="1"/>
  <c r="D116" i="1" l="1"/>
  <c r="B116" i="1"/>
  <c r="D110" i="1"/>
  <c r="B110" i="1"/>
  <c r="D98" i="1" l="1"/>
  <c r="B98" i="1"/>
  <c r="B92" i="1" l="1"/>
  <c r="D92" i="1"/>
  <c r="B79" i="1"/>
  <c r="D79" i="1"/>
  <c r="D72" i="1" l="1"/>
  <c r="B72" i="1"/>
  <c r="B61" i="1"/>
  <c r="D61" i="1"/>
  <c r="D45" i="1"/>
  <c r="B45" i="1"/>
  <c r="B41" i="1" l="1"/>
  <c r="D41" i="1"/>
  <c r="D36" i="1"/>
  <c r="B36" i="1"/>
  <c r="B19" i="1" l="1"/>
  <c r="D19" i="1"/>
  <c r="D29" i="1"/>
  <c r="B29" i="1"/>
  <c r="D7" i="1"/>
  <c r="B7" i="1"/>
</calcChain>
</file>

<file path=xl/sharedStrings.xml><?xml version="1.0" encoding="utf-8"?>
<sst xmlns="http://schemas.openxmlformats.org/spreadsheetml/2006/main" count="1107" uniqueCount="337">
  <si>
    <t>No.</t>
  </si>
  <si>
    <t>Total</t>
  </si>
  <si>
    <t>Spending Details</t>
  </si>
  <si>
    <t>Spending Cost</t>
  </si>
  <si>
    <t>-</t>
  </si>
  <si>
    <t>Black Wooden Showel 1x</t>
  </si>
  <si>
    <t>Travel Charge</t>
  </si>
  <si>
    <t>Bashundhara Cement 5 Sack</t>
  </si>
  <si>
    <t>Mason-Worker Fee</t>
  </si>
  <si>
    <t>Plaster Foam 1x</t>
  </si>
  <si>
    <t>Plaster Broom 1x</t>
  </si>
  <si>
    <t>Crushed Bricks 20ft</t>
  </si>
  <si>
    <t>8mm Rod 6900g (1kg X 70৳)</t>
  </si>
  <si>
    <t>Rod Cutter 1x</t>
  </si>
  <si>
    <t xml:space="preserve"> </t>
  </si>
  <si>
    <t>[Feb] Store Monthly Charge</t>
  </si>
  <si>
    <t>Rajbari Pourashava [ Trade License]</t>
  </si>
  <si>
    <t>Trade License Color Copy 2x</t>
  </si>
  <si>
    <t>Rajbari Pourashava [ Likhon Sir]</t>
  </si>
  <si>
    <t xml:space="preserve">Travel Charge </t>
  </si>
  <si>
    <t xml:space="preserve">8mm Rod 1843g (1kg X 70) </t>
  </si>
  <si>
    <t>Mobile Re-Charge</t>
  </si>
  <si>
    <t>Cutter Machine</t>
  </si>
  <si>
    <t>Cutter Blade</t>
  </si>
  <si>
    <t>Light Holder</t>
  </si>
  <si>
    <t>Cement 5kg</t>
  </si>
  <si>
    <t>Plumber-Worker Fee</t>
  </si>
  <si>
    <t xml:space="preserve">Plumbing-Items </t>
  </si>
  <si>
    <t xml:space="preserve">Cash Book Copy </t>
  </si>
  <si>
    <t>Nuru</t>
  </si>
  <si>
    <t>Bashundhara Cement 2 Sack</t>
  </si>
  <si>
    <t>Bashundhara Cement 4 Sack</t>
  </si>
  <si>
    <t>Tiles Van Travel Charge</t>
  </si>
  <si>
    <t>Sand 3 Van</t>
  </si>
  <si>
    <t xml:space="preserve"> Tiles &amp; Othes Item</t>
  </si>
  <si>
    <t xml:space="preserve">  </t>
  </si>
  <si>
    <t xml:space="preserve">Eagle Mosquito Coil 2x </t>
  </si>
  <si>
    <t>Worker Food Charge</t>
  </si>
  <si>
    <t>Tiles Worker Fee</t>
  </si>
  <si>
    <t>Dolphin Cardboard Matches Box</t>
  </si>
  <si>
    <t>Tiles Cleaning Foam 1x</t>
  </si>
  <si>
    <t>Tiles 12"x12"  2x</t>
  </si>
  <si>
    <t>Iftar Charge</t>
  </si>
  <si>
    <t>Bashundhara Cement 1 Sack</t>
  </si>
  <si>
    <t>Sutter Cost</t>
  </si>
  <si>
    <t xml:space="preserve">[Mar] Muhidur Rahman's Payment </t>
  </si>
  <si>
    <t>Drill Bit</t>
  </si>
  <si>
    <t>Exhaust Fan Worker</t>
  </si>
  <si>
    <t>Note Book</t>
  </si>
  <si>
    <t>Tiles Van Charge</t>
  </si>
  <si>
    <t>Sand 1 Van</t>
  </si>
  <si>
    <t>Tiles Cleaning Brush</t>
  </si>
  <si>
    <t xml:space="preserve">Tiles </t>
  </si>
  <si>
    <t>Glass Worker</t>
  </si>
  <si>
    <t>12"x12" Exhaust Fan</t>
  </si>
  <si>
    <t>Iftar 7x</t>
  </si>
  <si>
    <t>[Mar] Muhidur Rahman's Payment (5000+2000)</t>
  </si>
  <si>
    <t>Table Chair Transfer Worker 3x</t>
  </si>
  <si>
    <t>Table Chair Transport  Truck Charge</t>
  </si>
  <si>
    <t>Shiddik</t>
  </si>
  <si>
    <t>Cement Travel Charge</t>
  </si>
  <si>
    <t xml:space="preserve">Tiles Putty Cleaning Cloth 1 goj </t>
  </si>
  <si>
    <t>Mason Travel Charge</t>
  </si>
  <si>
    <t>Shohel Interior</t>
  </si>
  <si>
    <t>Tuhin Tiles Worker</t>
  </si>
  <si>
    <t xml:space="preserve">Brick 200ps </t>
  </si>
  <si>
    <t>Runa Khala [Town Moktob School]</t>
  </si>
  <si>
    <t>Gillette Blade 1x</t>
  </si>
  <si>
    <t>Green Color Tin [7ft 2x] [10ft 2x]</t>
  </si>
  <si>
    <t>2"Inch 40 piece Looping</t>
  </si>
  <si>
    <t>Mason-Worker Food Charge</t>
  </si>
  <si>
    <t>Plumbing-Items For Water Pump</t>
  </si>
  <si>
    <t>Sand  1 Van</t>
  </si>
  <si>
    <t>Korean Putty &amp; Screw</t>
  </si>
  <si>
    <t>Babu [Sutter]</t>
  </si>
  <si>
    <t>Electrical Insulation Tape</t>
  </si>
  <si>
    <t>Lunch Fee</t>
  </si>
  <si>
    <t>Nannu Thai Glass Advance Payment</t>
  </si>
  <si>
    <t>Munnu [Baburchi]</t>
  </si>
  <si>
    <t>Tiles Worke's Food</t>
  </si>
  <si>
    <t>Noboborsho Grant</t>
  </si>
  <si>
    <t>Safety Goggles 2x</t>
  </si>
  <si>
    <t>[Mar] Store Monthly Charge</t>
  </si>
  <si>
    <t>Food Charge [SIR]</t>
  </si>
  <si>
    <t>Commode Push Shower</t>
  </si>
  <si>
    <t>Tiles</t>
  </si>
  <si>
    <t>Drill Charge</t>
  </si>
  <si>
    <t>Tiles Cleaning Items</t>
  </si>
  <si>
    <t>Mum Water Bottle</t>
  </si>
  <si>
    <t xml:space="preserve">Steel Self </t>
  </si>
  <si>
    <t>Sweet Packaging Box</t>
  </si>
  <si>
    <t>Others</t>
  </si>
  <si>
    <t>Tiles Worker's</t>
  </si>
  <si>
    <t>Financial Record Print</t>
  </si>
  <si>
    <t>Boti [2x]</t>
  </si>
  <si>
    <t>Measuring Tape [5.0M]</t>
  </si>
  <si>
    <t>Food Charge</t>
  </si>
  <si>
    <t>lunch [Muhidur Rahman]</t>
  </si>
  <si>
    <t>Mobile Re-Charge [Sir 34]</t>
  </si>
  <si>
    <t xml:space="preserve">Mobile Re-Charge [Sir 86] </t>
  </si>
  <si>
    <t>2 Glass of Sugarcane Juice</t>
  </si>
  <si>
    <t>Babu Sutter</t>
  </si>
  <si>
    <t>Kitchen Tools [Dabbu]</t>
  </si>
  <si>
    <t>Deposit</t>
  </si>
  <si>
    <t>Hilsha Fish</t>
  </si>
  <si>
    <t xml:space="preserve">Fire License </t>
  </si>
  <si>
    <t xml:space="preserve">Food Charge </t>
  </si>
  <si>
    <t xml:space="preserve">Van Charge </t>
  </si>
  <si>
    <t>Nannu Thai Glass</t>
  </si>
  <si>
    <t>Cleaning Items [Cloth, Deterjan, Brash, Deterjan box ]</t>
  </si>
  <si>
    <t>Tin [Rounded] Van Charge</t>
  </si>
  <si>
    <t>Food Self Van Charge</t>
  </si>
  <si>
    <t>Lunch Fee 3x</t>
  </si>
  <si>
    <t>Travel Charge [Sir Home to Restaurant]</t>
  </si>
  <si>
    <t>Travel Charge [ Restaurant To Sundarban Courier]</t>
  </si>
  <si>
    <t>Cleaning Worker Travel Charge [Khala]</t>
  </si>
  <si>
    <t>Ruping Screw [100x3.8] + Negative-Positive Putty [4x50]</t>
  </si>
  <si>
    <t xml:space="preserve">Welding Worker </t>
  </si>
  <si>
    <t>Tin [Rounded] 18x</t>
  </si>
  <si>
    <t>Tin [White Normal] Van Charge</t>
  </si>
  <si>
    <t>13/4/25</t>
  </si>
  <si>
    <t>HWH Self-tapping Screw [30x2.5]</t>
  </si>
  <si>
    <t>Cleaning Worker [Khala]</t>
  </si>
  <si>
    <t>Electrical Item Travel Charge</t>
  </si>
  <si>
    <t>Wood Worker  Travel Charge</t>
  </si>
  <si>
    <t>AC Units Van Charge</t>
  </si>
  <si>
    <t>Lunch Fee 2x</t>
  </si>
  <si>
    <t>Cleaning Worker [Khala] Travel Charge</t>
  </si>
  <si>
    <t>Ceiling fan +  Light  Travel Charge</t>
  </si>
  <si>
    <t>Royal Plug 6x</t>
  </si>
  <si>
    <t>Babu</t>
  </si>
  <si>
    <t>Deloar Electrical Woker</t>
  </si>
  <si>
    <t>Evening Food  Charge 2x</t>
  </si>
  <si>
    <t>Gas &amp; Other Item</t>
  </si>
  <si>
    <t>Plumbing Items</t>
  </si>
  <si>
    <t>14/04/25</t>
  </si>
  <si>
    <t>Electrical Items</t>
  </si>
  <si>
    <t>Sakib Electrical</t>
  </si>
  <si>
    <t>[Mira] Kitchen Tools</t>
  </si>
  <si>
    <t>Hatim Furniture</t>
  </si>
  <si>
    <t>Tissue Paper</t>
  </si>
  <si>
    <t>Painting items</t>
  </si>
  <si>
    <t>Deloar Electrical Worker Evening Food Charge</t>
  </si>
  <si>
    <t>Deloar Electrical Worker</t>
  </si>
  <si>
    <t>15/4/25</t>
  </si>
  <si>
    <t>Morning Food Charge 2x</t>
  </si>
  <si>
    <t>Water bottle</t>
  </si>
  <si>
    <t>Lunch Fee 4x</t>
  </si>
  <si>
    <t>Travel Charge [Electrical]</t>
  </si>
  <si>
    <t>16/4/25</t>
  </si>
  <si>
    <t>Floor Mat</t>
  </si>
  <si>
    <t xml:space="preserve">4x Travel Charge </t>
  </si>
  <si>
    <t>Evening Food  Charge 10x</t>
  </si>
  <si>
    <t>Tiles Worker</t>
  </si>
  <si>
    <t>Travel Charge [To Sir Home]</t>
  </si>
  <si>
    <t>Cement &amp; Travel Charge</t>
  </si>
  <si>
    <t>Sumon</t>
  </si>
  <si>
    <t>Mobile Re-Charge [Sir 34 + 86]</t>
  </si>
  <si>
    <t>Banner Print</t>
  </si>
  <si>
    <t>AC Tools [Angles]</t>
  </si>
  <si>
    <t>Food  Charge 8x</t>
  </si>
  <si>
    <t>Mum Water</t>
  </si>
  <si>
    <t>Lunch Fee 3x [75৳ Each]</t>
  </si>
  <si>
    <t>Munnu  [Baburchi] &amp; Khala</t>
  </si>
  <si>
    <t xml:space="preserve">Super Glue 40ml </t>
  </si>
  <si>
    <t>Banner Frame</t>
  </si>
  <si>
    <t>Steel Concrete Nails</t>
  </si>
  <si>
    <t>Table Wood Glue</t>
  </si>
  <si>
    <t>Lexus Biscuit 6x</t>
  </si>
  <si>
    <t>2x Mum Water Bottle</t>
  </si>
  <si>
    <t>3 Case Mum Water &amp; 3 Case Clemon</t>
  </si>
  <si>
    <t>Assistant Manager [Mostofa]</t>
  </si>
  <si>
    <t>Munnu  [Baburchi]</t>
  </si>
  <si>
    <t>Wood Worker</t>
  </si>
  <si>
    <t>Wood Paint &amp; Other Items</t>
  </si>
  <si>
    <t>Wood Board</t>
  </si>
  <si>
    <t>17/4/25</t>
  </si>
  <si>
    <t>18/4/25</t>
  </si>
  <si>
    <t>Munnu  [Baburchi] Travel Charge</t>
  </si>
  <si>
    <t>Food  Charge 6x</t>
  </si>
  <si>
    <t>8 kg Rice</t>
  </si>
  <si>
    <t>Cooking Items</t>
  </si>
  <si>
    <t>Cooking Items [Kachamal]</t>
  </si>
  <si>
    <t>Travel Charge [Shail Pata]</t>
  </si>
  <si>
    <t>Travel Charge [Moslar Bati]</t>
  </si>
  <si>
    <t>2 Cup Coffee</t>
  </si>
  <si>
    <t>Travel Charge [To get Bucher Number]</t>
  </si>
  <si>
    <t>19/4/25</t>
  </si>
  <si>
    <t>Egg 2 Case &amp; Travel Charge</t>
  </si>
  <si>
    <t xml:space="preserve">Munnu  [Baburchi] </t>
  </si>
  <si>
    <t>Neat Bag, Mini Melamine Pirich &amp; Travel Charge</t>
  </si>
  <si>
    <t>Lunch Fee 7x</t>
  </si>
  <si>
    <t>Mutton 6kg</t>
  </si>
  <si>
    <t>Munnu  [Baburchi] &amp; Mostofa Assint. Manager.</t>
  </si>
  <si>
    <t>Rabber Bands &amp; Travel Charge</t>
  </si>
  <si>
    <t>Sour Yogurt &amp; Travel Charge</t>
  </si>
  <si>
    <t>Travel Charge [Biryani Rice Serving Spoon from Decorator]</t>
  </si>
  <si>
    <t>Travel Charge [Khala]</t>
  </si>
  <si>
    <t>20 Chair &amp; Biryani Rice Serving Spoon and Travel Charge</t>
  </si>
  <si>
    <t>Mostofa Assint. Manager Travel Charge</t>
  </si>
  <si>
    <t>Manager Table Van Charge</t>
  </si>
  <si>
    <t>Manager Table</t>
  </si>
  <si>
    <t>Khala</t>
  </si>
  <si>
    <t>Khala [Bokshis]</t>
  </si>
  <si>
    <t>Name</t>
  </si>
  <si>
    <t>Price</t>
  </si>
  <si>
    <t xml:space="preserve">Egg 2 Case </t>
  </si>
  <si>
    <t>20/04/25</t>
  </si>
  <si>
    <t>Van Charge</t>
  </si>
  <si>
    <t>Mostofa Assint. Manager. Travel Charge</t>
  </si>
  <si>
    <t>Gas Stove</t>
  </si>
  <si>
    <t>Gas Stove Stand</t>
  </si>
  <si>
    <t>Banner</t>
  </si>
  <si>
    <t>[Manager &amp; Baburchi] Travel Charge</t>
  </si>
  <si>
    <t xml:space="preserve">Mosquito Coil 2x </t>
  </si>
  <si>
    <t>Gas Lighter</t>
  </si>
  <si>
    <t>[Table] Van Charge</t>
  </si>
  <si>
    <t>Register Book 3x</t>
  </si>
  <si>
    <t>Roti Balloon 2x</t>
  </si>
  <si>
    <t>21/04/25</t>
  </si>
  <si>
    <t>24/4/25</t>
  </si>
  <si>
    <t>Rice &amp; Travel Charge</t>
  </si>
  <si>
    <t>Travel Charge (Khala)</t>
  </si>
  <si>
    <t>Biscuit &amp; water</t>
  </si>
  <si>
    <t>Mic &amp; Travel Charge</t>
  </si>
  <si>
    <t xml:space="preserve">Mini Poster </t>
  </si>
  <si>
    <t>25/4/25</t>
  </si>
  <si>
    <t>Toothpick &amp; Pan Mashla</t>
  </si>
  <si>
    <t>Coriander Leaves &amp; Eggplant</t>
  </si>
  <si>
    <t>Chicken</t>
  </si>
  <si>
    <t>Gurah Mach</t>
  </si>
  <si>
    <t>2 kg Rice</t>
  </si>
  <si>
    <t>Banner Maker</t>
  </si>
  <si>
    <r>
      <t xml:space="preserve">4 Bottle, 100g Tea, 200g Milk Powder &amp;  </t>
    </r>
    <r>
      <rPr>
        <sz val="12"/>
        <color theme="1"/>
        <rFont val="Calibri"/>
        <family val="2"/>
        <scheme val="minor"/>
      </rPr>
      <t>500g Suger</t>
    </r>
  </si>
  <si>
    <t>5kg Rice</t>
  </si>
  <si>
    <t xml:space="preserve">2kg Moong Lentil </t>
  </si>
  <si>
    <t xml:space="preserve">1kg Red Lentil </t>
  </si>
  <si>
    <t xml:space="preserve">1 box Napkins </t>
  </si>
  <si>
    <t>4 Barrel Water</t>
  </si>
  <si>
    <t>2kg Rice</t>
  </si>
  <si>
    <t>Fish &amp; Meat</t>
  </si>
  <si>
    <t>Cooking items</t>
  </si>
  <si>
    <t>Coffee 2 Cup</t>
  </si>
  <si>
    <t>9ft Red Cloth</t>
  </si>
  <si>
    <t>Biscuit</t>
  </si>
  <si>
    <t>26/4/25</t>
  </si>
  <si>
    <t>27/4/25</t>
  </si>
  <si>
    <t>Poster Glue</t>
  </si>
  <si>
    <t>2kg Mutton</t>
  </si>
  <si>
    <t>1 kg Cucumber</t>
  </si>
  <si>
    <t>8 pcs Lemon</t>
  </si>
  <si>
    <t>500g Sour Yogurt</t>
  </si>
  <si>
    <t>Water Tank Stand Van Charge</t>
  </si>
  <si>
    <t>Food Charge [Muhid &amp; Mic Rickshawalal]</t>
  </si>
  <si>
    <t>ARN GEN BD LTD Old office</t>
  </si>
  <si>
    <t>Food Charge [Shaon &amp; Mic Rickshawalal]</t>
  </si>
  <si>
    <t>Oil, Rice, Cumin</t>
  </si>
  <si>
    <t>Kacha Bazar</t>
  </si>
  <si>
    <t>Mic Rickshawalal</t>
  </si>
  <si>
    <t>Mic Charge</t>
  </si>
  <si>
    <t>Travel Charge [Sir Home For Sand]</t>
  </si>
  <si>
    <t>Travel Charge [Sir Home For Cash Book]</t>
  </si>
  <si>
    <t>28/4/25</t>
  </si>
  <si>
    <t>29/04/25</t>
  </si>
  <si>
    <t>30/04/25</t>
  </si>
  <si>
    <t>River Fish</t>
  </si>
  <si>
    <t>Bacha Fish</t>
  </si>
  <si>
    <t>Vegetables &amp; Othres</t>
  </si>
  <si>
    <t>Cooking Oil</t>
  </si>
  <si>
    <t xml:space="preserve"> Chicken Egg</t>
  </si>
  <si>
    <t>Van Travel Charge</t>
  </si>
  <si>
    <t>May Donations</t>
  </si>
  <si>
    <t>Bazar &amp; Travel Charge</t>
  </si>
  <si>
    <t>Shonali Chicken</t>
  </si>
  <si>
    <t>Travel Charge [Parcel Box]</t>
  </si>
  <si>
    <t>Suger</t>
  </si>
  <si>
    <t>Lexus Biscuit 5x</t>
  </si>
  <si>
    <t>Travel Charge [Shawn]</t>
  </si>
  <si>
    <t>Dotto Hardwere</t>
  </si>
  <si>
    <t>Rajpur Store</t>
  </si>
  <si>
    <t>Gas</t>
  </si>
  <si>
    <t>Khunti</t>
  </si>
  <si>
    <t>Egg</t>
  </si>
  <si>
    <t>Card Making</t>
  </si>
  <si>
    <t>Potato</t>
  </si>
  <si>
    <t>Travel Charge [Water]</t>
  </si>
  <si>
    <t>5 Kg Rice</t>
  </si>
  <si>
    <t>Travel Charge [Food Shelf]</t>
  </si>
  <si>
    <t>Cumin Powder</t>
  </si>
  <si>
    <t>Coriander Powder</t>
  </si>
  <si>
    <t>Red Pepper Powder</t>
  </si>
  <si>
    <t>Ankor Lantil</t>
  </si>
  <si>
    <t>Md. Muhidur Rahman</t>
  </si>
  <si>
    <t>3 Bottle Water</t>
  </si>
  <si>
    <t>Egg &amp; Travel Charge</t>
  </si>
  <si>
    <t>Return to Engr. Amjad Hossain [MD]</t>
  </si>
  <si>
    <t xml:space="preserve">Return to Engr. Amjad Hossain [MD] </t>
  </si>
  <si>
    <t>Kacha Bazar &amp; Travel Charge</t>
  </si>
  <si>
    <t>Return to Mr Manager</t>
  </si>
  <si>
    <t>Bazar</t>
  </si>
  <si>
    <t>Deloar Electrical</t>
  </si>
  <si>
    <t xml:space="preserve">Ply-Wood 10ft </t>
  </si>
  <si>
    <t>Nail 50Pcs</t>
  </si>
  <si>
    <t>Wood Workers</t>
  </si>
  <si>
    <t xml:space="preserve"> 5 Water Bottle's</t>
  </si>
  <si>
    <t>2 Tray Egg</t>
  </si>
  <si>
    <t>Travel Charge [Egg]</t>
  </si>
  <si>
    <t>Fish</t>
  </si>
  <si>
    <t>Sonali Chicken 15 kg 600g [20 pcs]</t>
  </si>
  <si>
    <t>12kg Chinigura Rich</t>
  </si>
  <si>
    <t>80 Pcs Egg</t>
  </si>
  <si>
    <t>Electricity Bill</t>
  </si>
  <si>
    <t xml:space="preserve">Decotation Table Van Travel Charge </t>
  </si>
  <si>
    <t xml:space="preserve">Bazar &amp; Travel Charge </t>
  </si>
  <si>
    <t>4 Case Water</t>
  </si>
  <si>
    <t>30/3/2025</t>
  </si>
  <si>
    <t>29/3/2025</t>
  </si>
  <si>
    <t>28/3/2025</t>
  </si>
  <si>
    <t>27/3/2025</t>
  </si>
  <si>
    <t>26/3/2025</t>
  </si>
  <si>
    <t>25/3/2025</t>
  </si>
  <si>
    <t>24/3/2025</t>
  </si>
  <si>
    <t>23/3/2025</t>
  </si>
  <si>
    <t>22/3/2025</t>
  </si>
  <si>
    <t>20/3/2025</t>
  </si>
  <si>
    <t>19/3/2025</t>
  </si>
  <si>
    <t>18/3/2025</t>
  </si>
  <si>
    <t>17/3/2025</t>
  </si>
  <si>
    <t>16/3/2025</t>
  </si>
  <si>
    <t>Electrical Worker Fee</t>
  </si>
  <si>
    <t>Date</t>
  </si>
  <si>
    <t>2/3/2025</t>
  </si>
  <si>
    <t>3/3/2025</t>
  </si>
  <si>
    <t>4/3/2025</t>
  </si>
  <si>
    <t>5/3/2025</t>
  </si>
  <si>
    <t>7/3/2025</t>
  </si>
  <si>
    <t>13/3/2025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</si>
</sst>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[$৳-845]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681"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#,##0[$৳-845]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7" totalsRowCount="1" headerRowDxfId="680" dataDxfId="679" totalsRowDxfId="678">
  <autoFilter ref="A1:F6"/>
  <tableColumns count="6">
    <tableColumn id="1" name="No." totalsRowLabel="Total" dataDxfId="677" totalsRowDxfId="315"/>
    <tableColumn id="3" name="Deposit" totalsRowFunction="custom" dataDxfId="676" totalsRowDxfId="314">
      <totalsRowFormula>SUM(B2:B6)</totalsRowFormula>
    </tableColumn>
    <tableColumn id="4" name="Spending Details" totalsRowLabel="-" dataDxfId="675" totalsRowDxfId="313"/>
    <tableColumn id="5" name="Spending Cost" totalsRowFunction="custom" dataDxfId="674" totalsRowDxfId="312">
      <totalsRowFormula>SUM(D2:D6)</totalsRowFormula>
    </tableColumn>
    <tableColumn id="2" name="Date" dataDxfId="115" totalsRowDxfId="114"/>
    <tableColumn id="6" name="2/3/2025" dataDxfId="9" totalsRowDxfId="8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6" name="Table13468913141557" displayName="Table13468913141557" ref="A81:E92" totalsRowCount="1" headerRowDxfId="617" dataDxfId="616" totalsRowDxfId="615">
  <autoFilter ref="A81:E91"/>
  <tableColumns count="5">
    <tableColumn id="1" name="No." totalsRowLabel="Total" dataDxfId="614" totalsRowDxfId="131"/>
    <tableColumn id="3" name="Deposit" totalsRowFunction="custom" dataDxfId="613" totalsRowDxfId="130">
      <totalsRowFormula>SUM(B82:B91)</totalsRowFormula>
    </tableColumn>
    <tableColumn id="4" name="Spending Details" totalsRowLabel="-" dataDxfId="612" totalsRowDxfId="129"/>
    <tableColumn id="5" name="Spending Cost" totalsRowFunction="custom" dataDxfId="611" totalsRowDxfId="128">
      <totalsRowFormula>SUM(D82:D91)</totalsRowFormula>
    </tableColumn>
    <tableColumn id="2" name="Date" dataDxfId="98" totalsRowDxfId="97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7" name="Table134689131415578" displayName="Table134689131415578" ref="A94:E98" totalsRowCount="1" headerRowDxfId="610" dataDxfId="609" totalsRowDxfId="608">
  <autoFilter ref="A94:E97"/>
  <tableColumns count="5">
    <tableColumn id="1" name="No." totalsRowLabel="Total" dataDxfId="607" totalsRowDxfId="135"/>
    <tableColumn id="3" name="Deposit" totalsRowFunction="custom" dataDxfId="606" totalsRowDxfId="134">
      <totalsRowFormula>SUM(B95:B97)</totalsRowFormula>
    </tableColumn>
    <tableColumn id="4" name="Spending Details" totalsRowLabel="-" dataDxfId="605" totalsRowDxfId="133"/>
    <tableColumn id="5" name="Spending Cost" totalsRowFunction="custom" dataDxfId="604" totalsRowDxfId="132">
      <totalsRowFormula>SUM(D95:D97)</totalsRowFormula>
    </tableColumn>
    <tableColumn id="2" name="Date" dataDxfId="96" totalsRowDxfId="95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9" name="Table13468913141557810" displayName="Table13468913141557810" ref="A100:E105" totalsRowCount="1" headerRowDxfId="603" dataDxfId="602" totalsRowDxfId="601">
  <autoFilter ref="A100:E104"/>
  <tableColumns count="5">
    <tableColumn id="1" name="No." totalsRowLabel="Total" dataDxfId="600" totalsRowDxfId="139"/>
    <tableColumn id="3" name="Deposit" totalsRowFunction="custom" dataDxfId="599" totalsRowDxfId="138">
      <totalsRowFormula>SUM(B101:B104)</totalsRowFormula>
    </tableColumn>
    <tableColumn id="4" name="Spending Details" totalsRowLabel="-" dataDxfId="598" totalsRowDxfId="137"/>
    <tableColumn id="5" name="Spending Cost" totalsRowFunction="custom" dataDxfId="597" totalsRowDxfId="136">
      <totalsRowFormula>SUM(D101:D104)</totalsRowFormula>
    </tableColumn>
    <tableColumn id="2" name="Date" dataDxfId="94" totalsRowDxfId="93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10" name="Table1346891314155781011" displayName="Table1346891314155781011" ref="A106:E110" totalsRowCount="1" headerRowDxfId="596" dataDxfId="595" totalsRowDxfId="594">
  <autoFilter ref="A106:E109"/>
  <tableColumns count="5">
    <tableColumn id="1" name="No." totalsRowLabel="Total" dataDxfId="593" totalsRowDxfId="143"/>
    <tableColumn id="3" name="Deposit" totalsRowFunction="custom" dataDxfId="592" totalsRowDxfId="142">
      <totalsRowFormula>SUM(B107:B109)</totalsRowFormula>
    </tableColumn>
    <tableColumn id="4" name="Spending Details" totalsRowLabel="-" dataDxfId="591" totalsRowDxfId="141"/>
    <tableColumn id="5" name="Spending Cost" totalsRowFunction="custom" dataDxfId="590" totalsRowDxfId="140">
      <totalsRowFormula>SUM(D107:D109)</totalsRowFormula>
    </tableColumn>
    <tableColumn id="2" name="Date" dataDxfId="92" totalsRowDxfId="91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1" name="Table134689131415578101112" displayName="Table134689131415578101112" ref="A112:E116" totalsRowCount="1" headerRowDxfId="589" dataDxfId="588" totalsRowDxfId="587">
  <autoFilter ref="A112:E115"/>
  <tableColumns count="5">
    <tableColumn id="1" name="No." totalsRowLabel="Total" dataDxfId="586" totalsRowDxfId="147"/>
    <tableColumn id="3" name="Deposit" totalsRowFunction="custom" dataDxfId="585" totalsRowDxfId="146">
      <totalsRowFormula>SUM(B113:B115)</totalsRowFormula>
    </tableColumn>
    <tableColumn id="4" name="Spending Details" totalsRowLabel="-" dataDxfId="584" totalsRowDxfId="145"/>
    <tableColumn id="5" name="Spending Cost" totalsRowFunction="custom" dataDxfId="583" totalsRowDxfId="144">
      <totalsRowFormula>SUM(D113:D115)</totalsRowFormula>
    </tableColumn>
    <tableColumn id="2" name="Date" dataDxfId="90" totalsRowDxfId="89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15" name="Table13468913141557810111216" displayName="Table13468913141557810111216" ref="A118:E125" totalsRowCount="1" headerRowDxfId="582" dataDxfId="581" totalsRowDxfId="580">
  <autoFilter ref="A118:E124"/>
  <tableColumns count="5">
    <tableColumn id="1" name="No." totalsRowLabel="Total" dataDxfId="579" totalsRowDxfId="151"/>
    <tableColumn id="3" name="Deposit" totalsRowFunction="custom" dataDxfId="578" totalsRowDxfId="150">
      <totalsRowFormula>SUM(B119:B124)</totalsRowFormula>
    </tableColumn>
    <tableColumn id="4" name="Spending Details" totalsRowLabel="-" dataDxfId="577" totalsRowDxfId="149"/>
    <tableColumn id="5" name="Spending Cost" totalsRowFunction="custom" dataDxfId="576" totalsRowDxfId="148">
      <totalsRowFormula>SUM(D119:D124)</totalsRowFormula>
    </tableColumn>
    <tableColumn id="2" name="Date" dataDxfId="88" totalsRowDxfId="87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id="16" name="Table1346891317" displayName="Table1346891317" ref="A127:E130" totalsRowCount="1" headerRowDxfId="575" dataDxfId="574" totalsRowDxfId="573">
  <autoFilter ref="A127:E129"/>
  <tableColumns count="5">
    <tableColumn id="1" name="No." totalsRowLabel="Total" dataDxfId="572" totalsRowDxfId="155"/>
    <tableColumn id="3" name="Deposit" totalsRowFunction="custom" dataDxfId="571" totalsRowDxfId="154">
      <totalsRowFormula>SUM(B128:B129)</totalsRowFormula>
    </tableColumn>
    <tableColumn id="4" name="Spending Details" totalsRowLabel="-" dataDxfId="570" totalsRowDxfId="153"/>
    <tableColumn id="5" name="Spending Cost" totalsRowFunction="custom" dataDxfId="569" totalsRowDxfId="152">
      <totalsRowFormula>SUM(D128:D129)</totalsRowFormula>
    </tableColumn>
    <tableColumn id="2" name="Date" dataDxfId="86" totalsRowDxfId="85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id="17" name="Table1346891314155781011121618" displayName="Table1346891314155781011121618" ref="A131:E140" totalsRowCount="1" headerRowDxfId="568" dataDxfId="567" totalsRowDxfId="566">
  <autoFilter ref="A131:E139"/>
  <tableColumns count="5">
    <tableColumn id="1" name="No." totalsRowLabel="Total" dataDxfId="565" totalsRowDxfId="159"/>
    <tableColumn id="3" name="Deposit" totalsRowFunction="custom" dataDxfId="564" totalsRowDxfId="158">
      <totalsRowFormula>SUM(B132:B139)</totalsRowFormula>
    </tableColumn>
    <tableColumn id="4" name="Spending Details" totalsRowLabel="-" dataDxfId="563" totalsRowDxfId="157"/>
    <tableColumn id="5" name="Spending Cost" totalsRowFunction="custom" dataDxfId="562" totalsRowDxfId="156">
      <totalsRowFormula>SUM(D132:D139)</totalsRowFormula>
    </tableColumn>
    <tableColumn id="2" name="Date" dataDxfId="84" totalsRowDxfId="83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id="18" name="Table134689131415578101112161819" displayName="Table134689131415578101112161819" ref="A142:E152" totalsRowCount="1" headerRowDxfId="561" dataDxfId="560" totalsRowDxfId="559">
  <autoFilter ref="A142:E151"/>
  <tableColumns count="5">
    <tableColumn id="1" name="No." totalsRowLabel="Total" dataDxfId="558" totalsRowDxfId="163"/>
    <tableColumn id="3" name="Deposit" totalsRowFunction="custom" dataDxfId="557" totalsRowDxfId="162">
      <totalsRowFormula>SUM(B143:B151)</totalsRowFormula>
    </tableColumn>
    <tableColumn id="4" name="Spending Details" totalsRowLabel="-" dataDxfId="556" totalsRowDxfId="161"/>
    <tableColumn id="5" name="Spending Cost" totalsRowFunction="custom" dataDxfId="555" totalsRowDxfId="160">
      <totalsRowFormula>SUM(D143:D151)</totalsRowFormula>
    </tableColumn>
    <tableColumn id="2" name="Date" dataDxfId="82" totalsRowDxfId="81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id="19" name="Table13468913141557810111216181920" displayName="Table13468913141557810111216181920" ref="A154:E162" totalsRowCount="1" headerRowDxfId="554" dataDxfId="553" totalsRowDxfId="552">
  <autoFilter ref="A154:E161"/>
  <tableColumns count="5">
    <tableColumn id="1" name="No." totalsRowLabel="Total" dataDxfId="551" totalsRowDxfId="167"/>
    <tableColumn id="3" name="Deposit" totalsRowFunction="custom" dataDxfId="550" totalsRowDxfId="166">
      <totalsRowFormula>SUM(B155:B161)</totalsRowFormula>
    </tableColumn>
    <tableColumn id="4" name="Spending Details" totalsRowLabel="-" dataDxfId="549" totalsRowDxfId="165"/>
    <tableColumn id="5" name="Spending Cost" totalsRowFunction="custom" dataDxfId="548" totalsRowDxfId="164">
      <totalsRowFormula>SUM(D155:D161)</totalsRowFormula>
    </tableColumn>
    <tableColumn id="2" name="Date" dataDxfId="80" totalsRowDxfId="7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9:F19" totalsRowCount="1" headerRowDxfId="673" dataDxfId="672" totalsRowDxfId="671">
  <autoFilter ref="A9:F18"/>
  <tableColumns count="6">
    <tableColumn id="1" name="No." totalsRowLabel="Total" dataDxfId="670" totalsRowDxfId="307"/>
    <tableColumn id="3" name="Deposit" totalsRowFunction="custom" dataDxfId="669" totalsRowDxfId="306">
      <totalsRowFormula>SUM(B9:B18)</totalsRowFormula>
    </tableColumn>
    <tableColumn id="4" name="Spending Details" totalsRowLabel="-" dataDxfId="668" totalsRowDxfId="305"/>
    <tableColumn id="5" name="Spending Cost" totalsRowFunction="custom" dataDxfId="667" totalsRowDxfId="304">
      <totalsRowFormula>SUM(D10:D18)</totalsRowFormula>
    </tableColumn>
    <tableColumn id="2" name="Date" dataDxfId="113" totalsRowDxfId="112"/>
    <tableColumn id="6" name="3/3/2025" dataDxfId="7" totalsRowDxfId="6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id="20" name="Table1346891314155781011121618192021" displayName="Table1346891314155781011121618192021" ref="A164:E172" totalsRowCount="1" headerRowDxfId="547" dataDxfId="546" totalsRowDxfId="545">
  <autoFilter ref="A164:E171"/>
  <tableColumns count="5">
    <tableColumn id="1" name="No." totalsRowLabel="Total" dataDxfId="544" totalsRowDxfId="171"/>
    <tableColumn id="3" name="Deposit" totalsRowFunction="custom" dataDxfId="543" totalsRowDxfId="170">
      <totalsRowFormula>SUM(B165:B171)</totalsRowFormula>
    </tableColumn>
    <tableColumn id="4" name="Spending Details" totalsRowLabel="-" dataDxfId="542" totalsRowDxfId="169"/>
    <tableColumn id="5" name="Spending Cost" totalsRowFunction="custom" dataDxfId="541" totalsRowDxfId="168">
      <totalsRowFormula>SUM(D165:D171)</totalsRowFormula>
    </tableColumn>
    <tableColumn id="2" name="Date" dataDxfId="78" totalsRowDxfId="77"/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id="21" name="Table1346891314155781011121618192022" displayName="Table1346891314155781011121618192022" ref="A174:E189" totalsRowCount="1" headerRowDxfId="540" dataDxfId="539" totalsRowDxfId="538">
  <autoFilter ref="A174:E188"/>
  <tableColumns count="5">
    <tableColumn id="1" name="No." totalsRowLabel="Total" dataDxfId="537" totalsRowDxfId="175"/>
    <tableColumn id="3" name="Deposit" totalsRowFunction="custom" dataDxfId="536" totalsRowDxfId="174">
      <totalsRowFormula>SUM(B175:B188)</totalsRowFormula>
    </tableColumn>
    <tableColumn id="4" name="Spending Details" totalsRowLabel="-" dataDxfId="535" totalsRowDxfId="173"/>
    <tableColumn id="5" name="Spending Cost" totalsRowFunction="custom" dataDxfId="534" totalsRowDxfId="172">
      <totalsRowFormula>SUM(D175:D188)</totalsRowFormula>
    </tableColumn>
    <tableColumn id="2" name="Date" dataDxfId="76" totalsRowDxfId="75"/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id="23" name="Table134689131724" displayName="Table134689131724" ref="A191:E193" totalsRowCount="1" headerRowDxfId="533" dataDxfId="532" totalsRowDxfId="531">
  <autoFilter ref="A191:E192"/>
  <tableColumns count="5">
    <tableColumn id="1" name="No." totalsRowLabel="Total" dataDxfId="530" totalsRowDxfId="179"/>
    <tableColumn id="3" name="Deposit" totalsRowFunction="custom" dataDxfId="529" totalsRowDxfId="178">
      <totalsRowFormula>SUM(B192:B192)</totalsRowFormula>
    </tableColumn>
    <tableColumn id="4" name="Spending Details" totalsRowLabel="-" dataDxfId="528" totalsRowDxfId="177"/>
    <tableColumn id="5" name="Spending Cost" totalsRowFunction="custom" dataDxfId="527" totalsRowDxfId="176">
      <totalsRowFormula>SUM(D192:D192)</totalsRowFormula>
    </tableColumn>
    <tableColumn id="2" name="Date" dataDxfId="74" totalsRowDxfId="73"/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id="24" name="Table13468913172425" displayName="Table13468913172425" ref="A195:E199" totalsRowCount="1" headerRowDxfId="526" dataDxfId="525" totalsRowDxfId="524">
  <autoFilter ref="A195:E198"/>
  <tableColumns count="5">
    <tableColumn id="1" name="No." totalsRowLabel="Total" dataDxfId="523" totalsRowDxfId="183"/>
    <tableColumn id="3" name="Deposit" totalsRowFunction="custom" dataDxfId="522" totalsRowDxfId="182">
      <totalsRowFormula>SUM(B196:B198)</totalsRowFormula>
    </tableColumn>
    <tableColumn id="4" name="Spending Details" totalsRowLabel="-" dataDxfId="521" totalsRowDxfId="181"/>
    <tableColumn id="5" name="Spending Cost" totalsRowFunction="custom" dataDxfId="520" totalsRowDxfId="180">
      <totalsRowFormula>SUM(D196:D198)</totalsRowFormula>
    </tableColumn>
    <tableColumn id="2" name="Date" dataDxfId="72" totalsRowDxfId="71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id="25" name="Table1346891317242526" displayName="Table1346891317242526" ref="A201:E210" totalsRowCount="1" headerRowDxfId="519" dataDxfId="518" totalsRowDxfId="517">
  <autoFilter ref="A201:E209"/>
  <tableColumns count="5">
    <tableColumn id="1" name="No." totalsRowLabel="Total" dataDxfId="516" totalsRowDxfId="187"/>
    <tableColumn id="3" name="Deposit" totalsRowFunction="custom" dataDxfId="515" totalsRowDxfId="186">
      <totalsRowFormula>SUM(B202:B209)</totalsRowFormula>
    </tableColumn>
    <tableColumn id="4" name="Spending Details" totalsRowLabel="-" dataDxfId="514" totalsRowDxfId="185"/>
    <tableColumn id="5" name="Spending Cost" totalsRowFunction="custom" dataDxfId="513" totalsRowDxfId="184">
      <totalsRowFormula>SUM(D202:D209)</totalsRowFormula>
    </tableColumn>
    <tableColumn id="2" name="Date" dataDxfId="70" totalsRowDxfId="69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id="26" name="Table1346891317242527" displayName="Table1346891317242527" ref="A212:E216" totalsRowCount="1" headerRowDxfId="512" dataDxfId="511" totalsRowDxfId="510">
  <autoFilter ref="A212:E215"/>
  <tableColumns count="5">
    <tableColumn id="1" name="No." totalsRowLabel="Total" dataDxfId="509" totalsRowDxfId="191"/>
    <tableColumn id="3" name="Deposit" totalsRowFunction="custom" dataDxfId="508" totalsRowDxfId="190">
      <totalsRowFormula>SUM(B213:B215)</totalsRowFormula>
    </tableColumn>
    <tableColumn id="4" name="Spending Details" totalsRowLabel="-" dataDxfId="507" totalsRowDxfId="189"/>
    <tableColumn id="5" name="Spending Cost" totalsRowFunction="custom" dataDxfId="506" totalsRowDxfId="188">
      <totalsRowFormula>SUM(D213:D215)</totalsRowFormula>
    </tableColumn>
    <tableColumn id="2" name="Date" dataDxfId="68" totalsRowDxfId="67"/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id="22" name="Table134689131724252723" displayName="Table134689131724252723" ref="A218:E229" totalsRowCount="1" headerRowDxfId="505" dataDxfId="504" totalsRowDxfId="503">
  <autoFilter ref="A218:E228"/>
  <tableColumns count="5">
    <tableColumn id="1" name="No." totalsRowLabel="Total" dataDxfId="502" totalsRowDxfId="195"/>
    <tableColumn id="3" name="Deposit" totalsRowFunction="custom" dataDxfId="501" totalsRowDxfId="194">
      <totalsRowFormula>SUM(B219:B228)</totalsRowFormula>
    </tableColumn>
    <tableColumn id="4" name="Spending Details" totalsRowLabel="-" dataDxfId="500" totalsRowDxfId="193"/>
    <tableColumn id="5" name="Spending Cost" totalsRowFunction="custom" dataDxfId="499" totalsRowDxfId="192">
      <totalsRowFormula>SUM(D219:D228)</totalsRowFormula>
    </tableColumn>
    <tableColumn id="2" name="Date" dataDxfId="66" totalsRowDxfId="65"/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id="27" name="Table13468913172425272328" displayName="Table13468913172425272328" ref="A231:E246" totalsRowCount="1" headerRowDxfId="498" dataDxfId="497" totalsRowDxfId="496">
  <autoFilter ref="A231:E245"/>
  <tableColumns count="5">
    <tableColumn id="1" name="No." totalsRowLabel="Total" dataDxfId="495" totalsRowDxfId="199"/>
    <tableColumn id="3" name="Deposit" totalsRowFunction="custom" dataDxfId="494" totalsRowDxfId="198">
      <totalsRowFormula>SUM(B232:B245)</totalsRowFormula>
    </tableColumn>
    <tableColumn id="4" name="Spending Details" totalsRowLabel="-" dataDxfId="493" totalsRowDxfId="197"/>
    <tableColumn id="5" name="Spending Cost" totalsRowFunction="custom" dataDxfId="492" totalsRowDxfId="196">
      <totalsRowFormula>SUM(D232:D245)</totalsRowFormula>
    </tableColumn>
    <tableColumn id="2" name="Date" dataDxfId="64" totalsRowDxfId="63"/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id="28" name="Table1346891317242527232829" displayName="Table1346891317242527232829" ref="A248:E261" totalsRowCount="1" headerRowDxfId="491" dataDxfId="490" totalsRowDxfId="489">
  <autoFilter ref="A248:E260"/>
  <tableColumns count="5">
    <tableColumn id="1" name="No." totalsRowLabel="Total" dataDxfId="488" totalsRowDxfId="203"/>
    <tableColumn id="3" name="Deposit" totalsRowFunction="custom" dataDxfId="487" totalsRowDxfId="202">
      <totalsRowFormula>SUM(B249:B260)</totalsRowFormula>
    </tableColumn>
    <tableColumn id="4" name="Spending Details" totalsRowLabel="-" dataDxfId="486" totalsRowDxfId="201"/>
    <tableColumn id="5" name="Spending Cost" totalsRowFunction="custom" dataDxfId="485" totalsRowDxfId="200">
      <totalsRowFormula>SUM(D249:D260)</totalsRowFormula>
    </tableColumn>
    <tableColumn id="2" name="Date" dataDxfId="62" totalsRowDxfId="61"/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id="29" name="Table134689131724252723282930" displayName="Table134689131724252723282930" ref="A263:E269" totalsRowCount="1" headerRowDxfId="484" dataDxfId="483" totalsRowDxfId="482">
  <autoFilter ref="A263:E268"/>
  <tableColumns count="5">
    <tableColumn id="1" name="No." totalsRowLabel="Total" dataDxfId="481" totalsRowDxfId="207"/>
    <tableColumn id="3" name="Deposit" totalsRowFunction="custom" dataDxfId="480" totalsRowDxfId="206">
      <totalsRowFormula>SUM(B264:B268)</totalsRowFormula>
    </tableColumn>
    <tableColumn id="4" name="Spending Details" totalsRowLabel="-" dataDxfId="479" totalsRowDxfId="205"/>
    <tableColumn id="5" name="Spending Cost" totalsRowFunction="custom" dataDxfId="478" totalsRowDxfId="204">
      <totalsRowFormula>SUM(D264:D268)</totalsRowFormula>
    </tableColumn>
    <tableColumn id="2" name="Date" dataDxfId="60" totalsRowDxfId="5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1:F29" totalsRowCount="1" headerRowDxfId="666" dataDxfId="665" totalsRowDxfId="664">
  <autoFilter ref="A21:F28"/>
  <tableColumns count="6">
    <tableColumn id="1" name="No." totalsRowLabel="Total" dataDxfId="663" totalsRowDxfId="14"/>
    <tableColumn id="3" name="Deposit" totalsRowFunction="custom" dataDxfId="662" totalsRowDxfId="13">
      <totalsRowFormula>SUM(B22:B28)</totalsRowFormula>
    </tableColumn>
    <tableColumn id="4" name="Spending Details" totalsRowLabel="-" dataDxfId="661" totalsRowDxfId="12"/>
    <tableColumn id="5" name="Spending Cost" totalsRowFunction="custom" dataDxfId="660" totalsRowDxfId="11">
      <totalsRowFormula>SUM(D22:D28)</totalsRowFormula>
    </tableColumn>
    <tableColumn id="2" name="Date" dataDxfId="111" totalsRowDxfId="10"/>
    <tableColumn id="6" name="4/3/2025" dataDxfId="5" totalsRowDxfId="4"/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id="30" name="Table13468913172425272328293031" displayName="Table13468913172425272328293031" ref="A271:E287" totalsRowCount="1" headerRowDxfId="477" dataDxfId="476" totalsRowDxfId="475">
  <autoFilter ref="A271:E286"/>
  <tableColumns count="5">
    <tableColumn id="1" name="No." totalsRowLabel="Total" dataDxfId="474" totalsRowDxfId="211"/>
    <tableColumn id="3" name="Deposit" totalsRowFunction="custom" dataDxfId="473" totalsRowDxfId="210">
      <totalsRowFormula>SUM(B272:B286)</totalsRowFormula>
    </tableColumn>
    <tableColumn id="4" name="Spending Details" totalsRowLabel="-" dataDxfId="472" totalsRowDxfId="209"/>
    <tableColumn id="5" name="Spending Cost" totalsRowFunction="custom" dataDxfId="471" totalsRowDxfId="208">
      <totalsRowFormula>SUM(D272:D286)</totalsRowFormula>
    </tableColumn>
    <tableColumn id="2" name="Date" dataDxfId="58" totalsRowDxfId="57"/>
  </tableColumns>
  <tableStyleInfo name="TableStyleLight15" showFirstColumn="0" showLastColumn="0" showRowStripes="1" showColumnStripes="0"/>
</table>
</file>

<file path=xl/tables/table31.xml><?xml version="1.0" encoding="utf-8"?>
<table xmlns="http://schemas.openxmlformats.org/spreadsheetml/2006/main" id="31" name="Table1346891317242527232829303132" displayName="Table1346891317242527232829303132" ref="A289:E307" totalsRowCount="1" headerRowDxfId="470" dataDxfId="469" totalsRowDxfId="468">
  <autoFilter ref="A289:E306"/>
  <tableColumns count="5">
    <tableColumn id="1" name="No." totalsRowLabel="Total" dataDxfId="467" totalsRowDxfId="215"/>
    <tableColumn id="3" name="Deposit" totalsRowFunction="custom" dataDxfId="466" totalsRowDxfId="214">
      <totalsRowFormula>SUM(B290:B306)</totalsRowFormula>
    </tableColumn>
    <tableColumn id="4" name="Spending Details" totalsRowLabel="-" dataDxfId="465" totalsRowDxfId="213"/>
    <tableColumn id="5" name="Spending Cost" totalsRowFunction="custom" dataDxfId="464" totalsRowDxfId="212">
      <totalsRowFormula>SUM(D290:D306)</totalsRowFormula>
    </tableColumn>
    <tableColumn id="2" name="Date" dataDxfId="56" totalsRowDxfId="55"/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id="32" name="Table134689131724252723282930313233" displayName="Table134689131724252723282930313233" ref="A309:E322" totalsRowCount="1" headerRowDxfId="463" dataDxfId="462" totalsRowDxfId="461">
  <autoFilter ref="A309:E321"/>
  <tableColumns count="5">
    <tableColumn id="1" name="No." totalsRowLabel="Total" dataDxfId="460" totalsRowDxfId="219"/>
    <tableColumn id="3" name="Deposit" totalsRowFunction="custom" dataDxfId="459" totalsRowDxfId="218">
      <totalsRowFormula>SUM(B310:B321)</totalsRowFormula>
    </tableColumn>
    <tableColumn id="4" name="Spending Details" totalsRowLabel="-" dataDxfId="458" totalsRowDxfId="217"/>
    <tableColumn id="5" name="Spending Cost" totalsRowFunction="custom" dataDxfId="457" totalsRowDxfId="216">
      <totalsRowFormula>SUM(D310:D321)</totalsRowFormula>
    </tableColumn>
    <tableColumn id="2" name="Date" dataDxfId="54" totalsRowDxfId="53"/>
  </tableColumns>
  <tableStyleInfo name="TableStyleLight15" showFirstColumn="0" showLastColumn="0" showRowStripes="1" showColumnStripes="0"/>
</table>
</file>

<file path=xl/tables/table33.xml><?xml version="1.0" encoding="utf-8"?>
<table xmlns="http://schemas.openxmlformats.org/spreadsheetml/2006/main" id="33" name="Table13468913172425272328293031323334" displayName="Table13468913172425272328293031323334" ref="A324:E335" totalsRowCount="1" headerRowDxfId="456" dataDxfId="455" totalsRowDxfId="454">
  <autoFilter ref="A324:E334"/>
  <tableColumns count="5">
    <tableColumn id="1" name="No." totalsRowLabel="Total" dataDxfId="453" totalsRowDxfId="223"/>
    <tableColumn id="3" name="Deposit" totalsRowFunction="custom" dataDxfId="452" totalsRowDxfId="222">
      <totalsRowFormula>SUM(B325:B334)</totalsRowFormula>
    </tableColumn>
    <tableColumn id="4" name="Spending Details" totalsRowLabel="-" dataDxfId="451" totalsRowDxfId="221"/>
    <tableColumn id="5" name="Spending Cost" totalsRowFunction="custom" dataDxfId="450" totalsRowDxfId="220">
      <totalsRowFormula>SUM(D325:D334)</totalsRowFormula>
    </tableColumn>
    <tableColumn id="2" name="Date" dataDxfId="52" totalsRowDxfId="51"/>
  </tableColumns>
  <tableStyleInfo name="TableStyleLight15" showFirstColumn="0" showLastColumn="0" showRowStripes="1" showColumnStripes="0"/>
</table>
</file>

<file path=xl/tables/table34.xml><?xml version="1.0" encoding="utf-8"?>
<table xmlns="http://schemas.openxmlformats.org/spreadsheetml/2006/main" id="34" name="Table1346891317242527232829303132333435" displayName="Table1346891317242527232829303132333435" ref="A337:E345" totalsRowCount="1" headerRowDxfId="449" dataDxfId="448" totalsRowDxfId="447">
  <autoFilter ref="A337:E344"/>
  <tableColumns count="5">
    <tableColumn id="1" name="No." totalsRowLabel="Total" dataDxfId="446" totalsRowDxfId="227"/>
    <tableColumn id="3" name="Deposit" totalsRowFunction="custom" dataDxfId="445" totalsRowDxfId="226">
      <totalsRowFormula>SUM(B338:B344)</totalsRowFormula>
    </tableColumn>
    <tableColumn id="4" name="Spending Details" totalsRowLabel="-" dataDxfId="444" totalsRowDxfId="225"/>
    <tableColumn id="5" name="Spending Cost" totalsRowFunction="custom" dataDxfId="443" totalsRowDxfId="224">
      <totalsRowFormula>SUM(D338:D344)</totalsRowFormula>
    </tableColumn>
    <tableColumn id="2" name="Date" dataDxfId="50" totalsRowDxfId="49"/>
  </tableColumns>
  <tableStyleInfo name="TableStyleLight15" showFirstColumn="0" showLastColumn="0" showRowStripes="1" showColumnStripes="0"/>
</table>
</file>

<file path=xl/tables/table35.xml><?xml version="1.0" encoding="utf-8"?>
<table xmlns="http://schemas.openxmlformats.org/spreadsheetml/2006/main" id="35" name="Table134689131724252723282930313233343536" displayName="Table134689131724252723282930313233343536" ref="A347:E380" totalsRowCount="1" headerRowDxfId="442" dataDxfId="441" totalsRowDxfId="440">
  <autoFilter ref="A347:E379"/>
  <tableColumns count="5">
    <tableColumn id="1" name="No." totalsRowLabel="Total" dataDxfId="439" totalsRowDxfId="231"/>
    <tableColumn id="3" name="Deposit" totalsRowFunction="custom" dataDxfId="438" totalsRowDxfId="230">
      <totalsRowFormula>SUM(B348:B379)</totalsRowFormula>
    </tableColumn>
    <tableColumn id="4" name="Spending Details" totalsRowLabel="-" dataDxfId="437" totalsRowDxfId="229"/>
    <tableColumn id="5" name="Spending Cost" totalsRowFunction="custom" dataDxfId="436" totalsRowDxfId="228">
      <totalsRowFormula>SUM(D348:D379)</totalsRowFormula>
    </tableColumn>
    <tableColumn id="2" name="Date" dataDxfId="48" totalsRowDxfId="47"/>
  </tableColumns>
  <tableStyleInfo name="TableStyleLight15" showFirstColumn="0" showLastColumn="0" showRowStripes="1" showColumnStripes="0"/>
</table>
</file>

<file path=xl/tables/table36.xml><?xml version="1.0" encoding="utf-8"?>
<table xmlns="http://schemas.openxmlformats.org/spreadsheetml/2006/main" id="36" name="Table1346891317242527232829303132333437" displayName="Table1346891317242527232829303132333437" ref="A382:E393" totalsRowCount="1" headerRowDxfId="435" dataDxfId="434" totalsRowDxfId="433">
  <autoFilter ref="A382:E392"/>
  <tableColumns count="5">
    <tableColumn id="1" name="No." totalsRowLabel="Total" dataDxfId="432" totalsRowDxfId="235"/>
    <tableColumn id="3" name="Deposit" totalsRowFunction="custom" dataDxfId="431" totalsRowDxfId="234">
      <totalsRowFormula>SUM(B383:B392)</totalsRowFormula>
    </tableColumn>
    <tableColumn id="4" name="Spending Details" totalsRowLabel="-" dataDxfId="430" totalsRowDxfId="233"/>
    <tableColumn id="5" name="Spending Cost" totalsRowFunction="custom" dataDxfId="429" totalsRowDxfId="232">
      <totalsRowFormula>SUM(D383:D392)</totalsRowFormula>
    </tableColumn>
    <tableColumn id="2" name="Date" dataDxfId="46" totalsRowDxfId="45"/>
  </tableColumns>
  <tableStyleInfo name="TableStyleLight15" showFirstColumn="0" showLastColumn="0" showRowStripes="1" showColumnStripes="0"/>
</table>
</file>

<file path=xl/tables/table37.xml><?xml version="1.0" encoding="utf-8"?>
<table xmlns="http://schemas.openxmlformats.org/spreadsheetml/2006/main" id="37" name="Table134689131724252723282930313238" displayName="Table134689131724252723282930313238" ref="A395:E414" totalsRowCount="1" headerRowDxfId="428" dataDxfId="427" totalsRowDxfId="426">
  <autoFilter ref="A395:E413"/>
  <tableColumns count="5">
    <tableColumn id="1" name="No." totalsRowLabel="Total" dataDxfId="425" totalsRowDxfId="239"/>
    <tableColumn id="3" name="Deposit" totalsRowFunction="custom" dataDxfId="424" totalsRowDxfId="238">
      <totalsRowFormula>SUM(B396:B413)</totalsRowFormula>
    </tableColumn>
    <tableColumn id="4" name="Spending Details" totalsRowLabel="-" dataDxfId="423" totalsRowDxfId="237"/>
    <tableColumn id="5" name="Spending Cost" totalsRowFunction="custom" dataDxfId="422" totalsRowDxfId="236">
      <totalsRowFormula>SUM(D396:D413)</totalsRowFormula>
    </tableColumn>
    <tableColumn id="2" name="Date" dataDxfId="44" totalsRowDxfId="43"/>
  </tableColumns>
  <tableStyleInfo name="TableStyleLight15" showFirstColumn="0" showLastColumn="0" showRowStripes="1" showColumnStripes="0"/>
</table>
</file>

<file path=xl/tables/table38.xml><?xml version="1.0" encoding="utf-8"?>
<table xmlns="http://schemas.openxmlformats.org/spreadsheetml/2006/main" id="39" name="Table39" displayName="Table39" ref="I395:K402" totalsRowCount="1" headerRowDxfId="421" dataDxfId="420">
  <autoFilter ref="I395:K401"/>
  <tableColumns count="3">
    <tableColumn id="1" name="No." dataDxfId="419" totalsRowDxfId="418"/>
    <tableColumn id="2" name="Name" dataDxfId="417" totalsRowDxfId="416"/>
    <tableColumn id="3" name="Price" totalsRowFunction="sum" dataDxfId="415" totalsRowDxfId="414"/>
  </tableColumns>
  <tableStyleInfo name="TableStyleLight15" showFirstColumn="0" showLastColumn="0" showRowStripes="1" showColumnStripes="0"/>
</table>
</file>

<file path=xl/tables/table39.xml><?xml version="1.0" encoding="utf-8"?>
<table xmlns="http://schemas.openxmlformats.org/spreadsheetml/2006/main" id="38" name="Table13468913172425272328293039" displayName="Table13468913172425272328293039" ref="A416:E420" totalsRowCount="1" headerRowDxfId="413" dataDxfId="412" totalsRowDxfId="411">
  <autoFilter ref="A416:E419"/>
  <tableColumns count="5">
    <tableColumn id="1" name="No." totalsRowLabel="Total" dataDxfId="410" totalsRowDxfId="243"/>
    <tableColumn id="3" name="Deposit" totalsRowFunction="custom" dataDxfId="409" totalsRowDxfId="242">
      <totalsRowFormula>SUM(B417:B419)</totalsRowFormula>
    </tableColumn>
    <tableColumn id="4" name="Spending Details" totalsRowLabel="-" dataDxfId="408" totalsRowDxfId="241"/>
    <tableColumn id="5" name="Spending Cost" totalsRowFunction="custom" dataDxfId="407" totalsRowDxfId="240">
      <totalsRowFormula>SUM(D417:D419)</totalsRowFormula>
    </tableColumn>
    <tableColumn id="2" name="Date" dataDxfId="42" totalsRowDxfId="4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Table1346" displayName="Table1346" ref="A31:F36" totalsRowCount="1" headerRowDxfId="659" dataDxfId="658" totalsRowDxfId="657">
  <autoFilter ref="A31:F35"/>
  <tableColumns count="6">
    <tableColumn id="1" name="No." totalsRowLabel="Total" dataDxfId="656" totalsRowDxfId="303"/>
    <tableColumn id="3" name="Deposit" totalsRowFunction="custom" dataDxfId="655" totalsRowDxfId="302">
      <totalsRowFormula>SUM(B32:B35)</totalsRowFormula>
    </tableColumn>
    <tableColumn id="4" name="Spending Details" totalsRowLabel="-" dataDxfId="654" totalsRowDxfId="301"/>
    <tableColumn id="5" name="Spending Cost" totalsRowFunction="custom" dataDxfId="653" totalsRowDxfId="300">
      <totalsRowFormula>SUM(D32:D35)</totalsRowFormula>
    </tableColumn>
    <tableColumn id="2" name="Date" dataDxfId="110" totalsRowDxfId="109"/>
    <tableColumn id="6" name="5/3/2025" dataDxfId="3" totalsRowDxfId="2"/>
  </tableColumns>
  <tableStyleInfo name="TableStyleLight15" showFirstColumn="0" showLastColumn="0" showRowStripes="1" showColumnStripes="0"/>
</table>
</file>

<file path=xl/tables/table40.xml><?xml version="1.0" encoding="utf-8"?>
<table xmlns="http://schemas.openxmlformats.org/spreadsheetml/2006/main" id="40" name="Table134689131724252723282930313241" displayName="Table134689131724252723282930313241" ref="A422:E439" totalsRowCount="1" headerRowDxfId="406" dataDxfId="405" totalsRowDxfId="404">
  <autoFilter ref="A422:E438"/>
  <tableColumns count="5">
    <tableColumn id="1" name="No." totalsRowLabel="Total" dataDxfId="403" totalsRowDxfId="247"/>
    <tableColumn id="3" name="Deposit" totalsRowFunction="custom" dataDxfId="402" totalsRowDxfId="246">
      <totalsRowFormula>SUM(B423:B438)</totalsRowFormula>
    </tableColumn>
    <tableColumn id="4" name="Spending Details" totalsRowLabel="-" dataDxfId="401" totalsRowDxfId="245"/>
    <tableColumn id="5" name="Spending Cost" totalsRowFunction="custom" dataDxfId="400" totalsRowDxfId="244">
      <totalsRowFormula>SUM(D423:D438)</totalsRowFormula>
    </tableColumn>
    <tableColumn id="2" name="Date" dataDxfId="40" totalsRowDxfId="39"/>
  </tableColumns>
  <tableStyleInfo name="TableStyleLight15" showFirstColumn="0" showLastColumn="0" showRowStripes="1" showColumnStripes="0"/>
</table>
</file>

<file path=xl/tables/table41.xml><?xml version="1.0" encoding="utf-8"?>
<table xmlns="http://schemas.openxmlformats.org/spreadsheetml/2006/main" id="41" name="Table13468913172425272328293031324142" displayName="Table13468913172425272328293031324142" ref="A441:E453" totalsRowCount="1" headerRowDxfId="399" dataDxfId="398" totalsRowDxfId="397">
  <autoFilter ref="A441:E452"/>
  <tableColumns count="5">
    <tableColumn id="1" name="No." totalsRowLabel="Total" dataDxfId="396" totalsRowDxfId="251"/>
    <tableColumn id="3" name="Deposit" totalsRowFunction="custom" dataDxfId="395" totalsRowDxfId="250">
      <totalsRowFormula>SUM(B442:B452)</totalsRowFormula>
    </tableColumn>
    <tableColumn id="4" name="Spending Details" totalsRowLabel="-" dataDxfId="394" totalsRowDxfId="249"/>
    <tableColumn id="5" name="Spending Cost" totalsRowFunction="custom" dataDxfId="393" totalsRowDxfId="248">
      <totalsRowFormula>SUM(D442:D452)</totalsRowFormula>
    </tableColumn>
    <tableColumn id="2" name="Date" dataDxfId="38" totalsRowDxfId="37"/>
  </tableColumns>
  <tableStyleInfo name="TableStyleLight15" showFirstColumn="0" showLastColumn="0" showRowStripes="1" showColumnStripes="0"/>
</table>
</file>

<file path=xl/tables/table42.xml><?xml version="1.0" encoding="utf-8"?>
<table xmlns="http://schemas.openxmlformats.org/spreadsheetml/2006/main" id="42" name="Table1346891317242527232829303132414243" displayName="Table1346891317242527232829303132414243" ref="A455:E466" totalsRowCount="1" headerRowDxfId="392" dataDxfId="391" totalsRowDxfId="390">
  <autoFilter ref="A455:E465"/>
  <tableColumns count="5">
    <tableColumn id="1" name="No." totalsRowLabel="Total" dataDxfId="389" totalsRowDxfId="255"/>
    <tableColumn id="3" name="Deposit" totalsRowFunction="custom" dataDxfId="388" totalsRowDxfId="254">
      <totalsRowFormula>SUM(B456:B465)</totalsRowFormula>
    </tableColumn>
    <tableColumn id="4" name="Spending Details" totalsRowLabel="-" dataDxfId="387" totalsRowDxfId="253"/>
    <tableColumn id="5" name="Spending Cost" totalsRowFunction="custom" dataDxfId="386" totalsRowDxfId="252">
      <totalsRowFormula>SUM(D456:D465)</totalsRowFormula>
    </tableColumn>
    <tableColumn id="2" name="Date" dataDxfId="36" totalsRowDxfId="35"/>
  </tableColumns>
  <tableStyleInfo name="TableStyleLight15" showFirstColumn="0" showLastColumn="0" showRowStripes="1" showColumnStripes="0"/>
</table>
</file>

<file path=xl/tables/table43.xml><?xml version="1.0" encoding="utf-8"?>
<table xmlns="http://schemas.openxmlformats.org/spreadsheetml/2006/main" id="43" name="Table13468913172425272328293031324144" displayName="Table13468913172425272328293031324144" ref="A468:E485" totalsRowCount="1" headerRowDxfId="385" dataDxfId="384" totalsRowDxfId="383">
  <autoFilter ref="A468:E484"/>
  <tableColumns count="5">
    <tableColumn id="1" name="No." totalsRowLabel="Total" dataDxfId="382" totalsRowDxfId="259"/>
    <tableColumn id="3" name="Deposit" totalsRowFunction="custom" dataDxfId="381" totalsRowDxfId="258">
      <totalsRowFormula>SUM(B469:B484)</totalsRowFormula>
    </tableColumn>
    <tableColumn id="4" name="Spending Details" totalsRowLabel="-" dataDxfId="380" totalsRowDxfId="257"/>
    <tableColumn id="5" name="Spending Cost" totalsRowFunction="custom" dataDxfId="379" totalsRowDxfId="256">
      <totalsRowFormula>SUM(D469:D484)</totalsRowFormula>
    </tableColumn>
    <tableColumn id="2" name="Date" dataDxfId="34" totalsRowDxfId="33"/>
  </tableColumns>
  <tableStyleInfo name="TableStyleLight15" showFirstColumn="0" showLastColumn="0" showRowStripes="1" showColumnStripes="0"/>
</table>
</file>

<file path=xl/tables/table44.xml><?xml version="1.0" encoding="utf-8"?>
<table xmlns="http://schemas.openxmlformats.org/spreadsheetml/2006/main" id="44" name="Table1346891317242527232829303132414445" displayName="Table1346891317242527232829303132414445" ref="A487:E507" totalsRowCount="1" headerRowDxfId="378" dataDxfId="377" totalsRowDxfId="376">
  <autoFilter ref="A487:E506"/>
  <tableColumns count="5">
    <tableColumn id="1" name="No." totalsRowLabel="Total" dataDxfId="375" totalsRowDxfId="263"/>
    <tableColumn id="3" name="Deposit" totalsRowFunction="custom" dataDxfId="374" totalsRowDxfId="262">
      <totalsRowFormula>SUM(B488:B506)</totalsRowFormula>
    </tableColumn>
    <tableColumn id="4" name="Spending Details" totalsRowLabel="-" dataDxfId="373" totalsRowDxfId="261"/>
    <tableColumn id="5" name="Spending Cost" totalsRowFunction="custom" dataDxfId="372" totalsRowDxfId="260">
      <totalsRowFormula>SUM(D488:D506)</totalsRowFormula>
    </tableColumn>
    <tableColumn id="2" name="Date" dataDxfId="32" totalsRowDxfId="31"/>
  </tableColumns>
  <tableStyleInfo name="TableStyleLight15" showFirstColumn="0" showLastColumn="0" showRowStripes="1" showColumnStripes="0"/>
</table>
</file>

<file path=xl/tables/table45.xml><?xml version="1.0" encoding="utf-8"?>
<table xmlns="http://schemas.openxmlformats.org/spreadsheetml/2006/main" id="45" name="Table1346891317242527232829303946" displayName="Table1346891317242527232829303946" ref="A509:E512" totalsRowCount="1" headerRowDxfId="371" dataDxfId="370" totalsRowDxfId="369">
  <autoFilter ref="A509:E511"/>
  <tableColumns count="5">
    <tableColumn id="1" name="No." totalsRowLabel="Total" dataDxfId="368" totalsRowDxfId="267"/>
    <tableColumn id="3" name="Deposit" totalsRowFunction="custom" dataDxfId="367" totalsRowDxfId="266">
      <totalsRowFormula>SUM(B510:B511)</totalsRowFormula>
    </tableColumn>
    <tableColumn id="4" name="Spending Details" totalsRowLabel="-" dataDxfId="366" totalsRowDxfId="265"/>
    <tableColumn id="5" name="Spending Cost" totalsRowFunction="custom" dataDxfId="365" totalsRowDxfId="264">
      <totalsRowFormula>SUM(D510:D511)</totalsRowFormula>
    </tableColumn>
    <tableColumn id="2" name="Date" dataDxfId="30" totalsRowDxfId="29"/>
  </tableColumns>
  <tableStyleInfo name="TableStyleLight15" showFirstColumn="0" showLastColumn="0" showRowStripes="1" showColumnStripes="0"/>
</table>
</file>

<file path=xl/tables/table46.xml><?xml version="1.0" encoding="utf-8"?>
<table xmlns="http://schemas.openxmlformats.org/spreadsheetml/2006/main" id="46" name="Table13468913172425272328293031323347" displayName="Table13468913172425272328293031323347" ref="A514:E528" totalsRowCount="1" headerRowDxfId="364" dataDxfId="363" totalsRowDxfId="362">
  <autoFilter ref="A514:E527"/>
  <tableColumns count="5">
    <tableColumn id="1" name="No." totalsRowLabel="Total" dataDxfId="361" totalsRowDxfId="271"/>
    <tableColumn id="3" name="Deposit" totalsRowFunction="custom" dataDxfId="360" totalsRowDxfId="270">
      <totalsRowFormula>SUM(B515:B527)</totalsRowFormula>
    </tableColumn>
    <tableColumn id="4" name="Spending Details" totalsRowLabel="-" dataDxfId="359" totalsRowDxfId="269"/>
    <tableColumn id="5" name="Spending Cost" totalsRowFunction="custom" dataDxfId="358" totalsRowDxfId="268">
      <totalsRowFormula>SUM(D515:D527)</totalsRowFormula>
    </tableColumn>
    <tableColumn id="2" name="Date" dataDxfId="28" totalsRowDxfId="27"/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id="47" name="Table1346891317242527232829303132414448" displayName="Table1346891317242527232829303132414448" ref="A530:E548" totalsRowCount="1" headerRowDxfId="357" dataDxfId="356" totalsRowDxfId="355">
  <autoFilter ref="A530:E547"/>
  <tableColumns count="5">
    <tableColumn id="1" name="No." totalsRowLabel="Total" dataDxfId="354" totalsRowDxfId="275"/>
    <tableColumn id="3" name="Deposit" totalsRowFunction="custom" dataDxfId="353" totalsRowDxfId="274">
      <totalsRowFormula>SUM(B531:B547)</totalsRowFormula>
    </tableColumn>
    <tableColumn id="4" name="Spending Details" totalsRowLabel="-" dataDxfId="352" totalsRowDxfId="273"/>
    <tableColumn id="5" name="Spending Cost" totalsRowFunction="custom" dataDxfId="351" totalsRowDxfId="272">
      <totalsRowFormula>SUM(D531:D547)</totalsRowFormula>
    </tableColumn>
    <tableColumn id="2" name="Date" dataDxfId="26" totalsRowDxfId="25"/>
  </tableColumns>
  <tableStyleInfo name="TableStyleLight15" showFirstColumn="0" showLastColumn="0" showRowStripes="1" showColumnStripes="0"/>
</table>
</file>

<file path=xl/tables/table48.xml><?xml version="1.0" encoding="utf-8"?>
<table xmlns="http://schemas.openxmlformats.org/spreadsheetml/2006/main" id="48" name="Table134689131724252723282930313241444849" displayName="Table134689131724252723282930313241444849" ref="A550:E569" totalsRowCount="1" headerRowDxfId="350" dataDxfId="349" totalsRowDxfId="348">
  <autoFilter ref="A550:E568"/>
  <tableColumns count="5">
    <tableColumn id="1" name="No." totalsRowLabel="Total" dataDxfId="347" totalsRowDxfId="279"/>
    <tableColumn id="3" name="Deposit" totalsRowFunction="custom" dataDxfId="346" totalsRowDxfId="278">
      <totalsRowFormula>SUM(B551:B568)</totalsRowFormula>
    </tableColumn>
    <tableColumn id="4" name="Spending Details" totalsRowLabel="-" dataDxfId="345" totalsRowDxfId="277"/>
    <tableColumn id="5" name="Spending Cost" totalsRowFunction="custom" dataDxfId="344" totalsRowDxfId="276">
      <totalsRowFormula>SUM(D551:D568)</totalsRowFormula>
    </tableColumn>
    <tableColumn id="2" name="Date" dataDxfId="24" totalsRowDxfId="23"/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id="49" name="Table134689131724252723282930394650" displayName="Table134689131724252723282930394650" ref="A571:E578" totalsRowCount="1" headerRowDxfId="343" dataDxfId="342" totalsRowDxfId="341">
  <autoFilter ref="A571:E577"/>
  <tableColumns count="5">
    <tableColumn id="1" name="No." totalsRowLabel="Total" dataDxfId="340" totalsRowDxfId="283"/>
    <tableColumn id="3" name="Deposit" totalsRowFunction="custom" dataDxfId="339" totalsRowDxfId="282">
      <totalsRowFormula>SUM(B572:B577)</totalsRowFormula>
    </tableColumn>
    <tableColumn id="4" name="Spending Details" totalsRowLabel="-" dataDxfId="338" totalsRowDxfId="281"/>
    <tableColumn id="5" name="Spending Cost" totalsRowFunction="custom" dataDxfId="337" totalsRowDxfId="280">
      <totalsRowFormula>SUM(D572:D577)</totalsRowFormula>
    </tableColumn>
    <tableColumn id="2" name="Date" dataDxfId="22" totalsRowDxfId="2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8" name="Table134689" displayName="Table134689" ref="A38:F41" totalsRowCount="1" headerRowDxfId="652" dataDxfId="651" totalsRowDxfId="650">
  <autoFilter ref="A38:F40"/>
  <tableColumns count="6">
    <tableColumn id="1" name="No." totalsRowLabel="Total" dataDxfId="649" totalsRowDxfId="299"/>
    <tableColumn id="3" name="Deposit" totalsRowFunction="custom" dataDxfId="648" totalsRowDxfId="298">
      <totalsRowFormula>SUM(B39:B40)</totalsRowFormula>
    </tableColumn>
    <tableColumn id="4" name="Spending Details" totalsRowLabel="-" dataDxfId="647" totalsRowDxfId="297"/>
    <tableColumn id="5" name="Spending Cost" totalsRowFunction="custom" dataDxfId="646" totalsRowDxfId="296">
      <totalsRowFormula>SUM(D39:D40)</totalsRowFormula>
    </tableColumn>
    <tableColumn id="2" name="Date" dataDxfId="108" totalsRowDxfId="107"/>
    <tableColumn id="6" name="7/3/2025" dataDxfId="1" totalsRowDxfId="0"/>
  </tableColumns>
  <tableStyleInfo name="TableStyleLight15" showFirstColumn="0" showLastColumn="0" showRowStripes="1" showColumnStripes="0"/>
</table>
</file>

<file path=xl/tables/table50.xml><?xml version="1.0" encoding="utf-8"?>
<table xmlns="http://schemas.openxmlformats.org/spreadsheetml/2006/main" id="50" name="Table13468913172425272328293039465051" displayName="Table13468913172425272328293039465051" ref="A580:E586" totalsRowCount="1" headerRowDxfId="336" dataDxfId="335" totalsRowDxfId="334">
  <autoFilter ref="A580:E585"/>
  <tableColumns count="5">
    <tableColumn id="1" name="No." totalsRowLabel="Total" dataDxfId="333" totalsRowDxfId="287"/>
    <tableColumn id="3" name="Deposit" totalsRowFunction="custom" dataDxfId="332" totalsRowDxfId="286">
      <totalsRowFormula>SUM(B581:B585)</totalsRowFormula>
    </tableColumn>
    <tableColumn id="4" name="Spending Details" totalsRowLabel="-" dataDxfId="331" totalsRowDxfId="285"/>
    <tableColumn id="5" name="Spending Cost" totalsRowFunction="custom" dataDxfId="330" totalsRowDxfId="284">
      <totalsRowFormula>SUM(D581:D585)</totalsRowFormula>
    </tableColumn>
    <tableColumn id="2" name="Date" dataDxfId="20" totalsRowDxfId="19"/>
  </tableColumns>
  <tableStyleInfo name="TableStyleLight15" showFirstColumn="0" showLastColumn="0" showRowStripes="1" showColumnStripes="0"/>
</table>
</file>

<file path=xl/tables/table51.xml><?xml version="1.0" encoding="utf-8"?>
<table xmlns="http://schemas.openxmlformats.org/spreadsheetml/2006/main" id="51" name="Table1346891317242527232829303946505152" displayName="Table1346891317242527232829303946505152" ref="A588:E595" totalsRowCount="1" headerRowDxfId="329" dataDxfId="328" totalsRowDxfId="327">
  <autoFilter ref="A588:E594"/>
  <tableColumns count="5">
    <tableColumn id="1" name="No." totalsRowLabel="Total" dataDxfId="326" totalsRowDxfId="291"/>
    <tableColumn id="3" name="Deposit" totalsRowFunction="custom" dataDxfId="325" totalsRowDxfId="290">
      <totalsRowFormula>SUM(B589:B594)</totalsRowFormula>
    </tableColumn>
    <tableColumn id="4" name="Spending Details" totalsRowLabel="-" dataDxfId="324" totalsRowDxfId="289"/>
    <tableColumn id="5" name="Spending Cost" totalsRowFunction="custom" dataDxfId="323" totalsRowDxfId="288">
      <totalsRowFormula>SUM(D589:D594)</totalsRowFormula>
    </tableColumn>
    <tableColumn id="2" name="Date" dataDxfId="18" totalsRowDxfId="17"/>
  </tableColumns>
  <tableStyleInfo name="TableStyleLight15" showFirstColumn="0" showLastColumn="0" showRowStripes="1" showColumnStripes="0"/>
</table>
</file>

<file path=xl/tables/table52.xml><?xml version="1.0" encoding="utf-8"?>
<table xmlns="http://schemas.openxmlformats.org/spreadsheetml/2006/main" id="52" name="Table13468913172425272328293031324144484953" displayName="Table13468913172425272328293031324144484953" ref="A597:E615" totalsRowCount="1" headerRowDxfId="322" dataDxfId="321" totalsRowDxfId="320">
  <autoFilter ref="A597:E614"/>
  <tableColumns count="5">
    <tableColumn id="1" name="No." totalsRowLabel="Total" dataDxfId="319" totalsRowDxfId="295"/>
    <tableColumn id="3" name="Deposit" totalsRowFunction="custom" dataDxfId="318" totalsRowDxfId="294">
      <totalsRowFormula>SUM(B598:B614)</totalsRowFormula>
    </tableColumn>
    <tableColumn id="4" name="Spending Details" totalsRowLabel="-" dataDxfId="317" totalsRowDxfId="293"/>
    <tableColumn id="5" name="Spending Cost" totalsRowFunction="custom" dataDxfId="316" totalsRowDxfId="292">
      <totalsRowFormula>SUM(D598:D614)</totalsRowFormula>
    </tableColumn>
    <tableColumn id="2" name="Date" dataDxfId="16" totalsRowDxfId="15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12" name="Table13468913" displayName="Table13468913" ref="A43:E45" totalsRowCount="1" headerRowDxfId="645" dataDxfId="644" totalsRowDxfId="643">
  <autoFilter ref="A43:E44"/>
  <tableColumns count="5">
    <tableColumn id="1" name="No." totalsRowLabel="Total" dataDxfId="642" totalsRowDxfId="311"/>
    <tableColumn id="3" name="Deposit" totalsRowFunction="custom" dataDxfId="641" totalsRowDxfId="310">
      <totalsRowFormula>SUM(B44:B44)</totalsRowFormula>
    </tableColumn>
    <tableColumn id="4" name="Spending Details" totalsRowLabel="-" dataDxfId="640" totalsRowDxfId="309"/>
    <tableColumn id="5" name="Spending Cost" totalsRowFunction="custom" dataDxfId="639" totalsRowDxfId="308">
      <totalsRowFormula>SUM(D44:D44)</totalsRowFormula>
    </tableColumn>
    <tableColumn id="2" name="Date" dataDxfId="106" totalsRowDxfId="10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3" name="Table1346891314" displayName="Table1346891314" ref="A47:E61" totalsRowCount="1" headerRowDxfId="638" dataDxfId="637" totalsRowDxfId="636">
  <autoFilter ref="A47:E60"/>
  <tableColumns count="5">
    <tableColumn id="1" name="No." totalsRowLabel="Total" dataDxfId="635" totalsRowDxfId="119"/>
    <tableColumn id="3" name="Deposit" totalsRowFunction="custom" dataDxfId="634" totalsRowDxfId="118">
      <totalsRowFormula>SUM(B48:B60)</totalsRowFormula>
    </tableColumn>
    <tableColumn id="4" name="Spending Details" totalsRowLabel="-" dataDxfId="633" totalsRowDxfId="117"/>
    <tableColumn id="5" name="Spending Cost" totalsRowFunction="custom" dataDxfId="632" totalsRowDxfId="116">
      <totalsRowFormula>SUM(D48:D60)</totalsRowFormula>
    </tableColumn>
    <tableColumn id="2" name="Date" dataDxfId="104" totalsRowDxfId="103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4" name="Table134689131415" displayName="Table134689131415" ref="A63:E72" totalsRowCount="1" headerRowDxfId="631" dataDxfId="630" totalsRowDxfId="629">
  <autoFilter ref="A63:E71"/>
  <tableColumns count="5">
    <tableColumn id="1" name="No." totalsRowLabel="Total" dataDxfId="628" totalsRowDxfId="123"/>
    <tableColumn id="3" name="Deposit" totalsRowFunction="custom" dataDxfId="627" totalsRowDxfId="122">
      <totalsRowFormula>SUM(B64:B71)</totalsRowFormula>
    </tableColumn>
    <tableColumn id="4" name="Spending Details" totalsRowLabel="-" dataDxfId="626" totalsRowDxfId="121"/>
    <tableColumn id="5" name="Spending Cost" totalsRowFunction="custom" dataDxfId="625" totalsRowDxfId="120">
      <totalsRowFormula>SUM(D64:D71)</totalsRowFormula>
    </tableColumn>
    <tableColumn id="2" name="Date" dataDxfId="102" totalsRowDxfId="10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4" name="Table1346891314155" displayName="Table1346891314155" ref="A74:E79" totalsRowCount="1" headerRowDxfId="624" dataDxfId="623" totalsRowDxfId="622">
  <autoFilter ref="A74:E78"/>
  <tableColumns count="5">
    <tableColumn id="1" name="No." totalsRowLabel="Total" dataDxfId="621" totalsRowDxfId="127"/>
    <tableColumn id="3" name="Deposit" totalsRowFunction="custom" dataDxfId="620" totalsRowDxfId="126">
      <totalsRowFormula>SUM(B75:B78)</totalsRowFormula>
    </tableColumn>
    <tableColumn id="4" name="Spending Details" totalsRowLabel="-" dataDxfId="619" totalsRowDxfId="125"/>
    <tableColumn id="5" name="Spending Cost" totalsRowFunction="custom" dataDxfId="618" totalsRowDxfId="124">
      <totalsRowFormula>SUM(D75:D78)</totalsRowFormula>
    </tableColumn>
    <tableColumn id="2" name="Date" dataDxfId="100" totalsRowDxfId="9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6"/>
  <sheetViews>
    <sheetView tabSelected="1" zoomScale="85" zoomScaleNormal="85" workbookViewId="0">
      <selection activeCell="J31" sqref="J31"/>
    </sheetView>
  </sheetViews>
  <sheetFormatPr defaultRowHeight="17.25" x14ac:dyDescent="0.25"/>
  <cols>
    <col min="1" max="1" width="9.28515625" style="1" customWidth="1"/>
    <col min="2" max="2" width="16.7109375" style="2" customWidth="1"/>
    <col min="3" max="3" width="64.85546875" style="1" customWidth="1"/>
    <col min="4" max="4" width="23.140625" style="2" customWidth="1"/>
    <col min="5" max="5" width="37" style="13" customWidth="1"/>
    <col min="6" max="6" width="18.85546875" style="1" customWidth="1"/>
    <col min="7" max="8" width="9.140625" style="1"/>
    <col min="9" max="9" width="5.7109375" style="1" customWidth="1"/>
    <col min="10" max="10" width="41.7109375" style="1" customWidth="1"/>
    <col min="11" max="11" width="15.85546875" style="2" customWidth="1"/>
    <col min="12" max="16384" width="9.140625" style="1"/>
  </cols>
  <sheetData>
    <row r="1" spans="1:6" ht="29.25" customHeight="1" x14ac:dyDescent="0.25">
      <c r="A1" s="1" t="s">
        <v>0</v>
      </c>
      <c r="B1" s="2" t="s">
        <v>103</v>
      </c>
      <c r="C1" s="1" t="s">
        <v>2</v>
      </c>
      <c r="D1" s="2" t="s">
        <v>3</v>
      </c>
      <c r="E1" s="11" t="s">
        <v>330</v>
      </c>
      <c r="F1" s="7" t="s">
        <v>331</v>
      </c>
    </row>
    <row r="2" spans="1:6" x14ac:dyDescent="0.25">
      <c r="A2" s="1">
        <v>1</v>
      </c>
      <c r="B2" s="2">
        <v>3000</v>
      </c>
      <c r="C2" s="1" t="s">
        <v>5</v>
      </c>
      <c r="D2" s="2">
        <v>480</v>
      </c>
      <c r="E2" s="11">
        <v>45718</v>
      </c>
    </row>
    <row r="3" spans="1:6" x14ac:dyDescent="0.25">
      <c r="A3" s="1">
        <v>2</v>
      </c>
      <c r="B3" s="2">
        <v>4000</v>
      </c>
      <c r="C3" s="1" t="s">
        <v>6</v>
      </c>
      <c r="D3" s="2">
        <v>20</v>
      </c>
      <c r="E3" s="11"/>
    </row>
    <row r="4" spans="1:6" x14ac:dyDescent="0.25">
      <c r="A4" s="1">
        <v>3</v>
      </c>
      <c r="B4" s="2" t="s">
        <v>4</v>
      </c>
      <c r="C4" s="1" t="s">
        <v>7</v>
      </c>
      <c r="D4" s="2">
        <v>2550</v>
      </c>
      <c r="E4" s="11"/>
    </row>
    <row r="5" spans="1:6" x14ac:dyDescent="0.25">
      <c r="A5" s="1">
        <v>4</v>
      </c>
      <c r="B5" s="2" t="s">
        <v>4</v>
      </c>
      <c r="C5" s="1" t="s">
        <v>6</v>
      </c>
      <c r="D5" s="2">
        <v>120</v>
      </c>
      <c r="E5" s="11"/>
    </row>
    <row r="6" spans="1:6" x14ac:dyDescent="0.25">
      <c r="A6" s="1">
        <v>5</v>
      </c>
      <c r="B6" s="2" t="s">
        <v>4</v>
      </c>
      <c r="C6" s="1" t="s">
        <v>8</v>
      </c>
      <c r="D6" s="2">
        <v>3000</v>
      </c>
      <c r="E6" s="11"/>
    </row>
    <row r="7" spans="1:6" x14ac:dyDescent="0.3">
      <c r="A7" s="1" t="s">
        <v>1</v>
      </c>
      <c r="B7" s="2">
        <f>SUM(B2:B6)</f>
        <v>7000</v>
      </c>
      <c r="C7" s="1" t="s">
        <v>4</v>
      </c>
      <c r="D7" s="2">
        <f>SUM(D2:D6)</f>
        <v>6170</v>
      </c>
      <c r="E7" s="12"/>
      <c r="F7" s="14"/>
    </row>
    <row r="9" spans="1:6" ht="27.75" customHeight="1" x14ac:dyDescent="0.25">
      <c r="A9" s="1" t="s">
        <v>0</v>
      </c>
      <c r="B9" s="2" t="s">
        <v>103</v>
      </c>
      <c r="C9" s="1" t="s">
        <v>2</v>
      </c>
      <c r="D9" s="2" t="s">
        <v>3</v>
      </c>
      <c r="E9" s="13" t="s">
        <v>330</v>
      </c>
      <c r="F9" s="7" t="s">
        <v>332</v>
      </c>
    </row>
    <row r="10" spans="1:6" x14ac:dyDescent="0.25">
      <c r="A10" s="1">
        <v>1</v>
      </c>
      <c r="B10" s="2">
        <v>830</v>
      </c>
      <c r="C10" s="1" t="s">
        <v>9</v>
      </c>
      <c r="D10" s="2">
        <v>20</v>
      </c>
      <c r="E10" s="13">
        <v>45719</v>
      </c>
    </row>
    <row r="11" spans="1:6" x14ac:dyDescent="0.25">
      <c r="A11" s="1">
        <v>2</v>
      </c>
      <c r="B11" s="2">
        <v>4000</v>
      </c>
      <c r="C11" s="1" t="s">
        <v>10</v>
      </c>
      <c r="D11" s="2">
        <v>80</v>
      </c>
    </row>
    <row r="12" spans="1:6" x14ac:dyDescent="0.25">
      <c r="A12" s="1">
        <v>3</v>
      </c>
      <c r="B12" s="2">
        <v>2000</v>
      </c>
      <c r="C12" s="1" t="s">
        <v>6</v>
      </c>
      <c r="D12" s="2">
        <v>20</v>
      </c>
    </row>
    <row r="13" spans="1:6" x14ac:dyDescent="0.25">
      <c r="A13" s="1">
        <v>4</v>
      </c>
      <c r="B13" s="2">
        <v>25000</v>
      </c>
      <c r="C13" s="1" t="s">
        <v>11</v>
      </c>
      <c r="D13" s="2">
        <v>2500</v>
      </c>
    </row>
    <row r="14" spans="1:6" x14ac:dyDescent="0.25">
      <c r="A14" s="1">
        <v>5</v>
      </c>
      <c r="B14" s="2" t="s">
        <v>4</v>
      </c>
      <c r="C14" s="1" t="s">
        <v>12</v>
      </c>
      <c r="D14" s="2">
        <v>480</v>
      </c>
    </row>
    <row r="15" spans="1:6" x14ac:dyDescent="0.25">
      <c r="A15" s="1">
        <v>6</v>
      </c>
      <c r="B15" s="2" t="s">
        <v>4</v>
      </c>
      <c r="C15" s="1" t="s">
        <v>13</v>
      </c>
      <c r="D15" s="2">
        <v>10</v>
      </c>
    </row>
    <row r="16" spans="1:6" x14ac:dyDescent="0.25">
      <c r="A16" s="1">
        <v>7</v>
      </c>
      <c r="C16" s="1" t="s">
        <v>6</v>
      </c>
      <c r="D16" s="2">
        <v>40</v>
      </c>
    </row>
    <row r="17" spans="1:8" x14ac:dyDescent="0.25">
      <c r="A17" s="1">
        <v>8</v>
      </c>
      <c r="C17" s="1" t="s">
        <v>8</v>
      </c>
      <c r="D17" s="2">
        <v>3000</v>
      </c>
    </row>
    <row r="18" spans="1:8" x14ac:dyDescent="0.25">
      <c r="A18" s="1">
        <v>9</v>
      </c>
      <c r="C18" s="1" t="s">
        <v>15</v>
      </c>
      <c r="D18" s="2">
        <v>25000</v>
      </c>
    </row>
    <row r="19" spans="1:8" x14ac:dyDescent="0.3">
      <c r="A19" s="1" t="s">
        <v>1</v>
      </c>
      <c r="B19" s="2">
        <f>SUM(B9:B18)</f>
        <v>31830</v>
      </c>
      <c r="C19" s="1" t="s">
        <v>4</v>
      </c>
      <c r="D19" s="2">
        <f>SUM(D10:D18)</f>
        <v>31150</v>
      </c>
      <c r="E19" s="15"/>
      <c r="F19" s="14"/>
    </row>
    <row r="20" spans="1:8" x14ac:dyDescent="0.25">
      <c r="F20" s="1" t="s">
        <v>14</v>
      </c>
    </row>
    <row r="21" spans="1:8" ht="27" customHeight="1" x14ac:dyDescent="0.25">
      <c r="A21" s="1" t="s">
        <v>0</v>
      </c>
      <c r="B21" s="2" t="s">
        <v>103</v>
      </c>
      <c r="C21" s="1" t="s">
        <v>2</v>
      </c>
      <c r="D21" s="2" t="s">
        <v>3</v>
      </c>
      <c r="E21" s="13" t="s">
        <v>330</v>
      </c>
      <c r="F21" s="7" t="s">
        <v>333</v>
      </c>
      <c r="H21" s="1" t="s">
        <v>14</v>
      </c>
    </row>
    <row r="22" spans="1:8" x14ac:dyDescent="0.25">
      <c r="A22" s="1">
        <v>1</v>
      </c>
      <c r="B22" s="2">
        <v>680</v>
      </c>
      <c r="C22" s="1" t="s">
        <v>30</v>
      </c>
      <c r="D22" s="2">
        <v>1020</v>
      </c>
      <c r="E22" s="13">
        <v>45720</v>
      </c>
    </row>
    <row r="23" spans="1:8" x14ac:dyDescent="0.25">
      <c r="A23" s="1">
        <v>2</v>
      </c>
      <c r="B23" s="2">
        <v>5000</v>
      </c>
      <c r="C23" s="1" t="s">
        <v>6</v>
      </c>
      <c r="D23" s="2">
        <v>50</v>
      </c>
    </row>
    <row r="24" spans="1:8" x14ac:dyDescent="0.25">
      <c r="A24" s="1">
        <v>3</v>
      </c>
      <c r="B24" s="2" t="s">
        <v>4</v>
      </c>
      <c r="C24" s="1" t="s">
        <v>16</v>
      </c>
      <c r="D24" s="2">
        <v>500</v>
      </c>
    </row>
    <row r="25" spans="1:8" x14ac:dyDescent="0.25">
      <c r="A25" s="1">
        <v>4</v>
      </c>
      <c r="B25" s="2" t="s">
        <v>4</v>
      </c>
      <c r="C25" s="1" t="s">
        <v>17</v>
      </c>
      <c r="D25" s="2">
        <v>40</v>
      </c>
    </row>
    <row r="26" spans="1:8" x14ac:dyDescent="0.3">
      <c r="A26" s="1">
        <v>5</v>
      </c>
      <c r="B26" s="2" t="s">
        <v>4</v>
      </c>
      <c r="C26" s="1" t="s">
        <v>18</v>
      </c>
      <c r="D26" s="2">
        <v>100</v>
      </c>
      <c r="E26" s="15"/>
    </row>
    <row r="27" spans="1:8" x14ac:dyDescent="0.25">
      <c r="A27" s="1">
        <v>6</v>
      </c>
      <c r="B27" s="2" t="s">
        <v>4</v>
      </c>
      <c r="C27" s="1" t="s">
        <v>19</v>
      </c>
      <c r="D27" s="2">
        <v>40</v>
      </c>
    </row>
    <row r="28" spans="1:8" x14ac:dyDescent="0.25">
      <c r="A28" s="1">
        <v>7</v>
      </c>
      <c r="B28" s="2" t="s">
        <v>4</v>
      </c>
      <c r="C28" s="1" t="s">
        <v>8</v>
      </c>
      <c r="D28" s="2">
        <v>3000</v>
      </c>
    </row>
    <row r="29" spans="1:8" x14ac:dyDescent="0.3">
      <c r="A29" s="1" t="s">
        <v>1</v>
      </c>
      <c r="B29" s="2">
        <f>SUM(B22:B28)</f>
        <v>5680</v>
      </c>
      <c r="C29" s="1" t="s">
        <v>4</v>
      </c>
      <c r="D29" s="2">
        <f>SUM(D22:D28)</f>
        <v>4750</v>
      </c>
      <c r="E29" s="15"/>
      <c r="F29" s="14"/>
    </row>
    <row r="31" spans="1:8" ht="26.25" customHeight="1" x14ac:dyDescent="0.25">
      <c r="A31" s="1" t="s">
        <v>0</v>
      </c>
      <c r="B31" s="2" t="s">
        <v>103</v>
      </c>
      <c r="C31" s="1" t="s">
        <v>2</v>
      </c>
      <c r="D31" s="2" t="s">
        <v>3</v>
      </c>
      <c r="E31" s="13" t="s">
        <v>330</v>
      </c>
      <c r="F31" s="7" t="s">
        <v>334</v>
      </c>
    </row>
    <row r="32" spans="1:8" x14ac:dyDescent="0.25">
      <c r="A32" s="1">
        <v>1</v>
      </c>
      <c r="B32" s="2">
        <v>930</v>
      </c>
      <c r="C32" s="1" t="s">
        <v>6</v>
      </c>
      <c r="D32" s="2">
        <v>40</v>
      </c>
      <c r="E32" s="13">
        <v>45721</v>
      </c>
    </row>
    <row r="33" spans="1:6" x14ac:dyDescent="0.25">
      <c r="A33" s="1">
        <v>2</v>
      </c>
      <c r="B33" s="2">
        <v>3000</v>
      </c>
      <c r="C33" s="1" t="s">
        <v>20</v>
      </c>
      <c r="D33" s="2">
        <v>125</v>
      </c>
    </row>
    <row r="34" spans="1:6" x14ac:dyDescent="0.25">
      <c r="A34" s="1">
        <v>3</v>
      </c>
      <c r="B34" s="2" t="s">
        <v>4</v>
      </c>
      <c r="C34" s="1" t="s">
        <v>6</v>
      </c>
      <c r="D34" s="2">
        <v>40</v>
      </c>
    </row>
    <row r="35" spans="1:6" x14ac:dyDescent="0.25">
      <c r="A35" s="1">
        <v>4</v>
      </c>
      <c r="B35" s="2" t="s">
        <v>4</v>
      </c>
      <c r="C35" s="1" t="s">
        <v>8</v>
      </c>
      <c r="D35" s="2">
        <v>3000</v>
      </c>
    </row>
    <row r="36" spans="1:6" x14ac:dyDescent="0.3">
      <c r="A36" s="3" t="s">
        <v>1</v>
      </c>
      <c r="B36" s="4">
        <f>SUM(B32:B35)</f>
        <v>3930</v>
      </c>
      <c r="C36" s="3" t="s">
        <v>4</v>
      </c>
      <c r="D36" s="4">
        <f>SUM(D32:D35)</f>
        <v>3205</v>
      </c>
      <c r="E36" s="15"/>
      <c r="F36" s="14"/>
    </row>
    <row r="38" spans="1:6" ht="27" customHeight="1" x14ac:dyDescent="0.25">
      <c r="A38" s="1" t="s">
        <v>0</v>
      </c>
      <c r="B38" s="2" t="s">
        <v>103</v>
      </c>
      <c r="C38" s="1" t="s">
        <v>2</v>
      </c>
      <c r="D38" s="2" t="s">
        <v>3</v>
      </c>
      <c r="E38" s="13" t="s">
        <v>330</v>
      </c>
      <c r="F38" s="7" t="s">
        <v>335</v>
      </c>
    </row>
    <row r="39" spans="1:6" x14ac:dyDescent="0.25">
      <c r="A39" s="1">
        <v>1</v>
      </c>
      <c r="B39" s="2">
        <v>725</v>
      </c>
      <c r="C39" s="1" t="s">
        <v>6</v>
      </c>
      <c r="D39" s="2">
        <v>20</v>
      </c>
      <c r="E39" s="13">
        <v>45723</v>
      </c>
    </row>
    <row r="40" spans="1:6" x14ac:dyDescent="0.25">
      <c r="A40" s="3">
        <v>2</v>
      </c>
      <c r="B40" s="4" t="s">
        <v>4</v>
      </c>
      <c r="C40" s="3" t="s">
        <v>6</v>
      </c>
      <c r="D40" s="4">
        <v>40</v>
      </c>
    </row>
    <row r="41" spans="1:6" x14ac:dyDescent="0.3">
      <c r="A41" s="3" t="s">
        <v>1</v>
      </c>
      <c r="B41" s="4">
        <f>SUM(B39:B40)</f>
        <v>725</v>
      </c>
      <c r="C41" s="3" t="s">
        <v>4</v>
      </c>
      <c r="D41" s="4">
        <f>SUM(D39:D40)</f>
        <v>60</v>
      </c>
      <c r="E41" s="15"/>
      <c r="F41" s="14"/>
    </row>
    <row r="42" spans="1:6" x14ac:dyDescent="0.25">
      <c r="A42" s="3"/>
      <c r="B42" s="4"/>
      <c r="C42" s="3"/>
      <c r="D42" s="4"/>
    </row>
    <row r="43" spans="1:6" ht="23.25" customHeight="1" x14ac:dyDescent="0.25">
      <c r="A43" s="1" t="s">
        <v>0</v>
      </c>
      <c r="B43" s="2" t="s">
        <v>103</v>
      </c>
      <c r="C43" s="1" t="s">
        <v>2</v>
      </c>
      <c r="D43" s="2" t="s">
        <v>3</v>
      </c>
      <c r="E43" s="13" t="s">
        <v>330</v>
      </c>
      <c r="F43" s="7">
        <v>45964</v>
      </c>
    </row>
    <row r="44" spans="1:6" x14ac:dyDescent="0.25">
      <c r="A44" s="1">
        <v>1</v>
      </c>
      <c r="B44" s="2">
        <v>665</v>
      </c>
      <c r="C44" s="1" t="s">
        <v>21</v>
      </c>
      <c r="D44" s="2">
        <v>100</v>
      </c>
      <c r="E44" s="13">
        <v>45727</v>
      </c>
    </row>
    <row r="45" spans="1:6" x14ac:dyDescent="0.3">
      <c r="A45" s="3" t="s">
        <v>1</v>
      </c>
      <c r="B45" s="4">
        <f>SUM(B44:B44)</f>
        <v>665</v>
      </c>
      <c r="C45" s="3" t="s">
        <v>4</v>
      </c>
      <c r="D45" s="4">
        <f>SUM(D44:D44)</f>
        <v>100</v>
      </c>
      <c r="E45" s="15"/>
      <c r="F45" s="1" t="s">
        <v>14</v>
      </c>
    </row>
    <row r="46" spans="1:6" x14ac:dyDescent="0.25">
      <c r="A46" s="3"/>
      <c r="B46" s="4"/>
      <c r="C46" s="3"/>
      <c r="D46" s="4"/>
    </row>
    <row r="47" spans="1:6" ht="26.25" customHeight="1" x14ac:dyDescent="0.25">
      <c r="A47" s="1" t="s">
        <v>0</v>
      </c>
      <c r="B47" s="2" t="s">
        <v>103</v>
      </c>
      <c r="C47" s="1" t="s">
        <v>2</v>
      </c>
      <c r="D47" s="2" t="s">
        <v>3</v>
      </c>
      <c r="E47" s="13" t="s">
        <v>330</v>
      </c>
      <c r="F47" s="1" t="s">
        <v>336</v>
      </c>
    </row>
    <row r="48" spans="1:6" x14ac:dyDescent="0.25">
      <c r="A48" s="1">
        <v>1</v>
      </c>
      <c r="B48" s="2">
        <v>565</v>
      </c>
      <c r="C48" s="1" t="s">
        <v>22</v>
      </c>
      <c r="D48" s="2">
        <v>200</v>
      </c>
      <c r="E48" s="13">
        <v>45729</v>
      </c>
      <c r="F48" s="1" t="s">
        <v>35</v>
      </c>
    </row>
    <row r="49" spans="1:6" x14ac:dyDescent="0.25">
      <c r="A49" s="3">
        <v>2</v>
      </c>
      <c r="B49" s="4">
        <v>16000</v>
      </c>
      <c r="C49" s="3" t="s">
        <v>6</v>
      </c>
      <c r="D49" s="4">
        <v>50</v>
      </c>
    </row>
    <row r="50" spans="1:6" x14ac:dyDescent="0.25">
      <c r="A50" s="3">
        <v>3</v>
      </c>
      <c r="B50" s="4" t="s">
        <v>4</v>
      </c>
      <c r="C50" s="3" t="s">
        <v>23</v>
      </c>
      <c r="D50" s="4">
        <v>150</v>
      </c>
    </row>
    <row r="51" spans="1:6" x14ac:dyDescent="0.25">
      <c r="A51" s="3">
        <v>4</v>
      </c>
      <c r="B51" s="4" t="s">
        <v>4</v>
      </c>
      <c r="C51" s="3" t="s">
        <v>24</v>
      </c>
      <c r="D51" s="4">
        <v>20</v>
      </c>
    </row>
    <row r="52" spans="1:6" x14ac:dyDescent="0.25">
      <c r="A52" s="3">
        <v>5</v>
      </c>
      <c r="B52" s="4" t="s">
        <v>4</v>
      </c>
      <c r="C52" s="3" t="s">
        <v>6</v>
      </c>
      <c r="D52" s="4">
        <v>40</v>
      </c>
    </row>
    <row r="53" spans="1:6" x14ac:dyDescent="0.25">
      <c r="A53" s="3">
        <v>6</v>
      </c>
      <c r="B53" s="4" t="s">
        <v>4</v>
      </c>
      <c r="C53" s="3" t="s">
        <v>6</v>
      </c>
      <c r="D53" s="4">
        <v>100</v>
      </c>
    </row>
    <row r="54" spans="1:6" x14ac:dyDescent="0.25">
      <c r="A54" s="3">
        <v>7</v>
      </c>
      <c r="B54" s="4" t="s">
        <v>4</v>
      </c>
      <c r="C54" s="3" t="s">
        <v>25</v>
      </c>
      <c r="D54" s="4">
        <v>70</v>
      </c>
    </row>
    <row r="55" spans="1:6" x14ac:dyDescent="0.25">
      <c r="A55" s="3">
        <v>8</v>
      </c>
      <c r="B55" s="4" t="s">
        <v>4</v>
      </c>
      <c r="C55" s="3" t="s">
        <v>6</v>
      </c>
      <c r="D55" s="4">
        <v>70</v>
      </c>
    </row>
    <row r="56" spans="1:6" x14ac:dyDescent="0.25">
      <c r="A56" s="3">
        <v>9</v>
      </c>
      <c r="B56" s="4" t="s">
        <v>4</v>
      </c>
      <c r="C56" s="3" t="s">
        <v>25</v>
      </c>
      <c r="D56" s="4">
        <v>70</v>
      </c>
    </row>
    <row r="57" spans="1:6" x14ac:dyDescent="0.25">
      <c r="A57" s="3">
        <v>10</v>
      </c>
      <c r="B57" s="4" t="s">
        <v>4</v>
      </c>
      <c r="C57" s="3" t="s">
        <v>6</v>
      </c>
      <c r="D57" s="4">
        <v>40</v>
      </c>
    </row>
    <row r="58" spans="1:6" x14ac:dyDescent="0.25">
      <c r="A58" s="3">
        <v>11</v>
      </c>
      <c r="B58" s="4" t="s">
        <v>4</v>
      </c>
      <c r="C58" s="1" t="s">
        <v>8</v>
      </c>
      <c r="D58" s="4">
        <v>1500</v>
      </c>
    </row>
    <row r="59" spans="1:6" x14ac:dyDescent="0.25">
      <c r="A59" s="3">
        <v>12</v>
      </c>
      <c r="B59" s="4" t="s">
        <v>4</v>
      </c>
      <c r="C59" s="1" t="s">
        <v>26</v>
      </c>
      <c r="D59" s="4">
        <v>3000</v>
      </c>
    </row>
    <row r="60" spans="1:6" x14ac:dyDescent="0.25">
      <c r="A60" s="3">
        <v>13</v>
      </c>
      <c r="B60" s="4" t="s">
        <v>4</v>
      </c>
      <c r="C60" s="1" t="s">
        <v>27</v>
      </c>
      <c r="D60" s="4">
        <v>8500</v>
      </c>
    </row>
    <row r="61" spans="1:6" x14ac:dyDescent="0.3">
      <c r="A61" s="3" t="s">
        <v>1</v>
      </c>
      <c r="B61" s="4">
        <f>SUM(B48:B60)</f>
        <v>16565</v>
      </c>
      <c r="C61" s="3" t="s">
        <v>4</v>
      </c>
      <c r="D61" s="4">
        <f>SUM(D48:D60)</f>
        <v>13810</v>
      </c>
      <c r="E61" s="15"/>
    </row>
    <row r="63" spans="1:6" ht="24.75" customHeight="1" x14ac:dyDescent="0.25">
      <c r="A63" s="1" t="s">
        <v>0</v>
      </c>
      <c r="B63" s="2" t="s">
        <v>103</v>
      </c>
      <c r="C63" s="1" t="s">
        <v>2</v>
      </c>
      <c r="D63" s="2" t="s">
        <v>3</v>
      </c>
      <c r="E63" s="13" t="s">
        <v>330</v>
      </c>
      <c r="F63" s="1" t="s">
        <v>328</v>
      </c>
    </row>
    <row r="64" spans="1:6" x14ac:dyDescent="0.25">
      <c r="A64" s="1">
        <v>1</v>
      </c>
      <c r="B64" s="2">
        <v>2755</v>
      </c>
      <c r="C64" s="1" t="s">
        <v>6</v>
      </c>
      <c r="D64" s="2">
        <v>100</v>
      </c>
      <c r="E64" s="13">
        <v>45732</v>
      </c>
    </row>
    <row r="65" spans="1:6" x14ac:dyDescent="0.25">
      <c r="A65" s="3">
        <v>2</v>
      </c>
      <c r="B65" s="4">
        <v>7000</v>
      </c>
      <c r="C65" s="3" t="s">
        <v>28</v>
      </c>
      <c r="D65" s="4">
        <v>25</v>
      </c>
    </row>
    <row r="66" spans="1:6" x14ac:dyDescent="0.25">
      <c r="A66" s="3">
        <v>3</v>
      </c>
      <c r="B66" s="4">
        <v>2000</v>
      </c>
      <c r="C66" s="3" t="s">
        <v>29</v>
      </c>
      <c r="D66" s="4">
        <v>7000</v>
      </c>
    </row>
    <row r="67" spans="1:6" x14ac:dyDescent="0.25">
      <c r="A67" s="3">
        <v>4</v>
      </c>
      <c r="B67" s="4">
        <v>12650</v>
      </c>
      <c r="C67" s="3" t="s">
        <v>31</v>
      </c>
      <c r="D67" s="4">
        <v>2040</v>
      </c>
    </row>
    <row r="68" spans="1:6" x14ac:dyDescent="0.25">
      <c r="A68" s="3">
        <v>5</v>
      </c>
      <c r="B68" s="4" t="s">
        <v>4</v>
      </c>
      <c r="C68" s="3" t="s">
        <v>6</v>
      </c>
      <c r="D68" s="4">
        <v>60</v>
      </c>
    </row>
    <row r="69" spans="1:6" x14ac:dyDescent="0.25">
      <c r="A69" s="3">
        <v>6</v>
      </c>
      <c r="B69" s="4" t="s">
        <v>4</v>
      </c>
      <c r="C69" s="3" t="s">
        <v>32</v>
      </c>
      <c r="D69" s="4">
        <v>150</v>
      </c>
    </row>
    <row r="70" spans="1:6" x14ac:dyDescent="0.25">
      <c r="A70" s="3">
        <v>7</v>
      </c>
      <c r="B70" s="4" t="s">
        <v>4</v>
      </c>
      <c r="C70" s="3" t="s">
        <v>33</v>
      </c>
      <c r="D70" s="4">
        <v>1200</v>
      </c>
    </row>
    <row r="71" spans="1:6" x14ac:dyDescent="0.25">
      <c r="A71" s="3">
        <v>8</v>
      </c>
      <c r="B71" s="4" t="s">
        <v>4</v>
      </c>
      <c r="C71" s="3" t="s">
        <v>34</v>
      </c>
      <c r="D71" s="4">
        <v>12650</v>
      </c>
    </row>
    <row r="72" spans="1:6" x14ac:dyDescent="0.3">
      <c r="A72" s="3" t="s">
        <v>1</v>
      </c>
      <c r="B72" s="4">
        <f>SUM(B64:B71)</f>
        <v>24405</v>
      </c>
      <c r="C72" s="3" t="s">
        <v>4</v>
      </c>
      <c r="D72" s="4">
        <f>SUM(D64:D71)</f>
        <v>23225</v>
      </c>
      <c r="E72" s="15"/>
    </row>
    <row r="73" spans="1:6" x14ac:dyDescent="0.25">
      <c r="A73" s="3"/>
      <c r="B73" s="4"/>
      <c r="C73" s="3"/>
      <c r="D73" s="4"/>
    </row>
    <row r="74" spans="1:6" ht="25.5" customHeight="1" x14ac:dyDescent="0.25">
      <c r="A74" s="1" t="s">
        <v>0</v>
      </c>
      <c r="B74" s="2" t="s">
        <v>103</v>
      </c>
      <c r="C74" s="1" t="s">
        <v>2</v>
      </c>
      <c r="D74" s="2" t="s">
        <v>3</v>
      </c>
      <c r="E74" s="13" t="s">
        <v>330</v>
      </c>
      <c r="F74" s="1" t="s">
        <v>327</v>
      </c>
    </row>
    <row r="75" spans="1:6" x14ac:dyDescent="0.25">
      <c r="A75" s="1">
        <v>1</v>
      </c>
      <c r="B75" s="2">
        <v>1180</v>
      </c>
      <c r="C75" s="1" t="s">
        <v>36</v>
      </c>
      <c r="D75" s="2">
        <v>10</v>
      </c>
      <c r="E75" s="13">
        <v>45733</v>
      </c>
    </row>
    <row r="76" spans="1:6" x14ac:dyDescent="0.25">
      <c r="A76" s="3">
        <v>2</v>
      </c>
      <c r="B76" s="4">
        <v>2000</v>
      </c>
      <c r="C76" s="3" t="s">
        <v>39</v>
      </c>
      <c r="D76" s="4">
        <v>3</v>
      </c>
    </row>
    <row r="77" spans="1:6" x14ac:dyDescent="0.25">
      <c r="A77" s="3">
        <v>3</v>
      </c>
      <c r="B77" s="4" t="s">
        <v>4</v>
      </c>
      <c r="C77" s="3" t="s">
        <v>37</v>
      </c>
      <c r="D77" s="4">
        <v>100</v>
      </c>
    </row>
    <row r="78" spans="1:6" x14ac:dyDescent="0.25">
      <c r="A78" s="3">
        <v>4</v>
      </c>
      <c r="B78" s="4" t="s">
        <v>4</v>
      </c>
      <c r="C78" s="3" t="s">
        <v>38</v>
      </c>
      <c r="D78" s="4">
        <v>2000</v>
      </c>
    </row>
    <row r="79" spans="1:6" x14ac:dyDescent="0.3">
      <c r="A79" s="3" t="s">
        <v>1</v>
      </c>
      <c r="B79" s="4">
        <f>SUM(B75:B78)</f>
        <v>3180</v>
      </c>
      <c r="C79" s="3" t="s">
        <v>4</v>
      </c>
      <c r="D79" s="4">
        <f>SUM(D75:D78)</f>
        <v>2113</v>
      </c>
      <c r="E79" s="15"/>
    </row>
    <row r="80" spans="1:6" x14ac:dyDescent="0.25">
      <c r="A80" s="3"/>
      <c r="B80" s="4"/>
      <c r="C80" s="3"/>
      <c r="D80" s="4"/>
    </row>
    <row r="81" spans="1:9" ht="28.5" customHeight="1" x14ac:dyDescent="0.25">
      <c r="A81" s="1" t="s">
        <v>0</v>
      </c>
      <c r="B81" s="2" t="s">
        <v>103</v>
      </c>
      <c r="C81" s="1" t="s">
        <v>2</v>
      </c>
      <c r="D81" s="2" t="s">
        <v>3</v>
      </c>
      <c r="E81" s="13" t="s">
        <v>330</v>
      </c>
      <c r="F81" s="1" t="s">
        <v>326</v>
      </c>
    </row>
    <row r="82" spans="1:9" x14ac:dyDescent="0.25">
      <c r="A82" s="1">
        <v>1</v>
      </c>
      <c r="B82" s="2">
        <v>1067</v>
      </c>
      <c r="C82" s="1" t="s">
        <v>40</v>
      </c>
      <c r="D82" s="2">
        <v>20</v>
      </c>
      <c r="E82" s="13">
        <v>45734</v>
      </c>
    </row>
    <row r="83" spans="1:9" x14ac:dyDescent="0.25">
      <c r="A83" s="3">
        <v>2</v>
      </c>
      <c r="B83" s="4">
        <v>2000</v>
      </c>
      <c r="C83" s="3" t="s">
        <v>6</v>
      </c>
      <c r="D83" s="4">
        <v>20</v>
      </c>
    </row>
    <row r="84" spans="1:9" x14ac:dyDescent="0.25">
      <c r="A84" s="3">
        <v>3</v>
      </c>
      <c r="B84" s="4" t="s">
        <v>4</v>
      </c>
      <c r="C84" s="1" t="s">
        <v>43</v>
      </c>
      <c r="D84" s="4">
        <v>510</v>
      </c>
    </row>
    <row r="85" spans="1:9" x14ac:dyDescent="0.25">
      <c r="A85" s="3">
        <v>4</v>
      </c>
      <c r="B85" s="4" t="s">
        <v>4</v>
      </c>
      <c r="C85" s="3" t="s">
        <v>6</v>
      </c>
      <c r="D85" s="4">
        <v>30</v>
      </c>
    </row>
    <row r="86" spans="1:9" x14ac:dyDescent="0.25">
      <c r="A86" s="3">
        <v>5</v>
      </c>
      <c r="B86" s="4" t="s">
        <v>4</v>
      </c>
      <c r="C86" s="3" t="s">
        <v>6</v>
      </c>
      <c r="D86" s="4">
        <v>10</v>
      </c>
      <c r="I86" s="1" t="s">
        <v>14</v>
      </c>
    </row>
    <row r="87" spans="1:9" x14ac:dyDescent="0.25">
      <c r="A87" s="3">
        <v>6</v>
      </c>
      <c r="B87" s="4" t="s">
        <v>4</v>
      </c>
      <c r="C87" s="3" t="s">
        <v>6</v>
      </c>
      <c r="D87" s="4">
        <v>30</v>
      </c>
    </row>
    <row r="88" spans="1:9" x14ac:dyDescent="0.25">
      <c r="A88" s="3">
        <v>7</v>
      </c>
      <c r="B88" s="4" t="s">
        <v>4</v>
      </c>
      <c r="C88" s="1" t="s">
        <v>41</v>
      </c>
      <c r="D88" s="4">
        <v>115</v>
      </c>
    </row>
    <row r="89" spans="1:9" x14ac:dyDescent="0.25">
      <c r="A89" s="3">
        <v>8</v>
      </c>
      <c r="B89" s="4" t="s">
        <v>4</v>
      </c>
      <c r="C89" s="3" t="s">
        <v>6</v>
      </c>
      <c r="D89" s="4">
        <v>40</v>
      </c>
    </row>
    <row r="90" spans="1:9" x14ac:dyDescent="0.25">
      <c r="A90" s="3">
        <v>9</v>
      </c>
      <c r="B90" s="4" t="s">
        <v>4</v>
      </c>
      <c r="C90" s="3" t="s">
        <v>42</v>
      </c>
      <c r="D90" s="4">
        <v>170</v>
      </c>
    </row>
    <row r="91" spans="1:9" x14ac:dyDescent="0.25">
      <c r="A91" s="3">
        <v>10</v>
      </c>
      <c r="B91" s="4" t="s">
        <v>4</v>
      </c>
      <c r="C91" s="1" t="s">
        <v>38</v>
      </c>
      <c r="D91" s="4">
        <v>2000</v>
      </c>
    </row>
    <row r="92" spans="1:9" x14ac:dyDescent="0.3">
      <c r="A92" s="3" t="s">
        <v>1</v>
      </c>
      <c r="B92" s="4">
        <f>SUM(B82:B91)</f>
        <v>3067</v>
      </c>
      <c r="C92" s="3" t="s">
        <v>4</v>
      </c>
      <c r="D92" s="4">
        <f>SUM(D82:D91)</f>
        <v>2945</v>
      </c>
      <c r="E92" s="15"/>
    </row>
    <row r="94" spans="1:9" ht="27" customHeight="1" x14ac:dyDescent="0.25">
      <c r="A94" s="1" t="s">
        <v>0</v>
      </c>
      <c r="B94" s="2" t="s">
        <v>103</v>
      </c>
      <c r="C94" s="1" t="s">
        <v>2</v>
      </c>
      <c r="D94" s="2" t="s">
        <v>3</v>
      </c>
      <c r="E94" s="13" t="s">
        <v>330</v>
      </c>
      <c r="F94" s="1" t="s">
        <v>325</v>
      </c>
    </row>
    <row r="95" spans="1:9" x14ac:dyDescent="0.25">
      <c r="A95" s="1">
        <v>1</v>
      </c>
      <c r="B95" s="2">
        <v>122</v>
      </c>
      <c r="C95" s="1" t="s">
        <v>6</v>
      </c>
      <c r="D95" s="2">
        <v>20</v>
      </c>
      <c r="E95" s="13">
        <v>45735</v>
      </c>
    </row>
    <row r="96" spans="1:9" x14ac:dyDescent="0.25">
      <c r="A96" s="3">
        <v>2</v>
      </c>
      <c r="B96" s="4">
        <v>25000</v>
      </c>
      <c r="C96" s="3" t="s">
        <v>44</v>
      </c>
      <c r="D96" s="4">
        <v>20000</v>
      </c>
    </row>
    <row r="97" spans="1:6" x14ac:dyDescent="0.25">
      <c r="A97" s="3">
        <v>3</v>
      </c>
      <c r="B97" s="4" t="s">
        <v>4</v>
      </c>
      <c r="C97" s="1" t="s">
        <v>45</v>
      </c>
      <c r="D97" s="4">
        <v>5000</v>
      </c>
    </row>
    <row r="98" spans="1:6" x14ac:dyDescent="0.3">
      <c r="A98" s="3" t="s">
        <v>1</v>
      </c>
      <c r="B98" s="4">
        <f>SUM(B95:B97)</f>
        <v>25122</v>
      </c>
      <c r="C98" s="3" t="s">
        <v>4</v>
      </c>
      <c r="D98" s="4">
        <f>SUM(D95:D97)</f>
        <v>25020</v>
      </c>
      <c r="E98" s="15"/>
    </row>
    <row r="99" spans="1:6" x14ac:dyDescent="0.25">
      <c r="A99" s="3"/>
      <c r="B99" s="4"/>
      <c r="C99" s="3"/>
      <c r="D99" s="4"/>
    </row>
    <row r="100" spans="1:6" ht="25.5" customHeight="1" x14ac:dyDescent="0.25">
      <c r="A100" s="1" t="s">
        <v>0</v>
      </c>
      <c r="B100" s="2" t="s">
        <v>103</v>
      </c>
      <c r="C100" s="1" t="s">
        <v>2</v>
      </c>
      <c r="D100" s="2" t="s">
        <v>3</v>
      </c>
      <c r="E100" s="13" t="s">
        <v>330</v>
      </c>
      <c r="F100" s="1" t="s">
        <v>324</v>
      </c>
    </row>
    <row r="101" spans="1:6" x14ac:dyDescent="0.25">
      <c r="A101" s="1">
        <v>1</v>
      </c>
      <c r="B101" s="2">
        <v>102</v>
      </c>
      <c r="C101" s="1" t="s">
        <v>6</v>
      </c>
      <c r="D101" s="2">
        <v>10</v>
      </c>
      <c r="E101" s="13">
        <v>45736</v>
      </c>
    </row>
    <row r="102" spans="1:6" x14ac:dyDescent="0.25">
      <c r="A102" s="3">
        <v>2</v>
      </c>
      <c r="B102" s="4">
        <v>100</v>
      </c>
      <c r="C102" s="1" t="s">
        <v>46</v>
      </c>
      <c r="D102" s="4">
        <v>130</v>
      </c>
    </row>
    <row r="103" spans="1:6" x14ac:dyDescent="0.25">
      <c r="A103" s="3">
        <v>3</v>
      </c>
      <c r="B103" s="4">
        <v>1000</v>
      </c>
      <c r="C103" s="1" t="s">
        <v>86</v>
      </c>
      <c r="D103" s="4">
        <v>200</v>
      </c>
    </row>
    <row r="104" spans="1:6" x14ac:dyDescent="0.25">
      <c r="A104" s="1">
        <v>4</v>
      </c>
      <c r="B104" s="2">
        <v>200</v>
      </c>
      <c r="C104" s="1" t="s">
        <v>4</v>
      </c>
      <c r="D104" s="2" t="s">
        <v>4</v>
      </c>
    </row>
    <row r="105" spans="1:6" x14ac:dyDescent="0.3">
      <c r="A105" s="1" t="s">
        <v>1</v>
      </c>
      <c r="B105" s="2">
        <f>SUM(B101:B104)</f>
        <v>1402</v>
      </c>
      <c r="C105" s="1" t="s">
        <v>4</v>
      </c>
      <c r="D105" s="2">
        <f>SUM(D101:D104)</f>
        <v>340</v>
      </c>
      <c r="E105" s="15"/>
    </row>
    <row r="106" spans="1:6" ht="24" customHeight="1" x14ac:dyDescent="0.25">
      <c r="A106" s="1" t="s">
        <v>0</v>
      </c>
      <c r="B106" s="2" t="s">
        <v>103</v>
      </c>
      <c r="C106" s="1" t="s">
        <v>2</v>
      </c>
      <c r="D106" s="2" t="s">
        <v>3</v>
      </c>
      <c r="E106" s="13" t="s">
        <v>330</v>
      </c>
      <c r="F106" s="1" t="s">
        <v>323</v>
      </c>
    </row>
    <row r="107" spans="1:6" x14ac:dyDescent="0.25">
      <c r="A107" s="1">
        <v>1</v>
      </c>
      <c r="B107" s="2">
        <v>1062</v>
      </c>
      <c r="C107" s="1" t="s">
        <v>47</v>
      </c>
      <c r="D107" s="2">
        <v>200</v>
      </c>
      <c r="E107" s="13">
        <v>45738</v>
      </c>
    </row>
    <row r="108" spans="1:6" x14ac:dyDescent="0.25">
      <c r="A108" s="3">
        <v>2</v>
      </c>
      <c r="B108" s="4">
        <v>200</v>
      </c>
      <c r="C108" s="1" t="s">
        <v>48</v>
      </c>
      <c r="D108" s="4">
        <v>30</v>
      </c>
    </row>
    <row r="109" spans="1:6" x14ac:dyDescent="0.25">
      <c r="A109" s="3">
        <v>3</v>
      </c>
      <c r="B109" s="2" t="s">
        <v>4</v>
      </c>
      <c r="C109" s="3" t="s">
        <v>4</v>
      </c>
      <c r="D109" s="4" t="s">
        <v>4</v>
      </c>
    </row>
    <row r="110" spans="1:6" x14ac:dyDescent="0.3">
      <c r="A110" s="3" t="s">
        <v>1</v>
      </c>
      <c r="B110" s="4">
        <f>SUM(B107:B109)</f>
        <v>1262</v>
      </c>
      <c r="C110" s="3" t="s">
        <v>4</v>
      </c>
      <c r="D110" s="4">
        <f>SUM(D107:D109)</f>
        <v>230</v>
      </c>
      <c r="E110" s="15"/>
    </row>
    <row r="112" spans="1:6" ht="26.25" customHeight="1" x14ac:dyDescent="0.25">
      <c r="A112" s="1" t="s">
        <v>0</v>
      </c>
      <c r="B112" s="2" t="s">
        <v>103</v>
      </c>
      <c r="C112" s="1" t="s">
        <v>2</v>
      </c>
      <c r="D112" s="2" t="s">
        <v>3</v>
      </c>
      <c r="E112" s="13" t="s">
        <v>330</v>
      </c>
      <c r="F112" s="1" t="s">
        <v>322</v>
      </c>
    </row>
    <row r="113" spans="1:6" x14ac:dyDescent="0.25">
      <c r="A113" s="1">
        <v>1</v>
      </c>
      <c r="B113" s="2">
        <v>1032</v>
      </c>
      <c r="C113" s="1" t="s">
        <v>30</v>
      </c>
      <c r="D113" s="2">
        <v>1020</v>
      </c>
      <c r="E113" s="13">
        <v>45739</v>
      </c>
    </row>
    <row r="114" spans="1:6" x14ac:dyDescent="0.25">
      <c r="A114" s="3">
        <v>2</v>
      </c>
      <c r="B114" s="4">
        <v>500</v>
      </c>
      <c r="C114" s="1" t="s">
        <v>6</v>
      </c>
      <c r="D114" s="4">
        <v>70</v>
      </c>
    </row>
    <row r="115" spans="1:6" x14ac:dyDescent="0.25">
      <c r="A115" s="3">
        <v>3</v>
      </c>
      <c r="B115" s="2" t="s">
        <v>4</v>
      </c>
      <c r="C115" s="1" t="s">
        <v>49</v>
      </c>
      <c r="D115" s="4">
        <v>150</v>
      </c>
    </row>
    <row r="116" spans="1:6" x14ac:dyDescent="0.3">
      <c r="A116" s="3" t="s">
        <v>1</v>
      </c>
      <c r="B116" s="4">
        <f>SUM(B113:B115)</f>
        <v>1532</v>
      </c>
      <c r="C116" s="3" t="s">
        <v>4</v>
      </c>
      <c r="D116" s="4">
        <f>SUM(D113:D115)</f>
        <v>1240</v>
      </c>
      <c r="E116" s="15"/>
    </row>
    <row r="118" spans="1:6" ht="24.75" customHeight="1" x14ac:dyDescent="0.25">
      <c r="A118" s="1" t="s">
        <v>0</v>
      </c>
      <c r="B118" s="2" t="s">
        <v>103</v>
      </c>
      <c r="C118" s="1" t="s">
        <v>2</v>
      </c>
      <c r="D118" s="2" t="s">
        <v>3</v>
      </c>
      <c r="E118" s="13" t="s">
        <v>330</v>
      </c>
      <c r="F118" s="1" t="s">
        <v>321</v>
      </c>
    </row>
    <row r="119" spans="1:6" x14ac:dyDescent="0.25">
      <c r="A119" s="1">
        <v>1</v>
      </c>
      <c r="B119" s="2">
        <v>292</v>
      </c>
      <c r="C119" s="1" t="s">
        <v>6</v>
      </c>
      <c r="D119" s="2">
        <v>20</v>
      </c>
      <c r="E119" s="13">
        <v>45740</v>
      </c>
    </row>
    <row r="120" spans="1:6" x14ac:dyDescent="0.25">
      <c r="A120" s="3">
        <v>2</v>
      </c>
      <c r="B120" s="4">
        <v>500</v>
      </c>
      <c r="C120" s="1" t="s">
        <v>50</v>
      </c>
      <c r="D120" s="4">
        <v>400</v>
      </c>
    </row>
    <row r="121" spans="1:6" x14ac:dyDescent="0.25">
      <c r="A121" s="3">
        <v>3</v>
      </c>
      <c r="B121" s="2">
        <v>1500</v>
      </c>
      <c r="C121" s="1" t="s">
        <v>51</v>
      </c>
      <c r="D121" s="4">
        <v>40</v>
      </c>
    </row>
    <row r="122" spans="1:6" x14ac:dyDescent="0.25">
      <c r="A122" s="3">
        <v>4</v>
      </c>
      <c r="B122" s="6" t="s">
        <v>4</v>
      </c>
      <c r="C122" s="5" t="s">
        <v>6</v>
      </c>
      <c r="D122" s="6">
        <v>40</v>
      </c>
    </row>
    <row r="123" spans="1:6" x14ac:dyDescent="0.25">
      <c r="A123" s="3">
        <v>5</v>
      </c>
      <c r="B123" s="6" t="s">
        <v>4</v>
      </c>
      <c r="C123" s="5" t="s">
        <v>6</v>
      </c>
      <c r="D123" s="6">
        <v>40</v>
      </c>
    </row>
    <row r="124" spans="1:6" x14ac:dyDescent="0.25">
      <c r="A124" s="3">
        <v>6</v>
      </c>
      <c r="B124" s="6" t="s">
        <v>4</v>
      </c>
      <c r="C124" s="1" t="s">
        <v>38</v>
      </c>
      <c r="D124" s="6">
        <v>1500</v>
      </c>
    </row>
    <row r="125" spans="1:6" x14ac:dyDescent="0.3">
      <c r="A125" s="5" t="s">
        <v>1</v>
      </c>
      <c r="B125" s="6">
        <f>SUM(B119:B124)</f>
        <v>2292</v>
      </c>
      <c r="C125" s="5" t="s">
        <v>4</v>
      </c>
      <c r="D125" s="6">
        <f>SUM(D119:D124)</f>
        <v>2040</v>
      </c>
      <c r="E125" s="15"/>
    </row>
    <row r="127" spans="1:6" ht="26.25" customHeight="1" x14ac:dyDescent="0.25">
      <c r="A127" s="1" t="s">
        <v>0</v>
      </c>
      <c r="B127" s="2" t="s">
        <v>103</v>
      </c>
      <c r="C127" s="1" t="s">
        <v>2</v>
      </c>
      <c r="D127" s="2" t="s">
        <v>3</v>
      </c>
      <c r="E127" s="13" t="s">
        <v>330</v>
      </c>
      <c r="F127" s="1" t="s">
        <v>320</v>
      </c>
    </row>
    <row r="128" spans="1:6" x14ac:dyDescent="0.25">
      <c r="A128" s="1">
        <v>1</v>
      </c>
      <c r="B128" s="2">
        <v>252</v>
      </c>
      <c r="C128" s="1" t="s">
        <v>6</v>
      </c>
      <c r="D128" s="2">
        <v>20</v>
      </c>
      <c r="E128" s="13">
        <v>45741</v>
      </c>
    </row>
    <row r="129" spans="1:6" x14ac:dyDescent="0.25">
      <c r="A129" s="1">
        <v>2</v>
      </c>
      <c r="B129" s="2">
        <v>20000</v>
      </c>
      <c r="C129" s="1" t="s">
        <v>63</v>
      </c>
      <c r="D129" s="2">
        <v>20000</v>
      </c>
    </row>
    <row r="130" spans="1:6" x14ac:dyDescent="0.3">
      <c r="A130" s="1" t="s">
        <v>1</v>
      </c>
      <c r="B130" s="2">
        <f>SUM(B128:B129)</f>
        <v>20252</v>
      </c>
      <c r="C130" s="1" t="s">
        <v>4</v>
      </c>
      <c r="D130" s="2">
        <f>SUM(D128:D129)</f>
        <v>20020</v>
      </c>
      <c r="E130" s="15"/>
    </row>
    <row r="131" spans="1:6" ht="27" customHeight="1" x14ac:dyDescent="0.25">
      <c r="A131" s="1" t="s">
        <v>0</v>
      </c>
      <c r="B131" s="2" t="s">
        <v>103</v>
      </c>
      <c r="C131" s="1" t="s">
        <v>2</v>
      </c>
      <c r="D131" s="2" t="s">
        <v>3</v>
      </c>
      <c r="E131" s="13" t="s">
        <v>330</v>
      </c>
      <c r="F131" s="1" t="s">
        <v>319</v>
      </c>
    </row>
    <row r="132" spans="1:6" x14ac:dyDescent="0.25">
      <c r="A132" s="1">
        <v>1</v>
      </c>
      <c r="B132" s="2">
        <v>232</v>
      </c>
      <c r="C132" s="1" t="s">
        <v>52</v>
      </c>
      <c r="D132" s="2">
        <v>6300</v>
      </c>
      <c r="E132" s="13">
        <v>45742</v>
      </c>
    </row>
    <row r="133" spans="1:6" x14ac:dyDescent="0.25">
      <c r="A133" s="3">
        <v>2</v>
      </c>
      <c r="B133" s="4">
        <v>6300</v>
      </c>
      <c r="C133" s="1" t="s">
        <v>53</v>
      </c>
      <c r="D133" s="4">
        <v>100</v>
      </c>
    </row>
    <row r="134" spans="1:6" x14ac:dyDescent="0.25">
      <c r="A134" s="3">
        <v>3</v>
      </c>
      <c r="B134" s="2">
        <v>100</v>
      </c>
      <c r="C134" s="1" t="s">
        <v>54</v>
      </c>
      <c r="D134" s="4">
        <v>2870</v>
      </c>
    </row>
    <row r="135" spans="1:6" x14ac:dyDescent="0.25">
      <c r="A135" s="3">
        <v>4</v>
      </c>
      <c r="B135" s="6">
        <v>2870</v>
      </c>
      <c r="C135" s="5" t="s">
        <v>55</v>
      </c>
      <c r="D135" s="6">
        <v>700</v>
      </c>
    </row>
    <row r="136" spans="1:6" x14ac:dyDescent="0.25">
      <c r="A136" s="3">
        <v>5</v>
      </c>
      <c r="B136" s="6">
        <v>1000</v>
      </c>
      <c r="C136" s="5" t="s">
        <v>56</v>
      </c>
      <c r="D136" s="6">
        <v>7000</v>
      </c>
    </row>
    <row r="137" spans="1:6" x14ac:dyDescent="0.25">
      <c r="A137" s="3">
        <v>6</v>
      </c>
      <c r="B137" s="6">
        <v>7000</v>
      </c>
      <c r="C137" s="5" t="s">
        <v>57</v>
      </c>
      <c r="D137" s="6">
        <v>600</v>
      </c>
    </row>
    <row r="138" spans="1:6" x14ac:dyDescent="0.25">
      <c r="A138" s="3">
        <v>7</v>
      </c>
      <c r="B138" s="6">
        <v>8500</v>
      </c>
      <c r="C138" s="5" t="s">
        <v>58</v>
      </c>
      <c r="D138" s="6">
        <v>7000</v>
      </c>
    </row>
    <row r="139" spans="1:6" x14ac:dyDescent="0.25">
      <c r="A139" s="3">
        <v>8</v>
      </c>
      <c r="B139" s="6" t="s">
        <v>4</v>
      </c>
      <c r="C139" s="5" t="s">
        <v>59</v>
      </c>
      <c r="D139" s="6">
        <v>1000</v>
      </c>
    </row>
    <row r="140" spans="1:6" x14ac:dyDescent="0.3">
      <c r="A140" s="5" t="s">
        <v>1</v>
      </c>
      <c r="B140" s="6">
        <f>SUM(B132:B139)</f>
        <v>26002</v>
      </c>
      <c r="C140" s="5" t="s">
        <v>4</v>
      </c>
      <c r="D140" s="6">
        <f>SUM(D132:D139)</f>
        <v>25570</v>
      </c>
      <c r="E140" s="15"/>
    </row>
    <row r="142" spans="1:6" ht="24" customHeight="1" x14ac:dyDescent="0.25">
      <c r="A142" s="1" t="s">
        <v>0</v>
      </c>
      <c r="B142" s="2" t="s">
        <v>103</v>
      </c>
      <c r="C142" s="1" t="s">
        <v>2</v>
      </c>
      <c r="D142" s="2" t="s">
        <v>3</v>
      </c>
      <c r="E142" s="13" t="s">
        <v>330</v>
      </c>
      <c r="F142" s="1" t="s">
        <v>318</v>
      </c>
    </row>
    <row r="143" spans="1:6" x14ac:dyDescent="0.25">
      <c r="A143" s="1">
        <v>1</v>
      </c>
      <c r="B143" s="2">
        <v>432</v>
      </c>
      <c r="C143" s="1" t="s">
        <v>30</v>
      </c>
      <c r="D143" s="2">
        <v>1020</v>
      </c>
      <c r="E143" s="13">
        <v>45743</v>
      </c>
    </row>
    <row r="144" spans="1:6" x14ac:dyDescent="0.25">
      <c r="A144" s="3">
        <v>2</v>
      </c>
      <c r="B144" s="4">
        <v>1000</v>
      </c>
      <c r="C144" s="1" t="s">
        <v>60</v>
      </c>
      <c r="D144" s="4">
        <v>50</v>
      </c>
    </row>
    <row r="145" spans="1:6" x14ac:dyDescent="0.25">
      <c r="A145" s="3">
        <v>3</v>
      </c>
      <c r="B145" s="2">
        <v>20000</v>
      </c>
      <c r="C145" s="1" t="s">
        <v>61</v>
      </c>
      <c r="D145" s="4">
        <v>20</v>
      </c>
    </row>
    <row r="146" spans="1:6" x14ac:dyDescent="0.25">
      <c r="A146" s="3">
        <v>4</v>
      </c>
      <c r="B146" s="6">
        <v>5000</v>
      </c>
      <c r="C146" s="5" t="s">
        <v>6</v>
      </c>
      <c r="D146" s="6">
        <v>20</v>
      </c>
    </row>
    <row r="147" spans="1:6" x14ac:dyDescent="0.25">
      <c r="A147" s="3">
        <v>5</v>
      </c>
      <c r="B147" s="6" t="s">
        <v>4</v>
      </c>
      <c r="C147" s="5" t="s">
        <v>62</v>
      </c>
      <c r="D147" s="6">
        <v>50</v>
      </c>
    </row>
    <row r="148" spans="1:6" x14ac:dyDescent="0.25">
      <c r="A148" s="3">
        <v>6</v>
      </c>
      <c r="B148" s="6" t="s">
        <v>4</v>
      </c>
      <c r="C148" s="5" t="s">
        <v>63</v>
      </c>
      <c r="D148" s="6">
        <v>20000</v>
      </c>
    </row>
    <row r="149" spans="1:6" x14ac:dyDescent="0.25">
      <c r="A149" s="3">
        <v>7</v>
      </c>
      <c r="B149" s="6" t="s">
        <v>4</v>
      </c>
      <c r="C149" s="5" t="s">
        <v>6</v>
      </c>
      <c r="D149" s="6">
        <v>10</v>
      </c>
    </row>
    <row r="150" spans="1:6" x14ac:dyDescent="0.25">
      <c r="A150" s="3">
        <v>8</v>
      </c>
      <c r="B150" s="6" t="s">
        <v>4</v>
      </c>
      <c r="C150" s="5" t="s">
        <v>64</v>
      </c>
      <c r="D150" s="6">
        <v>1000</v>
      </c>
    </row>
    <row r="151" spans="1:6" x14ac:dyDescent="0.25">
      <c r="A151" s="5"/>
      <c r="B151" s="6" t="s">
        <v>4</v>
      </c>
      <c r="C151" s="1" t="s">
        <v>8</v>
      </c>
      <c r="D151" s="6">
        <v>1500</v>
      </c>
    </row>
    <row r="152" spans="1:6" x14ac:dyDescent="0.3">
      <c r="A152" s="5" t="s">
        <v>1</v>
      </c>
      <c r="B152" s="6">
        <f>SUM(B143:B151)</f>
        <v>26432</v>
      </c>
      <c r="C152" s="5" t="s">
        <v>4</v>
      </c>
      <c r="D152" s="6">
        <f>SUM(D143:D151)</f>
        <v>23670</v>
      </c>
      <c r="E152" s="15"/>
    </row>
    <row r="154" spans="1:6" x14ac:dyDescent="0.25">
      <c r="A154" s="1" t="s">
        <v>0</v>
      </c>
      <c r="B154" s="2" t="s">
        <v>103</v>
      </c>
      <c r="C154" s="1" t="s">
        <v>2</v>
      </c>
      <c r="D154" s="2" t="s">
        <v>3</v>
      </c>
      <c r="E154" s="13" t="s">
        <v>330</v>
      </c>
      <c r="F154" s="1" t="s">
        <v>317</v>
      </c>
    </row>
    <row r="155" spans="1:6" x14ac:dyDescent="0.25">
      <c r="A155" s="1">
        <v>1</v>
      </c>
      <c r="B155" s="2">
        <v>2762</v>
      </c>
      <c r="C155" s="1" t="s">
        <v>65</v>
      </c>
      <c r="D155" s="2">
        <v>2000</v>
      </c>
      <c r="E155" s="13">
        <v>45744</v>
      </c>
    </row>
    <row r="156" spans="1:6" x14ac:dyDescent="0.25">
      <c r="A156" s="3">
        <v>2</v>
      </c>
      <c r="B156" s="4">
        <v>2500</v>
      </c>
      <c r="C156" s="1" t="s">
        <v>6</v>
      </c>
      <c r="D156" s="4">
        <v>20</v>
      </c>
    </row>
    <row r="157" spans="1:6" x14ac:dyDescent="0.25">
      <c r="A157" s="3">
        <v>3</v>
      </c>
      <c r="B157" s="2" t="s">
        <v>4</v>
      </c>
      <c r="C157" s="1" t="s">
        <v>66</v>
      </c>
      <c r="D157" s="4">
        <v>500</v>
      </c>
    </row>
    <row r="158" spans="1:6" x14ac:dyDescent="0.25">
      <c r="A158" s="3">
        <v>4</v>
      </c>
      <c r="B158" s="2" t="s">
        <v>4</v>
      </c>
      <c r="C158" s="1" t="s">
        <v>6</v>
      </c>
      <c r="D158" s="6">
        <v>50</v>
      </c>
    </row>
    <row r="159" spans="1:6" x14ac:dyDescent="0.25">
      <c r="A159" s="3">
        <v>5</v>
      </c>
      <c r="B159" s="6" t="s">
        <v>4</v>
      </c>
      <c r="C159" s="1" t="s">
        <v>6</v>
      </c>
      <c r="D159" s="6">
        <v>10</v>
      </c>
    </row>
    <row r="160" spans="1:6" x14ac:dyDescent="0.25">
      <c r="A160" s="3">
        <v>6</v>
      </c>
      <c r="B160" s="6" t="s">
        <v>4</v>
      </c>
      <c r="C160" s="1" t="s">
        <v>8</v>
      </c>
      <c r="D160" s="6">
        <v>1200</v>
      </c>
    </row>
    <row r="161" spans="1:6" x14ac:dyDescent="0.25">
      <c r="A161" s="3">
        <v>7</v>
      </c>
      <c r="B161" s="6" t="s">
        <v>4</v>
      </c>
      <c r="C161" s="1" t="s">
        <v>67</v>
      </c>
      <c r="D161" s="6">
        <v>5</v>
      </c>
    </row>
    <row r="162" spans="1:6" x14ac:dyDescent="0.3">
      <c r="A162" s="5" t="s">
        <v>1</v>
      </c>
      <c r="B162" s="6">
        <f>SUM(B155:B161)</f>
        <v>5262</v>
      </c>
      <c r="C162" s="5" t="s">
        <v>4</v>
      </c>
      <c r="D162" s="6">
        <f>SUM(D155:D161)</f>
        <v>3785</v>
      </c>
      <c r="E162" s="15"/>
    </row>
    <row r="163" spans="1:6" x14ac:dyDescent="0.25">
      <c r="A163" s="3"/>
      <c r="B163" s="6"/>
      <c r="C163" s="5"/>
      <c r="D163" s="6"/>
    </row>
    <row r="164" spans="1:6" x14ac:dyDescent="0.25">
      <c r="A164" s="1" t="s">
        <v>0</v>
      </c>
      <c r="B164" s="2" t="s">
        <v>103</v>
      </c>
      <c r="C164" s="1" t="s">
        <v>2</v>
      </c>
      <c r="D164" s="2" t="s">
        <v>3</v>
      </c>
      <c r="E164" s="13" t="s">
        <v>330</v>
      </c>
      <c r="F164" s="1" t="s">
        <v>316</v>
      </c>
    </row>
    <row r="165" spans="1:6" x14ac:dyDescent="0.25">
      <c r="A165" s="1">
        <v>1</v>
      </c>
      <c r="B165" s="2">
        <v>1477</v>
      </c>
      <c r="C165" s="1" t="s">
        <v>42</v>
      </c>
      <c r="D165" s="2">
        <v>80</v>
      </c>
      <c r="E165" s="13">
        <v>45745</v>
      </c>
    </row>
    <row r="166" spans="1:6" x14ac:dyDescent="0.25">
      <c r="A166" s="3">
        <v>2</v>
      </c>
      <c r="B166" s="4">
        <v>22400</v>
      </c>
      <c r="C166" s="1" t="s">
        <v>36</v>
      </c>
      <c r="D166" s="4">
        <v>10</v>
      </c>
    </row>
    <row r="167" spans="1:6" x14ac:dyDescent="0.25">
      <c r="A167" s="3">
        <v>3</v>
      </c>
      <c r="B167" s="2">
        <v>3500</v>
      </c>
      <c r="C167" s="1" t="s">
        <v>6</v>
      </c>
      <c r="D167" s="4">
        <v>20</v>
      </c>
    </row>
    <row r="168" spans="1:6" x14ac:dyDescent="0.25">
      <c r="A168" s="3">
        <v>4</v>
      </c>
      <c r="B168" s="2" t="s">
        <v>4</v>
      </c>
      <c r="C168" s="1" t="s">
        <v>43</v>
      </c>
      <c r="D168" s="6">
        <v>510</v>
      </c>
    </row>
    <row r="169" spans="1:6" x14ac:dyDescent="0.25">
      <c r="A169" s="3">
        <v>5</v>
      </c>
      <c r="B169" s="6" t="s">
        <v>4</v>
      </c>
      <c r="C169" s="1" t="s">
        <v>6</v>
      </c>
      <c r="D169" s="6">
        <v>200</v>
      </c>
    </row>
    <row r="170" spans="1:6" x14ac:dyDescent="0.25">
      <c r="A170" s="3">
        <v>6</v>
      </c>
      <c r="B170" s="6" t="s">
        <v>4</v>
      </c>
      <c r="C170" s="1" t="s">
        <v>134</v>
      </c>
      <c r="D170" s="6">
        <v>22400</v>
      </c>
    </row>
    <row r="171" spans="1:6" x14ac:dyDescent="0.25">
      <c r="A171" s="3">
        <v>7</v>
      </c>
      <c r="B171" s="6" t="s">
        <v>4</v>
      </c>
      <c r="C171" s="1" t="s">
        <v>68</v>
      </c>
      <c r="D171" s="6">
        <v>3500</v>
      </c>
    </row>
    <row r="172" spans="1:6" x14ac:dyDescent="0.3">
      <c r="A172" s="5" t="s">
        <v>1</v>
      </c>
      <c r="B172" s="6">
        <f>SUM(B165:B171)</f>
        <v>27377</v>
      </c>
      <c r="C172" s="5" t="s">
        <v>4</v>
      </c>
      <c r="D172" s="6">
        <f>SUM(D165:D171)</f>
        <v>26720</v>
      </c>
      <c r="E172" s="15"/>
    </row>
    <row r="174" spans="1:6" x14ac:dyDescent="0.25">
      <c r="A174" s="1" t="s">
        <v>0</v>
      </c>
      <c r="B174" s="2" t="s">
        <v>103</v>
      </c>
      <c r="C174" s="1" t="s">
        <v>2</v>
      </c>
      <c r="D174" s="2" t="s">
        <v>3</v>
      </c>
      <c r="E174" s="13" t="s">
        <v>330</v>
      </c>
      <c r="F174" s="1" t="s">
        <v>315</v>
      </c>
    </row>
    <row r="175" spans="1:6" x14ac:dyDescent="0.25">
      <c r="A175" s="1">
        <v>1</v>
      </c>
      <c r="B175" s="2">
        <v>657</v>
      </c>
      <c r="C175" s="1" t="s">
        <v>6</v>
      </c>
      <c r="D175" s="2">
        <v>60</v>
      </c>
      <c r="E175" s="13">
        <v>45746</v>
      </c>
    </row>
    <row r="176" spans="1:6" x14ac:dyDescent="0.25">
      <c r="A176" s="3">
        <v>2</v>
      </c>
      <c r="B176" s="4">
        <v>100</v>
      </c>
      <c r="C176" s="1" t="s">
        <v>6</v>
      </c>
      <c r="D176" s="4">
        <v>40</v>
      </c>
    </row>
    <row r="177" spans="1:6" x14ac:dyDescent="0.25">
      <c r="A177" s="3">
        <v>3</v>
      </c>
      <c r="B177" s="2">
        <v>1000</v>
      </c>
      <c r="C177" s="1" t="s">
        <v>6</v>
      </c>
      <c r="D177" s="4">
        <v>20</v>
      </c>
    </row>
    <row r="178" spans="1:6" x14ac:dyDescent="0.25">
      <c r="A178" s="3">
        <v>4</v>
      </c>
      <c r="B178" s="6">
        <v>1500</v>
      </c>
      <c r="C178" s="1" t="s">
        <v>69</v>
      </c>
      <c r="D178" s="6">
        <v>180</v>
      </c>
    </row>
    <row r="179" spans="1:6" x14ac:dyDescent="0.25">
      <c r="A179" s="3">
        <v>5</v>
      </c>
      <c r="B179" s="6">
        <v>3000</v>
      </c>
      <c r="C179" s="5" t="s">
        <v>6</v>
      </c>
      <c r="D179" s="6">
        <v>150</v>
      </c>
    </row>
    <row r="180" spans="1:6" x14ac:dyDescent="0.25">
      <c r="A180" s="3">
        <v>6</v>
      </c>
      <c r="B180" s="6">
        <v>10000</v>
      </c>
      <c r="C180" s="1" t="s">
        <v>70</v>
      </c>
      <c r="D180" s="6">
        <v>100</v>
      </c>
    </row>
    <row r="181" spans="1:6" x14ac:dyDescent="0.25">
      <c r="A181" s="3">
        <v>7</v>
      </c>
      <c r="B181" s="6" t="s">
        <v>4</v>
      </c>
      <c r="C181" s="1" t="s">
        <v>71</v>
      </c>
      <c r="D181" s="6">
        <v>120</v>
      </c>
    </row>
    <row r="182" spans="1:6" x14ac:dyDescent="0.25">
      <c r="A182" s="3">
        <v>8</v>
      </c>
      <c r="B182" s="6" t="s">
        <v>4</v>
      </c>
      <c r="C182" s="1" t="s">
        <v>72</v>
      </c>
      <c r="D182" s="6">
        <v>400</v>
      </c>
    </row>
    <row r="183" spans="1:6" x14ac:dyDescent="0.25">
      <c r="A183" s="3">
        <v>9</v>
      </c>
      <c r="B183" s="6" t="s">
        <v>4</v>
      </c>
      <c r="C183" s="1" t="s">
        <v>73</v>
      </c>
      <c r="D183" s="6">
        <v>90</v>
      </c>
    </row>
    <row r="184" spans="1:6" x14ac:dyDescent="0.25">
      <c r="A184" s="3">
        <v>10</v>
      </c>
      <c r="B184" s="2" t="s">
        <v>4</v>
      </c>
      <c r="C184" s="1" t="s">
        <v>75</v>
      </c>
      <c r="D184" s="2">
        <v>20</v>
      </c>
    </row>
    <row r="185" spans="1:6" x14ac:dyDescent="0.25">
      <c r="A185" s="3">
        <v>11</v>
      </c>
      <c r="B185" s="2" t="s">
        <v>4</v>
      </c>
      <c r="C185" s="1" t="s">
        <v>8</v>
      </c>
      <c r="D185" s="2">
        <v>1500</v>
      </c>
    </row>
    <row r="186" spans="1:6" x14ac:dyDescent="0.25">
      <c r="A186" s="3">
        <v>12</v>
      </c>
      <c r="B186" s="2" t="s">
        <v>4</v>
      </c>
      <c r="C186" s="1" t="s">
        <v>6</v>
      </c>
      <c r="D186" s="2">
        <v>40</v>
      </c>
    </row>
    <row r="187" spans="1:6" x14ac:dyDescent="0.25">
      <c r="A187" s="3">
        <v>13</v>
      </c>
      <c r="B187" s="2" t="s">
        <v>4</v>
      </c>
      <c r="C187" s="1" t="s">
        <v>26</v>
      </c>
      <c r="D187" s="2">
        <v>3000</v>
      </c>
    </row>
    <row r="188" spans="1:6" x14ac:dyDescent="0.25">
      <c r="A188" s="3">
        <v>14</v>
      </c>
      <c r="B188" s="2" t="s">
        <v>4</v>
      </c>
      <c r="C188" s="1" t="s">
        <v>74</v>
      </c>
      <c r="D188" s="2">
        <v>10000</v>
      </c>
    </row>
    <row r="189" spans="1:6" x14ac:dyDescent="0.3">
      <c r="A189" s="1" t="s">
        <v>1</v>
      </c>
      <c r="B189" s="2">
        <f>SUM(B175:B188)</f>
        <v>16257</v>
      </c>
      <c r="C189" s="1" t="s">
        <v>4</v>
      </c>
      <c r="D189" s="2">
        <f>SUM(D175:D188)</f>
        <v>15720</v>
      </c>
      <c r="E189" s="15"/>
    </row>
    <row r="191" spans="1:6" x14ac:dyDescent="0.25">
      <c r="A191" s="1" t="s">
        <v>0</v>
      </c>
      <c r="B191" s="2" t="s">
        <v>103</v>
      </c>
      <c r="C191" s="1" t="s">
        <v>2</v>
      </c>
      <c r="D191" s="2" t="s">
        <v>3</v>
      </c>
      <c r="E191" s="13" t="s">
        <v>330</v>
      </c>
      <c r="F191" s="7">
        <v>45751</v>
      </c>
    </row>
    <row r="192" spans="1:6" x14ac:dyDescent="0.25">
      <c r="A192" s="1">
        <v>1</v>
      </c>
      <c r="B192" s="2">
        <v>537</v>
      </c>
      <c r="C192" s="1" t="s">
        <v>6</v>
      </c>
      <c r="D192" s="2">
        <v>100</v>
      </c>
      <c r="E192" s="13">
        <v>45751</v>
      </c>
    </row>
    <row r="193" spans="1:6" x14ac:dyDescent="0.3">
      <c r="A193" s="3" t="s">
        <v>1</v>
      </c>
      <c r="B193" s="4">
        <f>SUM(B192:B192)</f>
        <v>537</v>
      </c>
      <c r="C193" s="3" t="s">
        <v>4</v>
      </c>
      <c r="D193" s="4">
        <f>SUM(D192:D192)</f>
        <v>100</v>
      </c>
      <c r="E193" s="15"/>
    </row>
    <row r="195" spans="1:6" x14ac:dyDescent="0.25">
      <c r="A195" s="1" t="s">
        <v>0</v>
      </c>
      <c r="B195" s="2" t="s">
        <v>103</v>
      </c>
      <c r="C195" s="1" t="s">
        <v>2</v>
      </c>
      <c r="D195" s="2" t="s">
        <v>3</v>
      </c>
      <c r="E195" s="13" t="s">
        <v>330</v>
      </c>
      <c r="F195" s="7">
        <v>45781</v>
      </c>
    </row>
    <row r="196" spans="1:6" x14ac:dyDescent="0.25">
      <c r="A196" s="1">
        <v>1</v>
      </c>
      <c r="B196" s="2">
        <v>437</v>
      </c>
      <c r="C196" s="1" t="s">
        <v>21</v>
      </c>
      <c r="D196" s="2">
        <v>100</v>
      </c>
      <c r="E196" s="13">
        <v>45752</v>
      </c>
    </row>
    <row r="197" spans="1:6" x14ac:dyDescent="0.25">
      <c r="A197" s="1">
        <v>2</v>
      </c>
      <c r="B197" s="2">
        <v>40000</v>
      </c>
      <c r="C197" s="1" t="s">
        <v>76</v>
      </c>
      <c r="D197" s="2">
        <v>100</v>
      </c>
    </row>
    <row r="198" spans="1:6" x14ac:dyDescent="0.25">
      <c r="A198" s="1">
        <v>3</v>
      </c>
      <c r="B198" s="2" t="s">
        <v>4</v>
      </c>
      <c r="C198" s="1" t="s">
        <v>77</v>
      </c>
      <c r="D198" s="2">
        <v>40000</v>
      </c>
    </row>
    <row r="199" spans="1:6" x14ac:dyDescent="0.3">
      <c r="A199" s="1" t="s">
        <v>1</v>
      </c>
      <c r="B199" s="2">
        <f>SUM(B196:B198)</f>
        <v>40437</v>
      </c>
      <c r="C199" s="1" t="s">
        <v>4</v>
      </c>
      <c r="D199" s="2">
        <f>SUM(D196:D198)</f>
        <v>40200</v>
      </c>
      <c r="E199" s="15"/>
    </row>
    <row r="200" spans="1:6" x14ac:dyDescent="0.25">
      <c r="A200" s="5"/>
      <c r="B200" s="6"/>
      <c r="C200" s="5"/>
      <c r="D200" s="6"/>
    </row>
    <row r="201" spans="1:6" x14ac:dyDescent="0.25">
      <c r="A201" s="1" t="s">
        <v>0</v>
      </c>
      <c r="B201" s="2" t="s">
        <v>103</v>
      </c>
      <c r="C201" s="1" t="s">
        <v>2</v>
      </c>
      <c r="D201" s="2" t="s">
        <v>3</v>
      </c>
      <c r="E201" s="13" t="s">
        <v>330</v>
      </c>
      <c r="F201" s="7">
        <v>45812</v>
      </c>
    </row>
    <row r="202" spans="1:6" x14ac:dyDescent="0.25">
      <c r="A202" s="1">
        <v>1</v>
      </c>
      <c r="B202" s="2">
        <v>237</v>
      </c>
      <c r="C202" s="1" t="s">
        <v>43</v>
      </c>
      <c r="D202" s="2">
        <v>510</v>
      </c>
      <c r="E202" s="13">
        <v>45753</v>
      </c>
    </row>
    <row r="203" spans="1:6" x14ac:dyDescent="0.25">
      <c r="A203" s="1">
        <v>2</v>
      </c>
      <c r="B203" s="2">
        <v>1000</v>
      </c>
      <c r="C203" s="1" t="s">
        <v>6</v>
      </c>
      <c r="D203" s="2">
        <v>40</v>
      </c>
    </row>
    <row r="204" spans="1:6" x14ac:dyDescent="0.25">
      <c r="A204" s="1">
        <v>3</v>
      </c>
      <c r="B204" s="2">
        <v>500</v>
      </c>
      <c r="C204" s="1" t="s">
        <v>78</v>
      </c>
      <c r="D204" s="2">
        <v>500</v>
      </c>
    </row>
    <row r="205" spans="1:6" x14ac:dyDescent="0.25">
      <c r="A205" s="1">
        <v>4</v>
      </c>
      <c r="B205" s="2">
        <v>100</v>
      </c>
      <c r="C205" s="1" t="s">
        <v>79</v>
      </c>
      <c r="D205" s="2">
        <v>100</v>
      </c>
    </row>
    <row r="206" spans="1:6" x14ac:dyDescent="0.25">
      <c r="A206" s="1">
        <v>5</v>
      </c>
      <c r="B206" s="2">
        <v>1000</v>
      </c>
      <c r="C206" s="1" t="s">
        <v>83</v>
      </c>
      <c r="D206" s="2">
        <v>110</v>
      </c>
    </row>
    <row r="207" spans="1:6" x14ac:dyDescent="0.25">
      <c r="A207" s="1">
        <v>6</v>
      </c>
      <c r="B207" s="2">
        <v>100</v>
      </c>
      <c r="C207" s="1" t="s">
        <v>80</v>
      </c>
      <c r="D207" s="2">
        <v>1000</v>
      </c>
    </row>
    <row r="208" spans="1:6" x14ac:dyDescent="0.25">
      <c r="A208" s="1">
        <v>7</v>
      </c>
      <c r="B208" s="2">
        <v>25000</v>
      </c>
      <c r="C208" s="1" t="s">
        <v>81</v>
      </c>
      <c r="D208" s="2">
        <v>100</v>
      </c>
    </row>
    <row r="209" spans="1:6" x14ac:dyDescent="0.25">
      <c r="A209" s="1">
        <v>8</v>
      </c>
      <c r="B209" s="2" t="s">
        <v>4</v>
      </c>
      <c r="C209" s="1" t="s">
        <v>82</v>
      </c>
      <c r="D209" s="2">
        <v>25000</v>
      </c>
    </row>
    <row r="210" spans="1:6" x14ac:dyDescent="0.3">
      <c r="A210" s="1" t="s">
        <v>1</v>
      </c>
      <c r="B210" s="2">
        <f>SUM(B202:B209)</f>
        <v>27937</v>
      </c>
      <c r="C210" s="1" t="s">
        <v>4</v>
      </c>
      <c r="D210" s="2">
        <f>SUM(D202:D209)</f>
        <v>27360</v>
      </c>
      <c r="E210" s="15"/>
    </row>
    <row r="212" spans="1:6" x14ac:dyDescent="0.25">
      <c r="A212" s="1" t="s">
        <v>0</v>
      </c>
      <c r="B212" s="2" t="s">
        <v>103</v>
      </c>
      <c r="C212" s="1" t="s">
        <v>2</v>
      </c>
      <c r="D212" s="2" t="s">
        <v>3</v>
      </c>
      <c r="E212" s="13" t="s">
        <v>330</v>
      </c>
      <c r="F212" s="7">
        <v>45842</v>
      </c>
    </row>
    <row r="213" spans="1:6" x14ac:dyDescent="0.25">
      <c r="A213" s="1">
        <v>1</v>
      </c>
      <c r="B213" s="2">
        <v>577</v>
      </c>
      <c r="C213" s="1" t="s">
        <v>84</v>
      </c>
      <c r="D213" s="2">
        <v>300</v>
      </c>
      <c r="E213" s="13">
        <v>45754</v>
      </c>
    </row>
    <row r="214" spans="1:6" x14ac:dyDescent="0.25">
      <c r="A214" s="1">
        <v>2</v>
      </c>
      <c r="B214" s="2">
        <v>2805</v>
      </c>
      <c r="C214" s="1" t="s">
        <v>85</v>
      </c>
      <c r="D214" s="2">
        <v>2805</v>
      </c>
    </row>
    <row r="215" spans="1:6" x14ac:dyDescent="0.25">
      <c r="A215" s="1">
        <v>3</v>
      </c>
      <c r="B215" s="2">
        <v>300</v>
      </c>
      <c r="C215" s="1" t="s">
        <v>6</v>
      </c>
      <c r="D215" s="2">
        <v>40</v>
      </c>
    </row>
    <row r="216" spans="1:6" x14ac:dyDescent="0.3">
      <c r="A216" s="1" t="s">
        <v>1</v>
      </c>
      <c r="B216" s="2">
        <f>SUM(B213:B215)</f>
        <v>3682</v>
      </c>
      <c r="C216" s="1" t="s">
        <v>4</v>
      </c>
      <c r="D216" s="2">
        <f>SUM(D213:D215)</f>
        <v>3145</v>
      </c>
      <c r="E216" s="15"/>
    </row>
    <row r="218" spans="1:6" x14ac:dyDescent="0.25">
      <c r="A218" s="1" t="s">
        <v>0</v>
      </c>
      <c r="B218" s="2" t="s">
        <v>103</v>
      </c>
      <c r="C218" s="1" t="s">
        <v>2</v>
      </c>
      <c r="D218" s="2" t="s">
        <v>3</v>
      </c>
      <c r="E218" s="13" t="s">
        <v>330</v>
      </c>
      <c r="F218" s="7">
        <v>45873</v>
      </c>
    </row>
    <row r="219" spans="1:6" x14ac:dyDescent="0.25">
      <c r="A219" s="1">
        <v>1</v>
      </c>
      <c r="B219" s="2">
        <v>537</v>
      </c>
      <c r="C219" s="1" t="s">
        <v>6</v>
      </c>
      <c r="D219" s="2">
        <v>40</v>
      </c>
      <c r="E219" s="13">
        <v>45755</v>
      </c>
    </row>
    <row r="220" spans="1:6" x14ac:dyDescent="0.25">
      <c r="A220" s="1">
        <v>2</v>
      </c>
      <c r="B220" s="2">
        <v>300</v>
      </c>
      <c r="C220" s="1" t="s">
        <v>87</v>
      </c>
      <c r="D220" s="2">
        <v>280</v>
      </c>
    </row>
    <row r="221" spans="1:6" x14ac:dyDescent="0.25">
      <c r="A221" s="1">
        <v>3</v>
      </c>
      <c r="B221" s="2">
        <v>5000</v>
      </c>
      <c r="C221" s="1" t="s">
        <v>88</v>
      </c>
      <c r="D221" s="2">
        <v>40</v>
      </c>
    </row>
    <row r="222" spans="1:6" x14ac:dyDescent="0.25">
      <c r="A222" s="1">
        <v>4</v>
      </c>
      <c r="B222" s="9">
        <v>1000</v>
      </c>
      <c r="C222" s="8" t="s">
        <v>6</v>
      </c>
      <c r="D222" s="9">
        <v>50</v>
      </c>
    </row>
    <row r="223" spans="1:6" x14ac:dyDescent="0.25">
      <c r="A223" s="1">
        <v>5</v>
      </c>
      <c r="B223" s="9">
        <v>600</v>
      </c>
      <c r="C223" s="8" t="s">
        <v>89</v>
      </c>
      <c r="D223" s="9">
        <v>5000</v>
      </c>
    </row>
    <row r="224" spans="1:6" x14ac:dyDescent="0.25">
      <c r="A224" s="1">
        <v>6</v>
      </c>
      <c r="B224" s="9">
        <v>2000</v>
      </c>
      <c r="C224" s="8" t="s">
        <v>90</v>
      </c>
      <c r="D224" s="9">
        <v>1000</v>
      </c>
    </row>
    <row r="225" spans="1:6" x14ac:dyDescent="0.25">
      <c r="A225" s="1">
        <v>7</v>
      </c>
      <c r="B225" s="9">
        <v>100</v>
      </c>
      <c r="C225" s="8" t="s">
        <v>91</v>
      </c>
      <c r="D225" s="9">
        <v>600</v>
      </c>
    </row>
    <row r="226" spans="1:6" x14ac:dyDescent="0.25">
      <c r="A226" s="1">
        <v>8</v>
      </c>
      <c r="B226" s="9">
        <v>500</v>
      </c>
      <c r="C226" s="8" t="s">
        <v>92</v>
      </c>
      <c r="D226" s="9">
        <v>2000</v>
      </c>
    </row>
    <row r="227" spans="1:6" x14ac:dyDescent="0.25">
      <c r="A227" s="1">
        <v>9</v>
      </c>
      <c r="B227" s="9" t="s">
        <v>4</v>
      </c>
      <c r="C227" s="8" t="s">
        <v>78</v>
      </c>
      <c r="D227" s="9">
        <v>500</v>
      </c>
    </row>
    <row r="228" spans="1:6" x14ac:dyDescent="0.25">
      <c r="A228" s="8">
        <v>10</v>
      </c>
      <c r="B228" s="9" t="s">
        <v>4</v>
      </c>
      <c r="C228" s="8" t="s">
        <v>83</v>
      </c>
      <c r="D228" s="9">
        <v>100</v>
      </c>
    </row>
    <row r="229" spans="1:6" x14ac:dyDescent="0.3">
      <c r="A229" s="8" t="s">
        <v>1</v>
      </c>
      <c r="B229" s="9">
        <f>SUM(B219:B228)</f>
        <v>10037</v>
      </c>
      <c r="C229" s="8" t="s">
        <v>4</v>
      </c>
      <c r="D229" s="9">
        <f>SUM(D219:D228)</f>
        <v>9610</v>
      </c>
      <c r="E229" s="15"/>
    </row>
    <row r="231" spans="1:6" x14ac:dyDescent="0.25">
      <c r="A231" s="1" t="s">
        <v>0</v>
      </c>
      <c r="B231" s="2" t="s">
        <v>103</v>
      </c>
      <c r="C231" s="1" t="s">
        <v>2</v>
      </c>
      <c r="D231" s="2" t="s">
        <v>3</v>
      </c>
      <c r="E231" s="13" t="s">
        <v>330</v>
      </c>
      <c r="F231" s="7">
        <v>45904</v>
      </c>
    </row>
    <row r="232" spans="1:6" x14ac:dyDescent="0.25">
      <c r="A232" s="1">
        <v>1</v>
      </c>
      <c r="B232" s="2">
        <v>427</v>
      </c>
      <c r="C232" s="1" t="s">
        <v>93</v>
      </c>
      <c r="D232" s="2">
        <v>40</v>
      </c>
      <c r="E232" s="13">
        <v>45756</v>
      </c>
    </row>
    <row r="233" spans="1:6" x14ac:dyDescent="0.25">
      <c r="A233" s="1">
        <v>2</v>
      </c>
      <c r="B233" s="2">
        <v>500</v>
      </c>
      <c r="C233" s="1" t="s">
        <v>94</v>
      </c>
      <c r="D233" s="2">
        <v>1700</v>
      </c>
    </row>
    <row r="234" spans="1:6" x14ac:dyDescent="0.25">
      <c r="A234" s="1">
        <v>3</v>
      </c>
      <c r="B234" s="2">
        <v>3000</v>
      </c>
      <c r="C234" s="1" t="s">
        <v>95</v>
      </c>
      <c r="D234" s="2">
        <v>200</v>
      </c>
    </row>
    <row r="235" spans="1:6" x14ac:dyDescent="0.25">
      <c r="A235" s="1">
        <v>4</v>
      </c>
      <c r="B235" s="9">
        <v>1700</v>
      </c>
      <c r="C235" s="8" t="s">
        <v>6</v>
      </c>
      <c r="D235" s="9">
        <v>40</v>
      </c>
    </row>
    <row r="236" spans="1:6" x14ac:dyDescent="0.25">
      <c r="A236" s="1">
        <v>5</v>
      </c>
      <c r="B236" s="9">
        <v>15000</v>
      </c>
      <c r="C236" s="8" t="s">
        <v>96</v>
      </c>
      <c r="D236" s="9">
        <v>40</v>
      </c>
    </row>
    <row r="237" spans="1:6" x14ac:dyDescent="0.25">
      <c r="A237" s="1">
        <v>6</v>
      </c>
      <c r="B237" s="9">
        <v>1500</v>
      </c>
      <c r="C237" s="8" t="s">
        <v>78</v>
      </c>
      <c r="D237" s="9">
        <v>100</v>
      </c>
    </row>
    <row r="238" spans="1:6" x14ac:dyDescent="0.25">
      <c r="A238" s="1">
        <v>7</v>
      </c>
      <c r="B238" s="9" t="s">
        <v>4</v>
      </c>
      <c r="C238" s="8" t="s">
        <v>97</v>
      </c>
      <c r="D238" s="9">
        <v>15</v>
      </c>
    </row>
    <row r="239" spans="1:6" x14ac:dyDescent="0.25">
      <c r="A239" s="1">
        <v>8</v>
      </c>
      <c r="B239" s="9" t="s">
        <v>4</v>
      </c>
      <c r="C239" s="8" t="s">
        <v>88</v>
      </c>
      <c r="D239" s="9">
        <v>30</v>
      </c>
    </row>
    <row r="240" spans="1:6" x14ac:dyDescent="0.25">
      <c r="A240" s="1">
        <v>9</v>
      </c>
      <c r="B240" s="9" t="s">
        <v>4</v>
      </c>
      <c r="C240" s="8" t="s">
        <v>99</v>
      </c>
      <c r="D240" s="9">
        <v>150</v>
      </c>
    </row>
    <row r="241" spans="1:6" x14ac:dyDescent="0.25">
      <c r="A241" s="8">
        <v>10</v>
      </c>
      <c r="B241" s="9" t="s">
        <v>4</v>
      </c>
      <c r="C241" s="8" t="s">
        <v>98</v>
      </c>
      <c r="D241" s="9">
        <v>150</v>
      </c>
    </row>
    <row r="242" spans="1:6" x14ac:dyDescent="0.25">
      <c r="A242" s="8">
        <v>11</v>
      </c>
      <c r="B242" s="9" t="s">
        <v>4</v>
      </c>
      <c r="C242" s="8" t="s">
        <v>26</v>
      </c>
      <c r="D242" s="9">
        <v>3000</v>
      </c>
    </row>
    <row r="243" spans="1:6" x14ac:dyDescent="0.25">
      <c r="A243" s="8">
        <v>12</v>
      </c>
      <c r="B243" s="9" t="s">
        <v>4</v>
      </c>
      <c r="C243" s="8" t="s">
        <v>100</v>
      </c>
      <c r="D243" s="9">
        <v>40</v>
      </c>
    </row>
    <row r="244" spans="1:6" x14ac:dyDescent="0.25">
      <c r="A244" s="8">
        <v>13</v>
      </c>
      <c r="B244" s="9" t="s">
        <v>4</v>
      </c>
      <c r="C244" s="8" t="s">
        <v>101</v>
      </c>
      <c r="D244" s="9">
        <v>15000</v>
      </c>
    </row>
    <row r="245" spans="1:6" x14ac:dyDescent="0.25">
      <c r="A245" s="8">
        <v>14</v>
      </c>
      <c r="B245" s="9" t="s">
        <v>4</v>
      </c>
      <c r="C245" s="8" t="s">
        <v>102</v>
      </c>
      <c r="D245" s="9">
        <v>1500</v>
      </c>
    </row>
    <row r="246" spans="1:6" x14ac:dyDescent="0.3">
      <c r="A246" s="8" t="s">
        <v>1</v>
      </c>
      <c r="B246" s="9">
        <f>SUM(B232:B245)</f>
        <v>22127</v>
      </c>
      <c r="C246" s="8" t="s">
        <v>4</v>
      </c>
      <c r="D246" s="9">
        <f>SUM(D232:D245)</f>
        <v>22005</v>
      </c>
      <c r="E246" s="15"/>
    </row>
    <row r="247" spans="1:6" x14ac:dyDescent="0.25">
      <c r="A247" s="8"/>
      <c r="B247" s="9"/>
      <c r="C247" s="8"/>
      <c r="D247" s="9"/>
    </row>
    <row r="248" spans="1:6" x14ac:dyDescent="0.25">
      <c r="A248" s="1" t="s">
        <v>0</v>
      </c>
      <c r="B248" s="2" t="s">
        <v>103</v>
      </c>
      <c r="C248" s="1" t="s">
        <v>2</v>
      </c>
      <c r="D248" s="2" t="s">
        <v>3</v>
      </c>
      <c r="E248" s="13" t="s">
        <v>330</v>
      </c>
      <c r="F248" s="7">
        <v>45934</v>
      </c>
    </row>
    <row r="249" spans="1:6" x14ac:dyDescent="0.25">
      <c r="A249" s="1">
        <v>1</v>
      </c>
      <c r="B249" s="2">
        <v>122</v>
      </c>
      <c r="C249" s="1" t="s">
        <v>43</v>
      </c>
      <c r="D249" s="2">
        <v>510</v>
      </c>
      <c r="E249" s="13">
        <v>45757</v>
      </c>
    </row>
    <row r="250" spans="1:6" x14ac:dyDescent="0.25">
      <c r="A250" s="1">
        <v>2</v>
      </c>
      <c r="B250" s="2">
        <v>1000</v>
      </c>
      <c r="C250" s="1" t="s">
        <v>6</v>
      </c>
      <c r="D250" s="2">
        <v>50</v>
      </c>
    </row>
    <row r="251" spans="1:6" x14ac:dyDescent="0.25">
      <c r="A251" s="1">
        <v>3</v>
      </c>
      <c r="B251" s="2">
        <v>3050</v>
      </c>
      <c r="C251" s="1" t="s">
        <v>104</v>
      </c>
      <c r="D251" s="2">
        <v>3050</v>
      </c>
    </row>
    <row r="252" spans="1:6" x14ac:dyDescent="0.25">
      <c r="A252" s="1">
        <v>4</v>
      </c>
      <c r="B252" s="9">
        <v>500</v>
      </c>
      <c r="C252" s="8" t="s">
        <v>105</v>
      </c>
      <c r="D252" s="9">
        <v>500</v>
      </c>
    </row>
    <row r="253" spans="1:6" x14ac:dyDescent="0.25">
      <c r="A253" s="1">
        <v>5</v>
      </c>
      <c r="B253" s="9">
        <v>500</v>
      </c>
      <c r="C253" s="8" t="s">
        <v>106</v>
      </c>
      <c r="D253" s="9">
        <v>80</v>
      </c>
    </row>
    <row r="254" spans="1:6" x14ac:dyDescent="0.25">
      <c r="A254" s="1">
        <v>6</v>
      </c>
      <c r="B254" s="9">
        <v>2000</v>
      </c>
      <c r="C254" s="8" t="s">
        <v>70</v>
      </c>
      <c r="D254" s="9">
        <v>50</v>
      </c>
    </row>
    <row r="255" spans="1:6" x14ac:dyDescent="0.25">
      <c r="A255" s="1">
        <v>7</v>
      </c>
      <c r="B255" s="9">
        <v>1000</v>
      </c>
      <c r="C255" s="8" t="s">
        <v>8</v>
      </c>
      <c r="D255" s="9">
        <v>1300</v>
      </c>
    </row>
    <row r="256" spans="1:6" x14ac:dyDescent="0.25">
      <c r="A256" s="1">
        <v>8</v>
      </c>
      <c r="B256" s="9">
        <v>4000</v>
      </c>
      <c r="C256" s="8" t="s">
        <v>97</v>
      </c>
      <c r="D256" s="9">
        <v>100</v>
      </c>
    </row>
    <row r="257" spans="1:6" x14ac:dyDescent="0.25">
      <c r="A257" s="1">
        <v>9</v>
      </c>
      <c r="B257" s="9">
        <v>500</v>
      </c>
      <c r="C257" s="8" t="s">
        <v>329</v>
      </c>
      <c r="D257" s="9">
        <v>2000</v>
      </c>
    </row>
    <row r="258" spans="1:6" x14ac:dyDescent="0.25">
      <c r="A258" s="8">
        <v>10</v>
      </c>
      <c r="B258" s="9" t="s">
        <v>4</v>
      </c>
      <c r="C258" s="8" t="s">
        <v>107</v>
      </c>
      <c r="D258" s="9">
        <v>500</v>
      </c>
    </row>
    <row r="259" spans="1:6" x14ac:dyDescent="0.25">
      <c r="A259" s="8">
        <v>11</v>
      </c>
      <c r="B259" s="9" t="s">
        <v>4</v>
      </c>
      <c r="C259" s="8" t="s">
        <v>78</v>
      </c>
      <c r="D259" s="9">
        <v>4000</v>
      </c>
    </row>
    <row r="260" spans="1:6" x14ac:dyDescent="0.25">
      <c r="A260" s="8">
        <v>12</v>
      </c>
      <c r="B260" s="9" t="s">
        <v>4</v>
      </c>
      <c r="C260" s="8" t="s">
        <v>6</v>
      </c>
      <c r="D260" s="9">
        <v>60</v>
      </c>
    </row>
    <row r="261" spans="1:6" x14ac:dyDescent="0.3">
      <c r="A261" s="8" t="s">
        <v>1</v>
      </c>
      <c r="B261" s="9">
        <f>SUM(B249:B260)</f>
        <v>12672</v>
      </c>
      <c r="C261" s="8" t="s">
        <v>4</v>
      </c>
      <c r="D261" s="9">
        <f>SUM(D249:D260)</f>
        <v>12200</v>
      </c>
      <c r="E261" s="15"/>
    </row>
    <row r="262" spans="1:6" x14ac:dyDescent="0.25">
      <c r="A262" s="8"/>
      <c r="B262" s="9"/>
      <c r="C262" s="8"/>
      <c r="D262" s="9"/>
    </row>
    <row r="263" spans="1:6" x14ac:dyDescent="0.25">
      <c r="A263" s="1" t="s">
        <v>0</v>
      </c>
      <c r="B263" s="2" t="s">
        <v>103</v>
      </c>
      <c r="C263" s="1" t="s">
        <v>2</v>
      </c>
      <c r="D263" s="2" t="s">
        <v>3</v>
      </c>
      <c r="E263" s="13" t="s">
        <v>330</v>
      </c>
      <c r="F263" s="7">
        <v>45965</v>
      </c>
    </row>
    <row r="264" spans="1:6" x14ac:dyDescent="0.25">
      <c r="A264" s="1">
        <v>1</v>
      </c>
      <c r="B264" s="2">
        <v>472</v>
      </c>
      <c r="C264" s="1" t="s">
        <v>108</v>
      </c>
      <c r="D264" s="2">
        <v>35000</v>
      </c>
      <c r="E264" s="13">
        <v>45758</v>
      </c>
    </row>
    <row r="265" spans="1:6" x14ac:dyDescent="0.25">
      <c r="A265" s="1">
        <v>2</v>
      </c>
      <c r="B265" s="2">
        <v>35000</v>
      </c>
      <c r="C265" s="1" t="s">
        <v>97</v>
      </c>
      <c r="D265" s="2">
        <v>100</v>
      </c>
    </row>
    <row r="266" spans="1:6" x14ac:dyDescent="0.25">
      <c r="A266" s="1">
        <v>3</v>
      </c>
      <c r="B266" s="2">
        <v>3000</v>
      </c>
      <c r="C266" s="1" t="s">
        <v>104</v>
      </c>
      <c r="D266" s="2">
        <v>50</v>
      </c>
    </row>
    <row r="267" spans="1:6" x14ac:dyDescent="0.25">
      <c r="A267" s="1">
        <v>4</v>
      </c>
      <c r="B267" s="9" t="s">
        <v>4</v>
      </c>
      <c r="C267" s="8" t="s">
        <v>26</v>
      </c>
      <c r="D267" s="9">
        <v>1000</v>
      </c>
    </row>
    <row r="268" spans="1:6" x14ac:dyDescent="0.25">
      <c r="A268" s="1">
        <v>5</v>
      </c>
      <c r="B268" s="9" t="s">
        <v>4</v>
      </c>
      <c r="C268" s="8" t="s">
        <v>26</v>
      </c>
      <c r="D268" s="9">
        <v>2000</v>
      </c>
    </row>
    <row r="269" spans="1:6" x14ac:dyDescent="0.3">
      <c r="A269" s="8" t="s">
        <v>1</v>
      </c>
      <c r="B269" s="9">
        <f>SUM(B264:B268)</f>
        <v>38472</v>
      </c>
      <c r="C269" s="8" t="s">
        <v>4</v>
      </c>
      <c r="D269" s="9">
        <f>SUM(D264:D268)</f>
        <v>38150</v>
      </c>
      <c r="E269" s="15"/>
    </row>
    <row r="270" spans="1:6" x14ac:dyDescent="0.25">
      <c r="B270" s="9"/>
      <c r="C270" s="8"/>
      <c r="D270" s="9"/>
    </row>
    <row r="271" spans="1:6" x14ac:dyDescent="0.25">
      <c r="A271" s="1" t="s">
        <v>0</v>
      </c>
      <c r="B271" s="2" t="s">
        <v>103</v>
      </c>
      <c r="C271" s="1" t="s">
        <v>2</v>
      </c>
      <c r="D271" s="2" t="s">
        <v>3</v>
      </c>
      <c r="E271" s="13" t="s">
        <v>330</v>
      </c>
      <c r="F271" s="7">
        <v>45995</v>
      </c>
    </row>
    <row r="272" spans="1:6" x14ac:dyDescent="0.25">
      <c r="A272" s="1">
        <v>1</v>
      </c>
      <c r="B272" s="2">
        <v>322</v>
      </c>
      <c r="C272" s="1" t="s">
        <v>118</v>
      </c>
      <c r="D272" s="2">
        <v>3500</v>
      </c>
      <c r="E272" s="13">
        <v>45759</v>
      </c>
    </row>
    <row r="273" spans="1:5" x14ac:dyDescent="0.25">
      <c r="A273" s="1">
        <v>2</v>
      </c>
      <c r="B273" s="2">
        <v>350</v>
      </c>
      <c r="C273" s="1" t="s">
        <v>109</v>
      </c>
      <c r="D273" s="2">
        <v>350</v>
      </c>
    </row>
    <row r="274" spans="1:5" x14ac:dyDescent="0.25">
      <c r="A274" s="1">
        <v>3</v>
      </c>
      <c r="B274" s="2">
        <v>3500</v>
      </c>
      <c r="C274" s="1" t="s">
        <v>6</v>
      </c>
      <c r="D274" s="2">
        <v>20</v>
      </c>
    </row>
    <row r="275" spans="1:5" x14ac:dyDescent="0.25">
      <c r="A275" s="1">
        <v>4</v>
      </c>
      <c r="B275" s="9">
        <v>1000</v>
      </c>
      <c r="C275" s="8" t="s">
        <v>110</v>
      </c>
      <c r="D275" s="9">
        <v>100</v>
      </c>
    </row>
    <row r="276" spans="1:5" x14ac:dyDescent="0.25">
      <c r="A276" s="1">
        <v>5</v>
      </c>
      <c r="B276" s="9">
        <v>100</v>
      </c>
      <c r="C276" s="8" t="s">
        <v>6</v>
      </c>
      <c r="D276" s="9">
        <v>40</v>
      </c>
    </row>
    <row r="277" spans="1:5" x14ac:dyDescent="0.25">
      <c r="A277" s="1">
        <v>6</v>
      </c>
      <c r="B277" s="9" t="s">
        <v>4</v>
      </c>
      <c r="C277" s="8" t="s">
        <v>111</v>
      </c>
      <c r="D277" s="9">
        <v>100</v>
      </c>
    </row>
    <row r="278" spans="1:5" x14ac:dyDescent="0.25">
      <c r="A278" s="1">
        <v>7</v>
      </c>
      <c r="B278" s="9" t="s">
        <v>4</v>
      </c>
      <c r="C278" s="8" t="s">
        <v>112</v>
      </c>
      <c r="D278" s="9">
        <v>300</v>
      </c>
    </row>
    <row r="279" spans="1:5" x14ac:dyDescent="0.25">
      <c r="A279" s="1">
        <v>8</v>
      </c>
      <c r="B279" s="9" t="s">
        <v>4</v>
      </c>
      <c r="C279" s="8" t="s">
        <v>114</v>
      </c>
      <c r="D279" s="9">
        <v>20</v>
      </c>
    </row>
    <row r="280" spans="1:5" x14ac:dyDescent="0.25">
      <c r="A280" s="1">
        <v>9</v>
      </c>
      <c r="B280" s="9" t="s">
        <v>4</v>
      </c>
      <c r="C280" s="8" t="s">
        <v>113</v>
      </c>
      <c r="D280" s="9">
        <v>50</v>
      </c>
    </row>
    <row r="281" spans="1:5" x14ac:dyDescent="0.25">
      <c r="A281" s="1">
        <v>10</v>
      </c>
      <c r="B281" s="9" t="s">
        <v>4</v>
      </c>
      <c r="C281" s="8" t="s">
        <v>115</v>
      </c>
      <c r="D281" s="9">
        <v>20</v>
      </c>
    </row>
    <row r="282" spans="1:5" x14ac:dyDescent="0.25">
      <c r="A282" s="1">
        <v>11</v>
      </c>
      <c r="B282" s="9" t="s">
        <v>4</v>
      </c>
      <c r="C282" s="8" t="s">
        <v>116</v>
      </c>
      <c r="D282" s="9">
        <v>580</v>
      </c>
    </row>
    <row r="283" spans="1:5" x14ac:dyDescent="0.25">
      <c r="A283" s="1">
        <v>12</v>
      </c>
      <c r="B283" s="9" t="s">
        <v>4</v>
      </c>
      <c r="C283" s="8" t="s">
        <v>6</v>
      </c>
      <c r="D283" s="9">
        <v>40</v>
      </c>
    </row>
    <row r="284" spans="1:5" x14ac:dyDescent="0.25">
      <c r="A284" s="1">
        <v>13</v>
      </c>
      <c r="B284" s="9" t="s">
        <v>4</v>
      </c>
      <c r="C284" s="8" t="s">
        <v>117</v>
      </c>
      <c r="D284" s="9">
        <v>10</v>
      </c>
    </row>
    <row r="285" spans="1:5" x14ac:dyDescent="0.25">
      <c r="A285" s="1">
        <v>14</v>
      </c>
      <c r="B285" s="9" t="s">
        <v>4</v>
      </c>
      <c r="C285" s="8" t="s">
        <v>119</v>
      </c>
      <c r="D285" s="9">
        <v>100</v>
      </c>
    </row>
    <row r="286" spans="1:5" x14ac:dyDescent="0.25">
      <c r="A286" s="1">
        <v>15</v>
      </c>
      <c r="B286" s="9" t="s">
        <v>4</v>
      </c>
      <c r="C286" s="8" t="s">
        <v>6</v>
      </c>
      <c r="D286" s="9">
        <v>20</v>
      </c>
    </row>
    <row r="287" spans="1:5" x14ac:dyDescent="0.3">
      <c r="A287" s="8" t="s">
        <v>1</v>
      </c>
      <c r="B287" s="9">
        <f>SUM(B272:B286)</f>
        <v>5272</v>
      </c>
      <c r="C287" s="8" t="s">
        <v>4</v>
      </c>
      <c r="D287" s="9">
        <f>SUM(D272:D286)</f>
        <v>5250</v>
      </c>
      <c r="E287" s="15"/>
    </row>
    <row r="288" spans="1:5" x14ac:dyDescent="0.25">
      <c r="A288" s="8"/>
      <c r="B288" s="9"/>
      <c r="C288" s="8"/>
      <c r="D288" s="9"/>
    </row>
    <row r="289" spans="1:6" x14ac:dyDescent="0.25">
      <c r="A289" s="1" t="s">
        <v>0</v>
      </c>
      <c r="B289" s="2" t="s">
        <v>103</v>
      </c>
      <c r="C289" s="1" t="s">
        <v>2</v>
      </c>
      <c r="D289" s="2" t="s">
        <v>3</v>
      </c>
      <c r="E289" s="13" t="s">
        <v>330</v>
      </c>
      <c r="F289" s="1" t="s">
        <v>120</v>
      </c>
    </row>
    <row r="290" spans="1:6" x14ac:dyDescent="0.25">
      <c r="A290" s="1">
        <v>1</v>
      </c>
      <c r="B290" s="2">
        <v>22</v>
      </c>
      <c r="C290" s="1" t="s">
        <v>121</v>
      </c>
      <c r="D290" s="2">
        <v>75</v>
      </c>
      <c r="E290" s="13">
        <v>45760</v>
      </c>
    </row>
    <row r="291" spans="1:6" x14ac:dyDescent="0.25">
      <c r="A291" s="1">
        <v>2</v>
      </c>
      <c r="B291" s="2">
        <v>500</v>
      </c>
      <c r="C291" s="1" t="s">
        <v>6</v>
      </c>
      <c r="D291" s="2">
        <v>40</v>
      </c>
    </row>
    <row r="292" spans="1:6" x14ac:dyDescent="0.25">
      <c r="A292" s="1">
        <v>3</v>
      </c>
      <c r="B292" s="2">
        <v>500</v>
      </c>
      <c r="C292" s="1" t="s">
        <v>122</v>
      </c>
      <c r="D292" s="2">
        <v>500</v>
      </c>
    </row>
    <row r="293" spans="1:6" x14ac:dyDescent="0.25">
      <c r="A293" s="1">
        <v>4</v>
      </c>
      <c r="B293" s="9">
        <v>6500</v>
      </c>
      <c r="C293" s="8" t="s">
        <v>123</v>
      </c>
      <c r="D293" s="9">
        <v>20</v>
      </c>
    </row>
    <row r="294" spans="1:6" x14ac:dyDescent="0.25">
      <c r="A294" s="1">
        <v>5</v>
      </c>
      <c r="B294" s="9">
        <v>1000</v>
      </c>
      <c r="C294" s="8" t="s">
        <v>117</v>
      </c>
      <c r="D294" s="9">
        <v>15</v>
      </c>
    </row>
    <row r="295" spans="1:6" x14ac:dyDescent="0.25">
      <c r="A295" s="1">
        <v>6</v>
      </c>
      <c r="B295" s="9">
        <v>2000</v>
      </c>
      <c r="C295" s="8" t="s">
        <v>124</v>
      </c>
      <c r="D295" s="9">
        <v>20</v>
      </c>
    </row>
    <row r="296" spans="1:6" x14ac:dyDescent="0.25">
      <c r="A296" s="1">
        <v>7</v>
      </c>
      <c r="B296" s="9">
        <v>2000</v>
      </c>
      <c r="C296" s="8" t="s">
        <v>125</v>
      </c>
      <c r="D296" s="9">
        <v>100</v>
      </c>
    </row>
    <row r="297" spans="1:6" x14ac:dyDescent="0.25">
      <c r="A297" s="1">
        <v>8</v>
      </c>
      <c r="B297" s="9" t="s">
        <v>4</v>
      </c>
      <c r="C297" s="8" t="s">
        <v>117</v>
      </c>
      <c r="D297" s="9">
        <v>12</v>
      </c>
    </row>
    <row r="298" spans="1:6" x14ac:dyDescent="0.25">
      <c r="A298" s="1">
        <v>9</v>
      </c>
      <c r="B298" s="9" t="s">
        <v>4</v>
      </c>
      <c r="C298" s="8" t="s">
        <v>126</v>
      </c>
      <c r="D298" s="9">
        <v>200</v>
      </c>
    </row>
    <row r="299" spans="1:6" x14ac:dyDescent="0.25">
      <c r="A299" s="1">
        <v>10</v>
      </c>
      <c r="B299" s="9" t="s">
        <v>4</v>
      </c>
      <c r="C299" s="8" t="s">
        <v>127</v>
      </c>
      <c r="D299" s="9">
        <v>20</v>
      </c>
    </row>
    <row r="300" spans="1:6" x14ac:dyDescent="0.25">
      <c r="A300" s="1">
        <v>11</v>
      </c>
      <c r="B300" s="9" t="s">
        <v>4</v>
      </c>
      <c r="C300" s="8" t="s">
        <v>128</v>
      </c>
      <c r="D300" s="9">
        <v>30</v>
      </c>
    </row>
    <row r="301" spans="1:6" x14ac:dyDescent="0.25">
      <c r="A301" s="1">
        <v>12</v>
      </c>
      <c r="B301" s="9" t="s">
        <v>4</v>
      </c>
      <c r="C301" s="8" t="s">
        <v>129</v>
      </c>
      <c r="D301" s="9">
        <v>95</v>
      </c>
    </row>
    <row r="302" spans="1:6" x14ac:dyDescent="0.25">
      <c r="A302" s="1">
        <v>13</v>
      </c>
      <c r="B302" s="9" t="s">
        <v>4</v>
      </c>
      <c r="C302" s="8" t="s">
        <v>6</v>
      </c>
      <c r="D302" s="9">
        <v>40</v>
      </c>
    </row>
    <row r="303" spans="1:6" x14ac:dyDescent="0.25">
      <c r="A303" s="1">
        <v>14</v>
      </c>
      <c r="B303" s="9" t="s">
        <v>4</v>
      </c>
      <c r="C303" s="8" t="s">
        <v>130</v>
      </c>
      <c r="D303" s="9">
        <v>2000</v>
      </c>
    </row>
    <row r="304" spans="1:6" x14ac:dyDescent="0.25">
      <c r="A304" s="1">
        <v>15</v>
      </c>
      <c r="B304" s="9" t="s">
        <v>4</v>
      </c>
      <c r="C304" s="8" t="s">
        <v>131</v>
      </c>
      <c r="D304" s="9">
        <v>2000</v>
      </c>
    </row>
    <row r="305" spans="1:6" x14ac:dyDescent="0.25">
      <c r="A305" s="8">
        <v>16</v>
      </c>
      <c r="B305" s="9" t="s">
        <v>4</v>
      </c>
      <c r="C305" s="8" t="s">
        <v>132</v>
      </c>
      <c r="D305" s="9">
        <v>100</v>
      </c>
    </row>
    <row r="306" spans="1:6" x14ac:dyDescent="0.25">
      <c r="A306" s="8">
        <v>17</v>
      </c>
      <c r="B306" s="9" t="s">
        <v>4</v>
      </c>
      <c r="C306" s="8" t="s">
        <v>133</v>
      </c>
      <c r="D306" s="9">
        <v>6500</v>
      </c>
    </row>
    <row r="307" spans="1:6" x14ac:dyDescent="0.3">
      <c r="A307" s="8" t="s">
        <v>1</v>
      </c>
      <c r="B307" s="9">
        <f>SUM(B290:B306)</f>
        <v>12522</v>
      </c>
      <c r="C307" s="8" t="s">
        <v>4</v>
      </c>
      <c r="D307" s="9">
        <f>SUM(D290:D306)</f>
        <v>11767</v>
      </c>
      <c r="E307" s="15"/>
    </row>
    <row r="309" spans="1:6" x14ac:dyDescent="0.25">
      <c r="A309" s="1" t="s">
        <v>0</v>
      </c>
      <c r="B309" s="2" t="s">
        <v>103</v>
      </c>
      <c r="C309" s="1" t="s">
        <v>2</v>
      </c>
      <c r="D309" s="2" t="s">
        <v>3</v>
      </c>
      <c r="E309" s="13" t="s">
        <v>330</v>
      </c>
      <c r="F309" s="1" t="s">
        <v>135</v>
      </c>
    </row>
    <row r="310" spans="1:6" x14ac:dyDescent="0.25">
      <c r="A310" s="1">
        <v>1</v>
      </c>
      <c r="B310" s="2">
        <v>755</v>
      </c>
      <c r="C310" s="1" t="s">
        <v>136</v>
      </c>
      <c r="D310" s="2">
        <v>40</v>
      </c>
      <c r="E310" s="13">
        <v>45761</v>
      </c>
    </row>
    <row r="311" spans="1:6" x14ac:dyDescent="0.25">
      <c r="A311" s="1">
        <v>2</v>
      </c>
      <c r="B311" s="2">
        <v>1000</v>
      </c>
      <c r="C311" s="1" t="s">
        <v>63</v>
      </c>
      <c r="D311" s="2">
        <v>1000</v>
      </c>
    </row>
    <row r="312" spans="1:6" x14ac:dyDescent="0.25">
      <c r="A312" s="1">
        <v>3</v>
      </c>
      <c r="B312" s="2">
        <v>40000</v>
      </c>
      <c r="C312" s="1" t="s">
        <v>137</v>
      </c>
      <c r="D312" s="2">
        <v>40000</v>
      </c>
    </row>
    <row r="313" spans="1:6" x14ac:dyDescent="0.25">
      <c r="A313" s="1">
        <v>4</v>
      </c>
      <c r="B313" s="9">
        <v>50000</v>
      </c>
      <c r="C313" s="8" t="s">
        <v>138</v>
      </c>
      <c r="D313" s="9">
        <v>50000</v>
      </c>
    </row>
    <row r="314" spans="1:6" x14ac:dyDescent="0.25">
      <c r="A314" s="1">
        <v>5</v>
      </c>
      <c r="B314" s="9">
        <v>1000</v>
      </c>
      <c r="C314" s="8" t="s">
        <v>139</v>
      </c>
      <c r="D314" s="9">
        <v>1000</v>
      </c>
    </row>
    <row r="315" spans="1:6" x14ac:dyDescent="0.25">
      <c r="A315" s="1">
        <v>6</v>
      </c>
      <c r="B315" s="9">
        <v>2000</v>
      </c>
      <c r="C315" s="8" t="s">
        <v>140</v>
      </c>
      <c r="D315" s="9">
        <v>80</v>
      </c>
    </row>
    <row r="316" spans="1:6" x14ac:dyDescent="0.25">
      <c r="A316" s="1">
        <v>7</v>
      </c>
      <c r="B316" s="9">
        <v>1750</v>
      </c>
      <c r="C316" s="8" t="s">
        <v>141</v>
      </c>
      <c r="D316" s="9">
        <v>1730</v>
      </c>
    </row>
    <row r="317" spans="1:6" x14ac:dyDescent="0.25">
      <c r="A317" s="1">
        <v>8</v>
      </c>
      <c r="B317" s="9" t="s">
        <v>4</v>
      </c>
      <c r="C317" s="8" t="s">
        <v>6</v>
      </c>
      <c r="D317" s="9">
        <v>40</v>
      </c>
    </row>
    <row r="318" spans="1:6" x14ac:dyDescent="0.25">
      <c r="A318" s="1">
        <v>9</v>
      </c>
      <c r="B318" s="9" t="s">
        <v>4</v>
      </c>
      <c r="C318" s="8" t="s">
        <v>112</v>
      </c>
      <c r="D318" s="9">
        <v>300</v>
      </c>
    </row>
    <row r="319" spans="1:6" x14ac:dyDescent="0.25">
      <c r="A319" s="1">
        <v>10</v>
      </c>
      <c r="B319" s="9" t="s">
        <v>4</v>
      </c>
      <c r="C319" s="8" t="s">
        <v>142</v>
      </c>
      <c r="D319" s="9">
        <v>50</v>
      </c>
    </row>
    <row r="320" spans="1:6" x14ac:dyDescent="0.25">
      <c r="A320" s="1">
        <v>11</v>
      </c>
      <c r="B320" s="9" t="s">
        <v>4</v>
      </c>
      <c r="C320" s="8" t="s">
        <v>88</v>
      </c>
      <c r="D320" s="9">
        <v>30</v>
      </c>
    </row>
    <row r="321" spans="1:6" x14ac:dyDescent="0.25">
      <c r="A321" s="1">
        <v>12</v>
      </c>
      <c r="B321" s="9" t="s">
        <v>4</v>
      </c>
      <c r="C321" s="8" t="s">
        <v>143</v>
      </c>
      <c r="D321" s="9">
        <v>2000</v>
      </c>
    </row>
    <row r="322" spans="1:6" x14ac:dyDescent="0.3">
      <c r="A322" s="8" t="s">
        <v>1</v>
      </c>
      <c r="B322" s="9">
        <f>SUM(B310:B321)</f>
        <v>96505</v>
      </c>
      <c r="C322" s="8" t="s">
        <v>4</v>
      </c>
      <c r="D322" s="9">
        <f>SUM(D310:D321)</f>
        <v>96270</v>
      </c>
      <c r="E322" s="15"/>
    </row>
    <row r="323" spans="1:6" x14ac:dyDescent="0.25">
      <c r="B323" s="9"/>
      <c r="C323" s="8"/>
      <c r="D323" s="9"/>
    </row>
    <row r="324" spans="1:6" x14ac:dyDescent="0.25">
      <c r="A324" s="1" t="s">
        <v>0</v>
      </c>
      <c r="B324" s="2" t="s">
        <v>103</v>
      </c>
      <c r="C324" s="1" t="s">
        <v>2</v>
      </c>
      <c r="D324" s="2" t="s">
        <v>3</v>
      </c>
      <c r="E324" s="13" t="s">
        <v>330</v>
      </c>
      <c r="F324" s="1" t="s">
        <v>144</v>
      </c>
    </row>
    <row r="325" spans="1:6" x14ac:dyDescent="0.25">
      <c r="A325" s="1">
        <v>1</v>
      </c>
      <c r="B325" s="2">
        <v>235</v>
      </c>
      <c r="C325" s="1" t="s">
        <v>63</v>
      </c>
      <c r="D325" s="2">
        <v>5000</v>
      </c>
      <c r="E325" s="13">
        <v>45762</v>
      </c>
    </row>
    <row r="326" spans="1:6" x14ac:dyDescent="0.25">
      <c r="A326" s="1">
        <v>2</v>
      </c>
      <c r="B326" s="2">
        <v>5000</v>
      </c>
      <c r="C326" s="1" t="s">
        <v>145</v>
      </c>
      <c r="D326" s="2">
        <v>160</v>
      </c>
    </row>
    <row r="327" spans="1:6" x14ac:dyDescent="0.25">
      <c r="A327" s="1">
        <v>3</v>
      </c>
      <c r="B327" s="2">
        <v>10</v>
      </c>
      <c r="C327" s="1" t="s">
        <v>146</v>
      </c>
      <c r="D327" s="2">
        <v>40</v>
      </c>
    </row>
    <row r="328" spans="1:6" x14ac:dyDescent="0.25">
      <c r="A328" s="1">
        <v>4</v>
      </c>
      <c r="B328" s="9">
        <v>1000</v>
      </c>
      <c r="C328" s="8" t="s">
        <v>115</v>
      </c>
      <c r="D328" s="9">
        <v>20</v>
      </c>
    </row>
    <row r="329" spans="1:6" x14ac:dyDescent="0.25">
      <c r="A329" s="1">
        <v>5</v>
      </c>
      <c r="B329" s="9">
        <v>4000</v>
      </c>
      <c r="C329" s="8" t="s">
        <v>122</v>
      </c>
      <c r="D329" s="9">
        <v>500</v>
      </c>
    </row>
    <row r="330" spans="1:6" x14ac:dyDescent="0.25">
      <c r="A330" s="1">
        <v>6</v>
      </c>
      <c r="B330" s="9" t="s">
        <v>4</v>
      </c>
      <c r="C330" s="8" t="s">
        <v>147</v>
      </c>
      <c r="D330" s="9">
        <v>400</v>
      </c>
    </row>
    <row r="331" spans="1:6" x14ac:dyDescent="0.25">
      <c r="A331" s="1">
        <v>7</v>
      </c>
      <c r="B331" s="9" t="s">
        <v>4</v>
      </c>
      <c r="C331" s="8" t="s">
        <v>19</v>
      </c>
      <c r="D331" s="9">
        <v>40</v>
      </c>
    </row>
    <row r="332" spans="1:6" x14ac:dyDescent="0.25">
      <c r="A332" s="1">
        <v>8</v>
      </c>
      <c r="B332" s="9" t="s">
        <v>4</v>
      </c>
      <c r="C332" s="8" t="s">
        <v>63</v>
      </c>
      <c r="D332" s="9">
        <v>2000</v>
      </c>
    </row>
    <row r="333" spans="1:6" x14ac:dyDescent="0.25">
      <c r="A333" s="1">
        <v>9</v>
      </c>
      <c r="B333" s="9" t="s">
        <v>4</v>
      </c>
      <c r="C333" s="8" t="s">
        <v>143</v>
      </c>
      <c r="D333" s="9">
        <v>2000</v>
      </c>
    </row>
    <row r="334" spans="1:6" x14ac:dyDescent="0.25">
      <c r="A334" s="1">
        <v>10</v>
      </c>
      <c r="B334" s="9" t="s">
        <v>4</v>
      </c>
      <c r="C334" s="8" t="s">
        <v>148</v>
      </c>
      <c r="D334" s="9">
        <v>40</v>
      </c>
    </row>
    <row r="335" spans="1:6" x14ac:dyDescent="0.3">
      <c r="A335" s="8" t="s">
        <v>1</v>
      </c>
      <c r="B335" s="9">
        <f>SUM(B325:B334)</f>
        <v>10245</v>
      </c>
      <c r="C335" s="8" t="s">
        <v>4</v>
      </c>
      <c r="D335" s="9">
        <f>SUM(D325:D334)</f>
        <v>10200</v>
      </c>
      <c r="E335" s="15"/>
    </row>
    <row r="336" spans="1:6" x14ac:dyDescent="0.25">
      <c r="B336" s="9"/>
      <c r="C336" s="8"/>
      <c r="D336" s="9"/>
    </row>
    <row r="337" spans="1:6" x14ac:dyDescent="0.25">
      <c r="A337" s="1" t="s">
        <v>0</v>
      </c>
      <c r="B337" s="2" t="s">
        <v>103</v>
      </c>
      <c r="C337" s="1" t="s">
        <v>2</v>
      </c>
      <c r="D337" s="2" t="s">
        <v>3</v>
      </c>
      <c r="E337" s="13" t="s">
        <v>330</v>
      </c>
      <c r="F337" s="1" t="s">
        <v>149</v>
      </c>
    </row>
    <row r="338" spans="1:6" x14ac:dyDescent="0.25">
      <c r="A338" s="1">
        <v>1</v>
      </c>
      <c r="B338" s="2">
        <v>45</v>
      </c>
      <c r="C338" s="1" t="s">
        <v>150</v>
      </c>
      <c r="D338" s="2">
        <v>1950</v>
      </c>
      <c r="E338" s="13">
        <v>45763</v>
      </c>
    </row>
    <row r="339" spans="1:6" x14ac:dyDescent="0.25">
      <c r="A339" s="1">
        <v>2</v>
      </c>
      <c r="B339" s="2">
        <v>2500</v>
      </c>
      <c r="C339" s="1" t="s">
        <v>19</v>
      </c>
      <c r="D339" s="2">
        <v>25</v>
      </c>
    </row>
    <row r="340" spans="1:6" x14ac:dyDescent="0.25">
      <c r="A340" s="1">
        <v>3</v>
      </c>
      <c r="B340" s="2">
        <v>500</v>
      </c>
      <c r="C340" s="1" t="s">
        <v>112</v>
      </c>
      <c r="D340" s="2">
        <v>300</v>
      </c>
    </row>
    <row r="341" spans="1:6" x14ac:dyDescent="0.25">
      <c r="A341" s="1">
        <v>4</v>
      </c>
      <c r="B341" s="9">
        <v>500</v>
      </c>
      <c r="C341" s="8" t="s">
        <v>152</v>
      </c>
      <c r="D341" s="9">
        <v>100</v>
      </c>
    </row>
    <row r="342" spans="1:6" x14ac:dyDescent="0.25">
      <c r="A342" s="1">
        <v>5</v>
      </c>
      <c r="B342" s="9">
        <v>50</v>
      </c>
      <c r="C342" s="8" t="s">
        <v>153</v>
      </c>
      <c r="D342" s="9">
        <v>150</v>
      </c>
    </row>
    <row r="343" spans="1:6" x14ac:dyDescent="0.25">
      <c r="A343" s="1">
        <v>6</v>
      </c>
      <c r="B343" s="9" t="s">
        <v>4</v>
      </c>
      <c r="C343" s="8" t="s">
        <v>78</v>
      </c>
      <c r="D343" s="9">
        <v>500</v>
      </c>
    </row>
    <row r="344" spans="1:6" x14ac:dyDescent="0.25">
      <c r="A344" s="1">
        <v>7</v>
      </c>
      <c r="B344" s="9" t="s">
        <v>4</v>
      </c>
      <c r="C344" s="8" t="s">
        <v>151</v>
      </c>
      <c r="D344" s="9">
        <v>500</v>
      </c>
    </row>
    <row r="345" spans="1:6" x14ac:dyDescent="0.3">
      <c r="A345" s="8" t="s">
        <v>1</v>
      </c>
      <c r="B345" s="9">
        <f>SUM(B338:B344)</f>
        <v>3595</v>
      </c>
      <c r="C345" s="8" t="s">
        <v>4</v>
      </c>
      <c r="D345" s="9">
        <f>SUM(D338:D344)</f>
        <v>3525</v>
      </c>
      <c r="E345" s="15"/>
    </row>
    <row r="346" spans="1:6" x14ac:dyDescent="0.25">
      <c r="B346" s="9"/>
      <c r="C346" s="8"/>
      <c r="D346" s="9"/>
    </row>
    <row r="347" spans="1:6" x14ac:dyDescent="0.25">
      <c r="A347" s="1" t="s">
        <v>0</v>
      </c>
      <c r="B347" s="2" t="s">
        <v>103</v>
      </c>
      <c r="C347" s="1" t="s">
        <v>2</v>
      </c>
      <c r="D347" s="2" t="s">
        <v>3</v>
      </c>
      <c r="E347" s="13" t="s">
        <v>330</v>
      </c>
      <c r="F347" s="1" t="s">
        <v>176</v>
      </c>
    </row>
    <row r="348" spans="1:6" x14ac:dyDescent="0.25">
      <c r="A348" s="1">
        <v>1</v>
      </c>
      <c r="B348" s="2">
        <v>70</v>
      </c>
      <c r="C348" s="1" t="s">
        <v>154</v>
      </c>
      <c r="D348" s="2">
        <v>20</v>
      </c>
      <c r="E348" s="13">
        <v>45764</v>
      </c>
    </row>
    <row r="349" spans="1:6" x14ac:dyDescent="0.25">
      <c r="A349" s="1">
        <v>2</v>
      </c>
      <c r="B349" s="2">
        <v>420</v>
      </c>
      <c r="C349" s="1" t="s">
        <v>155</v>
      </c>
      <c r="D349" s="2">
        <v>420</v>
      </c>
    </row>
    <row r="350" spans="1:6" x14ac:dyDescent="0.25">
      <c r="A350" s="1">
        <v>3</v>
      </c>
      <c r="B350" s="2">
        <v>1000</v>
      </c>
      <c r="C350" s="1" t="s">
        <v>156</v>
      </c>
      <c r="D350" s="2">
        <v>400</v>
      </c>
    </row>
    <row r="351" spans="1:6" x14ac:dyDescent="0.25">
      <c r="A351" s="1">
        <v>4</v>
      </c>
      <c r="B351" s="9">
        <v>800</v>
      </c>
      <c r="C351" s="8" t="s">
        <v>157</v>
      </c>
      <c r="D351" s="9">
        <v>300</v>
      </c>
    </row>
    <row r="352" spans="1:6" x14ac:dyDescent="0.25">
      <c r="A352" s="1">
        <v>5</v>
      </c>
      <c r="B352" s="9">
        <v>3000</v>
      </c>
      <c r="C352" s="8" t="s">
        <v>158</v>
      </c>
      <c r="D352" s="9">
        <v>800</v>
      </c>
    </row>
    <row r="353" spans="1:4" x14ac:dyDescent="0.25">
      <c r="A353" s="1">
        <v>6</v>
      </c>
      <c r="B353" s="9">
        <v>1000</v>
      </c>
      <c r="C353" s="8" t="s">
        <v>19</v>
      </c>
      <c r="D353" s="9">
        <v>10</v>
      </c>
    </row>
    <row r="354" spans="1:4" x14ac:dyDescent="0.25">
      <c r="A354" s="1">
        <v>7</v>
      </c>
      <c r="B354" s="9">
        <v>170</v>
      </c>
      <c r="C354" s="8" t="s">
        <v>159</v>
      </c>
      <c r="D354" s="9">
        <v>3000</v>
      </c>
    </row>
    <row r="355" spans="1:4" x14ac:dyDescent="0.25">
      <c r="A355" s="1">
        <v>8</v>
      </c>
      <c r="B355" s="9">
        <v>300</v>
      </c>
      <c r="C355" s="8" t="s">
        <v>160</v>
      </c>
      <c r="D355" s="9">
        <v>90</v>
      </c>
    </row>
    <row r="356" spans="1:4" x14ac:dyDescent="0.25">
      <c r="A356" s="1">
        <v>9</v>
      </c>
      <c r="B356" s="9">
        <v>9000</v>
      </c>
      <c r="C356" s="8" t="s">
        <v>161</v>
      </c>
      <c r="D356" s="9">
        <v>40</v>
      </c>
    </row>
    <row r="357" spans="1:4" x14ac:dyDescent="0.25">
      <c r="A357" s="1">
        <v>10</v>
      </c>
      <c r="B357" s="9">
        <v>1000</v>
      </c>
      <c r="C357" s="8" t="s">
        <v>8</v>
      </c>
      <c r="D357" s="9">
        <v>500</v>
      </c>
    </row>
    <row r="358" spans="1:4" x14ac:dyDescent="0.25">
      <c r="A358" s="1">
        <v>11</v>
      </c>
      <c r="B358" s="9">
        <v>1935</v>
      </c>
      <c r="C358" s="8" t="s">
        <v>162</v>
      </c>
      <c r="D358" s="9">
        <v>300</v>
      </c>
    </row>
    <row r="359" spans="1:4" x14ac:dyDescent="0.25">
      <c r="A359" s="1">
        <v>12</v>
      </c>
      <c r="B359" s="9">
        <v>1000</v>
      </c>
      <c r="C359" s="8" t="s">
        <v>163</v>
      </c>
      <c r="D359" s="9">
        <v>100</v>
      </c>
    </row>
    <row r="360" spans="1:4" x14ac:dyDescent="0.25">
      <c r="A360" s="1">
        <v>13</v>
      </c>
      <c r="B360" s="9">
        <v>100</v>
      </c>
      <c r="C360" s="8" t="s">
        <v>164</v>
      </c>
      <c r="D360" s="9">
        <v>110</v>
      </c>
    </row>
    <row r="361" spans="1:4" x14ac:dyDescent="0.25">
      <c r="A361" s="1">
        <v>14</v>
      </c>
      <c r="B361" s="9">
        <v>100</v>
      </c>
      <c r="C361" s="8" t="s">
        <v>19</v>
      </c>
      <c r="D361" s="9">
        <v>40</v>
      </c>
    </row>
    <row r="362" spans="1:4" x14ac:dyDescent="0.25">
      <c r="A362" s="1">
        <v>15</v>
      </c>
      <c r="B362" s="9">
        <v>3500</v>
      </c>
      <c r="C362" s="8" t="s">
        <v>165</v>
      </c>
      <c r="D362" s="9">
        <v>150</v>
      </c>
    </row>
    <row r="363" spans="1:4" x14ac:dyDescent="0.25">
      <c r="A363" s="1">
        <v>16</v>
      </c>
      <c r="B363" s="9">
        <v>500</v>
      </c>
      <c r="C363" s="8" t="s">
        <v>19</v>
      </c>
      <c r="D363" s="9">
        <v>20</v>
      </c>
    </row>
    <row r="364" spans="1:4" x14ac:dyDescent="0.25">
      <c r="A364" s="1">
        <v>17</v>
      </c>
      <c r="B364" s="9" t="s">
        <v>4</v>
      </c>
      <c r="C364" s="8" t="s">
        <v>166</v>
      </c>
      <c r="D364" s="9">
        <v>50</v>
      </c>
    </row>
    <row r="365" spans="1:4" x14ac:dyDescent="0.25">
      <c r="A365" s="1">
        <v>18</v>
      </c>
      <c r="B365" s="9" t="s">
        <v>4</v>
      </c>
      <c r="C365" s="8" t="s">
        <v>19</v>
      </c>
      <c r="D365" s="9">
        <v>40</v>
      </c>
    </row>
    <row r="366" spans="1:4" x14ac:dyDescent="0.25">
      <c r="A366" s="1">
        <v>19</v>
      </c>
      <c r="B366" s="9" t="s">
        <v>4</v>
      </c>
      <c r="C366" s="8" t="s">
        <v>167</v>
      </c>
      <c r="D366" s="9">
        <v>120</v>
      </c>
    </row>
    <row r="367" spans="1:4" x14ac:dyDescent="0.25">
      <c r="A367" s="1">
        <v>20</v>
      </c>
      <c r="B367" s="9" t="s">
        <v>4</v>
      </c>
      <c r="C367" s="8" t="s">
        <v>19</v>
      </c>
      <c r="D367" s="9">
        <v>40</v>
      </c>
    </row>
    <row r="368" spans="1:4" x14ac:dyDescent="0.25">
      <c r="A368" s="1">
        <v>21</v>
      </c>
      <c r="B368" s="9" t="s">
        <v>4</v>
      </c>
      <c r="C368" s="8" t="s">
        <v>63</v>
      </c>
      <c r="D368" s="9">
        <v>9000</v>
      </c>
    </row>
    <row r="369" spans="1:6" x14ac:dyDescent="0.25">
      <c r="A369" s="1">
        <v>22</v>
      </c>
      <c r="B369" s="9" t="s">
        <v>4</v>
      </c>
      <c r="C369" s="8" t="s">
        <v>122</v>
      </c>
      <c r="D369" s="9">
        <v>1000</v>
      </c>
    </row>
    <row r="370" spans="1:6" x14ac:dyDescent="0.25">
      <c r="A370" s="1">
        <v>23</v>
      </c>
      <c r="B370" s="9" t="s">
        <v>4</v>
      </c>
      <c r="C370" s="8" t="s">
        <v>168</v>
      </c>
      <c r="D370" s="9">
        <v>30</v>
      </c>
    </row>
    <row r="371" spans="1:6" x14ac:dyDescent="0.25">
      <c r="A371" s="1">
        <v>24</v>
      </c>
      <c r="B371" s="9" t="s">
        <v>4</v>
      </c>
      <c r="C371" s="8" t="s">
        <v>169</v>
      </c>
      <c r="D371" s="9">
        <v>60</v>
      </c>
    </row>
    <row r="372" spans="1:6" x14ac:dyDescent="0.25">
      <c r="A372" s="1">
        <v>25</v>
      </c>
      <c r="B372" s="9" t="s">
        <v>4</v>
      </c>
      <c r="C372" s="8" t="s">
        <v>170</v>
      </c>
      <c r="D372" s="9">
        <v>1935</v>
      </c>
    </row>
    <row r="373" spans="1:6" x14ac:dyDescent="0.25">
      <c r="A373" s="1">
        <v>26</v>
      </c>
      <c r="B373" s="9" t="s">
        <v>4</v>
      </c>
      <c r="C373" s="8" t="s">
        <v>6</v>
      </c>
      <c r="D373" s="9">
        <v>80</v>
      </c>
    </row>
    <row r="374" spans="1:6" x14ac:dyDescent="0.25">
      <c r="A374" s="1">
        <v>27</v>
      </c>
      <c r="B374" s="9" t="s">
        <v>4</v>
      </c>
      <c r="C374" s="8" t="s">
        <v>171</v>
      </c>
      <c r="D374" s="9">
        <v>1000</v>
      </c>
    </row>
    <row r="375" spans="1:6" x14ac:dyDescent="0.25">
      <c r="A375" s="1">
        <v>28</v>
      </c>
      <c r="B375" s="9" t="s">
        <v>4</v>
      </c>
      <c r="C375" s="8" t="s">
        <v>6</v>
      </c>
      <c r="D375" s="9">
        <v>40</v>
      </c>
    </row>
    <row r="376" spans="1:6" x14ac:dyDescent="0.25">
      <c r="A376" s="1">
        <v>29</v>
      </c>
      <c r="B376" s="9" t="s">
        <v>4</v>
      </c>
      <c r="C376" s="8" t="s">
        <v>172</v>
      </c>
      <c r="D376" s="9">
        <v>100</v>
      </c>
    </row>
    <row r="377" spans="1:6" x14ac:dyDescent="0.25">
      <c r="A377" s="1">
        <v>30</v>
      </c>
      <c r="B377" s="9" t="s">
        <v>4</v>
      </c>
      <c r="C377" s="8" t="s">
        <v>174</v>
      </c>
      <c r="D377" s="9">
        <v>500</v>
      </c>
    </row>
    <row r="378" spans="1:6" x14ac:dyDescent="0.25">
      <c r="A378" s="1">
        <v>31</v>
      </c>
      <c r="B378" s="9" t="s">
        <v>4</v>
      </c>
      <c r="C378" s="8" t="s">
        <v>173</v>
      </c>
      <c r="D378" s="9">
        <v>2000</v>
      </c>
    </row>
    <row r="379" spans="1:6" x14ac:dyDescent="0.25">
      <c r="A379" s="1">
        <v>32</v>
      </c>
      <c r="B379" s="9" t="s">
        <v>4</v>
      </c>
      <c r="C379" s="8" t="s">
        <v>175</v>
      </c>
      <c r="D379" s="9">
        <v>1500</v>
      </c>
    </row>
    <row r="380" spans="1:6" x14ac:dyDescent="0.3">
      <c r="A380" s="8" t="s">
        <v>1</v>
      </c>
      <c r="B380" s="9">
        <f>SUM(B348:B379)</f>
        <v>23895</v>
      </c>
      <c r="C380" s="8" t="s">
        <v>4</v>
      </c>
      <c r="D380" s="9">
        <f>SUM(D348:D379)</f>
        <v>23795</v>
      </c>
      <c r="E380" s="15"/>
    </row>
    <row r="381" spans="1:6" x14ac:dyDescent="0.25">
      <c r="A381" s="8"/>
      <c r="B381" s="9"/>
      <c r="C381" s="8"/>
      <c r="D381" s="9"/>
    </row>
    <row r="382" spans="1:6" x14ac:dyDescent="0.25">
      <c r="A382" s="1" t="s">
        <v>0</v>
      </c>
      <c r="B382" s="2" t="s">
        <v>103</v>
      </c>
      <c r="C382" s="1" t="s">
        <v>2</v>
      </c>
      <c r="D382" s="2" t="s">
        <v>3</v>
      </c>
      <c r="E382" s="13" t="s">
        <v>330</v>
      </c>
      <c r="F382" s="1" t="s">
        <v>177</v>
      </c>
    </row>
    <row r="383" spans="1:6" x14ac:dyDescent="0.25">
      <c r="A383" s="1">
        <v>1</v>
      </c>
      <c r="B383" s="2">
        <v>100</v>
      </c>
      <c r="C383" s="1" t="s">
        <v>178</v>
      </c>
      <c r="D383" s="2">
        <v>30</v>
      </c>
      <c r="E383" s="13">
        <v>45765</v>
      </c>
    </row>
    <row r="384" spans="1:6" x14ac:dyDescent="0.25">
      <c r="A384" s="1">
        <v>2</v>
      </c>
      <c r="B384" s="2">
        <v>1000</v>
      </c>
      <c r="C384" s="1" t="s">
        <v>179</v>
      </c>
      <c r="D384" s="2">
        <v>70</v>
      </c>
    </row>
    <row r="385" spans="1:11" x14ac:dyDescent="0.25">
      <c r="A385" s="1">
        <v>3</v>
      </c>
      <c r="B385" s="2">
        <v>1000</v>
      </c>
      <c r="C385" s="1" t="s">
        <v>180</v>
      </c>
      <c r="D385" s="2">
        <v>1000</v>
      </c>
    </row>
    <row r="386" spans="1:11" x14ac:dyDescent="0.25">
      <c r="A386" s="1">
        <v>4</v>
      </c>
      <c r="B386" s="9">
        <v>2635</v>
      </c>
      <c r="C386" s="1" t="s">
        <v>181</v>
      </c>
      <c r="D386" s="9">
        <v>2635</v>
      </c>
    </row>
    <row r="387" spans="1:11" x14ac:dyDescent="0.25">
      <c r="A387" s="1">
        <v>5</v>
      </c>
      <c r="B387" s="9">
        <v>495</v>
      </c>
      <c r="C387" s="1" t="s">
        <v>182</v>
      </c>
      <c r="D387" s="9">
        <v>495</v>
      </c>
    </row>
    <row r="388" spans="1:11" x14ac:dyDescent="0.25">
      <c r="A388" s="1">
        <v>6</v>
      </c>
      <c r="B388" s="9">
        <v>50</v>
      </c>
      <c r="C388" s="8" t="s">
        <v>147</v>
      </c>
      <c r="D388" s="9">
        <v>400</v>
      </c>
    </row>
    <row r="389" spans="1:11" x14ac:dyDescent="0.25">
      <c r="A389" s="1">
        <v>7</v>
      </c>
      <c r="B389" s="9" t="s">
        <v>4</v>
      </c>
      <c r="C389" s="8" t="s">
        <v>183</v>
      </c>
      <c r="D389" s="9">
        <v>40</v>
      </c>
    </row>
    <row r="390" spans="1:11" x14ac:dyDescent="0.25">
      <c r="A390" s="1">
        <v>8</v>
      </c>
      <c r="B390" s="9" t="s">
        <v>4</v>
      </c>
      <c r="C390" s="8" t="s">
        <v>184</v>
      </c>
      <c r="D390" s="9">
        <v>40</v>
      </c>
    </row>
    <row r="391" spans="1:11" x14ac:dyDescent="0.25">
      <c r="A391" s="1">
        <v>9</v>
      </c>
      <c r="B391" s="9" t="s">
        <v>4</v>
      </c>
      <c r="C391" s="8" t="s">
        <v>185</v>
      </c>
      <c r="D391" s="9">
        <v>60</v>
      </c>
    </row>
    <row r="392" spans="1:11" x14ac:dyDescent="0.25">
      <c r="A392" s="1">
        <v>10</v>
      </c>
      <c r="B392" s="9" t="s">
        <v>4</v>
      </c>
      <c r="C392" s="8" t="s">
        <v>186</v>
      </c>
      <c r="D392" s="9">
        <v>40</v>
      </c>
    </row>
    <row r="393" spans="1:11" x14ac:dyDescent="0.3">
      <c r="A393" s="8" t="s">
        <v>1</v>
      </c>
      <c r="B393" s="9">
        <f>SUM(B383:B392)</f>
        <v>5280</v>
      </c>
      <c r="C393" s="8" t="s">
        <v>4</v>
      </c>
      <c r="D393" s="9">
        <f>SUM(D383:D392)</f>
        <v>4810</v>
      </c>
      <c r="E393" s="15"/>
    </row>
    <row r="395" spans="1:11" x14ac:dyDescent="0.25">
      <c r="A395" s="1" t="s">
        <v>0</v>
      </c>
      <c r="B395" s="2" t="s">
        <v>103</v>
      </c>
      <c r="C395" s="1" t="s">
        <v>2</v>
      </c>
      <c r="D395" s="2" t="s">
        <v>3</v>
      </c>
      <c r="E395" s="13" t="s">
        <v>330</v>
      </c>
      <c r="F395" s="1" t="s">
        <v>187</v>
      </c>
      <c r="I395" s="1" t="s">
        <v>0</v>
      </c>
      <c r="J395" s="1" t="s">
        <v>204</v>
      </c>
      <c r="K395" s="2" t="s">
        <v>205</v>
      </c>
    </row>
    <row r="396" spans="1:11" x14ac:dyDescent="0.25">
      <c r="A396" s="1">
        <v>1</v>
      </c>
      <c r="B396" s="2">
        <v>470</v>
      </c>
      <c r="C396" s="1" t="s">
        <v>188</v>
      </c>
      <c r="D396" s="2">
        <v>620</v>
      </c>
      <c r="E396" s="13">
        <v>45766</v>
      </c>
      <c r="I396" s="1">
        <v>1</v>
      </c>
      <c r="J396" s="1" t="s">
        <v>170</v>
      </c>
      <c r="K396" s="2">
        <v>1935</v>
      </c>
    </row>
    <row r="397" spans="1:11" x14ac:dyDescent="0.25">
      <c r="A397" s="1">
        <v>2</v>
      </c>
      <c r="B397" s="2">
        <v>1000</v>
      </c>
      <c r="C397" s="1" t="s">
        <v>189</v>
      </c>
      <c r="D397" s="2">
        <v>200</v>
      </c>
      <c r="I397" s="1">
        <v>2</v>
      </c>
      <c r="J397" s="1" t="s">
        <v>180</v>
      </c>
      <c r="K397" s="2">
        <v>1000</v>
      </c>
    </row>
    <row r="398" spans="1:11" x14ac:dyDescent="0.25">
      <c r="A398" s="1">
        <v>3</v>
      </c>
      <c r="B398" s="2">
        <v>1000</v>
      </c>
      <c r="C398" s="1" t="s">
        <v>190</v>
      </c>
      <c r="D398" s="2">
        <v>320</v>
      </c>
      <c r="I398" s="1">
        <v>3</v>
      </c>
      <c r="J398" s="1" t="s">
        <v>181</v>
      </c>
      <c r="K398" s="2">
        <v>2635</v>
      </c>
    </row>
    <row r="399" spans="1:11" x14ac:dyDescent="0.25">
      <c r="A399" s="1">
        <v>4</v>
      </c>
      <c r="B399" s="9">
        <v>7000</v>
      </c>
      <c r="C399" s="8" t="s">
        <v>191</v>
      </c>
      <c r="D399" s="9">
        <v>950</v>
      </c>
      <c r="I399" s="1">
        <v>4</v>
      </c>
      <c r="J399" s="1" t="s">
        <v>182</v>
      </c>
      <c r="K399" s="2">
        <v>495</v>
      </c>
    </row>
    <row r="400" spans="1:11" x14ac:dyDescent="0.25">
      <c r="A400" s="1">
        <v>5</v>
      </c>
      <c r="B400" s="9">
        <v>7800</v>
      </c>
      <c r="C400" s="1" t="s">
        <v>192</v>
      </c>
      <c r="D400" s="9">
        <v>6300</v>
      </c>
      <c r="I400" s="1">
        <v>5</v>
      </c>
      <c r="J400" s="1" t="s">
        <v>206</v>
      </c>
      <c r="K400" s="2">
        <v>580</v>
      </c>
    </row>
    <row r="401" spans="1:11" x14ac:dyDescent="0.25">
      <c r="A401" s="1">
        <v>6</v>
      </c>
      <c r="B401" s="9">
        <v>400</v>
      </c>
      <c r="C401" s="8" t="s">
        <v>6</v>
      </c>
      <c r="D401" s="9">
        <v>80</v>
      </c>
      <c r="I401" s="1">
        <v>6</v>
      </c>
      <c r="J401" s="1" t="s">
        <v>192</v>
      </c>
      <c r="K401" s="2">
        <v>6300</v>
      </c>
    </row>
    <row r="402" spans="1:11" x14ac:dyDescent="0.25">
      <c r="A402" s="1">
        <v>7</v>
      </c>
      <c r="B402" s="9" t="s">
        <v>4</v>
      </c>
      <c r="C402" s="8" t="s">
        <v>193</v>
      </c>
      <c r="D402" s="9">
        <v>40</v>
      </c>
      <c r="I402" s="8"/>
      <c r="J402" s="8"/>
      <c r="K402" s="9">
        <f>SUBTOTAL(109,Table39[Price])</f>
        <v>12945</v>
      </c>
    </row>
    <row r="403" spans="1:11" x14ac:dyDescent="0.25">
      <c r="A403" s="1">
        <v>8</v>
      </c>
      <c r="B403" s="9" t="s">
        <v>4</v>
      </c>
      <c r="C403" s="8" t="s">
        <v>194</v>
      </c>
      <c r="D403" s="9">
        <v>150</v>
      </c>
    </row>
    <row r="404" spans="1:11" x14ac:dyDescent="0.25">
      <c r="A404" s="1">
        <v>9</v>
      </c>
      <c r="B404" s="9" t="s">
        <v>4</v>
      </c>
      <c r="C404" s="1" t="s">
        <v>195</v>
      </c>
      <c r="D404" s="9">
        <v>130</v>
      </c>
    </row>
    <row r="405" spans="1:11" x14ac:dyDescent="0.25">
      <c r="A405" s="1">
        <v>10</v>
      </c>
      <c r="B405" s="9" t="s">
        <v>4</v>
      </c>
      <c r="C405" s="8" t="s">
        <v>196</v>
      </c>
      <c r="D405" s="9">
        <v>40</v>
      </c>
    </row>
    <row r="406" spans="1:11" x14ac:dyDescent="0.25">
      <c r="A406" s="1">
        <v>11</v>
      </c>
      <c r="B406" s="9" t="s">
        <v>4</v>
      </c>
      <c r="C406" s="8" t="s">
        <v>189</v>
      </c>
      <c r="D406" s="9">
        <v>60</v>
      </c>
    </row>
    <row r="407" spans="1:11" x14ac:dyDescent="0.25">
      <c r="A407" s="1">
        <v>12</v>
      </c>
      <c r="B407" s="9" t="s">
        <v>4</v>
      </c>
      <c r="C407" s="8" t="s">
        <v>197</v>
      </c>
      <c r="D407" s="9">
        <v>20</v>
      </c>
    </row>
    <row r="408" spans="1:11" x14ac:dyDescent="0.25">
      <c r="A408" s="1">
        <v>13</v>
      </c>
      <c r="B408" s="9" t="s">
        <v>4</v>
      </c>
      <c r="C408" s="8" t="s">
        <v>198</v>
      </c>
      <c r="D408" s="9">
        <v>180</v>
      </c>
    </row>
    <row r="409" spans="1:11" x14ac:dyDescent="0.25">
      <c r="A409" s="1">
        <v>14</v>
      </c>
      <c r="B409" s="9" t="s">
        <v>4</v>
      </c>
      <c r="C409" s="8" t="s">
        <v>199</v>
      </c>
      <c r="D409" s="9">
        <v>10</v>
      </c>
    </row>
    <row r="410" spans="1:11" x14ac:dyDescent="0.25">
      <c r="A410" s="1">
        <v>15</v>
      </c>
      <c r="B410" s="9" t="s">
        <v>4</v>
      </c>
      <c r="C410" s="8" t="s">
        <v>200</v>
      </c>
      <c r="D410" s="9">
        <v>100</v>
      </c>
    </row>
    <row r="411" spans="1:11" x14ac:dyDescent="0.25">
      <c r="A411" s="8">
        <v>16</v>
      </c>
      <c r="B411" s="9" t="s">
        <v>4</v>
      </c>
      <c r="C411" s="8" t="s">
        <v>201</v>
      </c>
      <c r="D411" s="9">
        <v>7800</v>
      </c>
    </row>
    <row r="412" spans="1:11" x14ac:dyDescent="0.25">
      <c r="A412" s="8">
        <v>17</v>
      </c>
      <c r="B412" s="9" t="s">
        <v>4</v>
      </c>
      <c r="C412" s="8" t="s">
        <v>203</v>
      </c>
      <c r="D412" s="9">
        <v>200</v>
      </c>
    </row>
    <row r="413" spans="1:11" x14ac:dyDescent="0.25">
      <c r="A413" s="8">
        <v>18</v>
      </c>
      <c r="B413" s="9" t="s">
        <v>4</v>
      </c>
      <c r="C413" s="8" t="s">
        <v>202</v>
      </c>
      <c r="D413" s="9">
        <v>400</v>
      </c>
    </row>
    <row r="414" spans="1:11" x14ac:dyDescent="0.3">
      <c r="A414" s="8" t="s">
        <v>1</v>
      </c>
      <c r="B414" s="9">
        <f>SUM(B396:B413)</f>
        <v>17670</v>
      </c>
      <c r="C414" s="8" t="s">
        <v>4</v>
      </c>
      <c r="D414" s="9">
        <f>SUM(D396:D413)</f>
        <v>17600</v>
      </c>
      <c r="E414" s="15"/>
    </row>
    <row r="416" spans="1:11" x14ac:dyDescent="0.25">
      <c r="A416" s="1" t="s">
        <v>0</v>
      </c>
      <c r="B416" s="2" t="s">
        <v>103</v>
      </c>
      <c r="C416" s="1" t="s">
        <v>2</v>
      </c>
      <c r="D416" s="2" t="s">
        <v>3</v>
      </c>
      <c r="E416" s="13" t="s">
        <v>330</v>
      </c>
      <c r="F416" s="1" t="s">
        <v>207</v>
      </c>
    </row>
    <row r="417" spans="1:6" x14ac:dyDescent="0.25">
      <c r="A417" s="1">
        <v>1</v>
      </c>
      <c r="B417" s="2">
        <v>70</v>
      </c>
      <c r="C417" s="1" t="s">
        <v>6</v>
      </c>
      <c r="D417" s="2">
        <v>10</v>
      </c>
      <c r="E417" s="13">
        <v>45767</v>
      </c>
    </row>
    <row r="418" spans="1:6" x14ac:dyDescent="0.25">
      <c r="A418" s="1">
        <v>2</v>
      </c>
      <c r="B418" s="2">
        <v>100</v>
      </c>
      <c r="C418" s="1" t="s">
        <v>208</v>
      </c>
      <c r="D418" s="2">
        <v>100</v>
      </c>
    </row>
    <row r="419" spans="1:6" x14ac:dyDescent="0.25">
      <c r="A419" s="1">
        <v>3</v>
      </c>
      <c r="B419" s="2" t="s">
        <v>4</v>
      </c>
      <c r="C419" s="1" t="s">
        <v>209</v>
      </c>
      <c r="D419" s="2">
        <v>20</v>
      </c>
    </row>
    <row r="420" spans="1:6" x14ac:dyDescent="0.3">
      <c r="A420" s="8" t="s">
        <v>1</v>
      </c>
      <c r="B420" s="9">
        <f>SUM(B417:B419)</f>
        <v>170</v>
      </c>
      <c r="C420" s="8" t="s">
        <v>4</v>
      </c>
      <c r="D420" s="9">
        <f>SUM(D417:D419)</f>
        <v>130</v>
      </c>
      <c r="E420" s="15"/>
    </row>
    <row r="421" spans="1:6" x14ac:dyDescent="0.25">
      <c r="B421" s="9"/>
      <c r="C421" s="8"/>
      <c r="D421" s="9"/>
    </row>
    <row r="422" spans="1:6" x14ac:dyDescent="0.25">
      <c r="A422" s="1" t="s">
        <v>0</v>
      </c>
      <c r="B422" s="2" t="s">
        <v>103</v>
      </c>
      <c r="C422" s="1" t="s">
        <v>2</v>
      </c>
      <c r="D422" s="2" t="s">
        <v>3</v>
      </c>
      <c r="E422" s="13" t="s">
        <v>330</v>
      </c>
      <c r="F422" s="1" t="s">
        <v>219</v>
      </c>
    </row>
    <row r="423" spans="1:6" x14ac:dyDescent="0.25">
      <c r="A423" s="1">
        <v>1</v>
      </c>
      <c r="B423" s="2">
        <v>40</v>
      </c>
      <c r="C423" s="1" t="s">
        <v>209</v>
      </c>
      <c r="D423" s="2">
        <v>10</v>
      </c>
      <c r="E423" s="13">
        <v>45768</v>
      </c>
    </row>
    <row r="424" spans="1:6" x14ac:dyDescent="0.25">
      <c r="A424" s="1">
        <v>2</v>
      </c>
      <c r="B424" s="2">
        <v>7000</v>
      </c>
      <c r="C424" s="1" t="s">
        <v>6</v>
      </c>
      <c r="D424" s="2">
        <v>40</v>
      </c>
    </row>
    <row r="425" spans="1:6" x14ac:dyDescent="0.25">
      <c r="A425" s="1">
        <v>3</v>
      </c>
      <c r="B425" s="2" t="s">
        <v>4</v>
      </c>
      <c r="C425" s="1" t="s">
        <v>210</v>
      </c>
      <c r="D425" s="2">
        <v>3350</v>
      </c>
    </row>
    <row r="426" spans="1:6" x14ac:dyDescent="0.25">
      <c r="A426" s="1">
        <v>4</v>
      </c>
      <c r="B426" s="9" t="s">
        <v>4</v>
      </c>
      <c r="C426" s="8" t="s">
        <v>211</v>
      </c>
      <c r="D426" s="9">
        <v>2000</v>
      </c>
    </row>
    <row r="427" spans="1:6" x14ac:dyDescent="0.25">
      <c r="A427" s="1">
        <v>5</v>
      </c>
      <c r="B427" s="9" t="s">
        <v>4</v>
      </c>
      <c r="C427" s="8" t="s">
        <v>212</v>
      </c>
      <c r="D427" s="9">
        <v>500</v>
      </c>
    </row>
    <row r="428" spans="1:6" x14ac:dyDescent="0.25">
      <c r="A428" s="1">
        <v>6</v>
      </c>
      <c r="B428" s="9" t="s">
        <v>4</v>
      </c>
      <c r="C428" s="8" t="s">
        <v>213</v>
      </c>
      <c r="D428" s="9">
        <v>90</v>
      </c>
    </row>
    <row r="429" spans="1:6" x14ac:dyDescent="0.25">
      <c r="A429" s="1">
        <v>7</v>
      </c>
      <c r="B429" s="9" t="s">
        <v>4</v>
      </c>
      <c r="C429" s="8" t="s">
        <v>112</v>
      </c>
      <c r="D429" s="9">
        <v>300</v>
      </c>
    </row>
    <row r="430" spans="1:6" x14ac:dyDescent="0.25">
      <c r="A430" s="1">
        <v>8</v>
      </c>
      <c r="B430" s="9" t="s">
        <v>4</v>
      </c>
      <c r="C430" s="8" t="s">
        <v>214</v>
      </c>
      <c r="D430" s="9">
        <v>10</v>
      </c>
    </row>
    <row r="431" spans="1:6" x14ac:dyDescent="0.25">
      <c r="A431" s="1">
        <v>9</v>
      </c>
      <c r="B431" s="9" t="s">
        <v>4</v>
      </c>
      <c r="C431" s="8" t="s">
        <v>215</v>
      </c>
      <c r="D431" s="9">
        <v>15</v>
      </c>
    </row>
    <row r="432" spans="1:6" x14ac:dyDescent="0.25">
      <c r="A432" s="1">
        <v>10</v>
      </c>
      <c r="B432" s="9" t="s">
        <v>4</v>
      </c>
      <c r="C432" s="8" t="s">
        <v>209</v>
      </c>
      <c r="D432" s="9">
        <v>20</v>
      </c>
    </row>
    <row r="433" spans="1:6" x14ac:dyDescent="0.25">
      <c r="A433" s="1">
        <v>11</v>
      </c>
      <c r="B433" s="9" t="s">
        <v>4</v>
      </c>
      <c r="C433" s="8" t="s">
        <v>216</v>
      </c>
      <c r="D433" s="9">
        <v>150</v>
      </c>
    </row>
    <row r="434" spans="1:6" x14ac:dyDescent="0.25">
      <c r="A434" s="1">
        <v>12</v>
      </c>
      <c r="B434" s="9" t="s">
        <v>4</v>
      </c>
      <c r="C434" s="8" t="s">
        <v>217</v>
      </c>
      <c r="D434" s="9">
        <v>150</v>
      </c>
    </row>
    <row r="435" spans="1:6" x14ac:dyDescent="0.25">
      <c r="A435" s="1">
        <v>13</v>
      </c>
      <c r="B435" s="9" t="s">
        <v>4</v>
      </c>
      <c r="C435" s="8" t="s">
        <v>218</v>
      </c>
      <c r="D435" s="9">
        <v>180</v>
      </c>
    </row>
    <row r="436" spans="1:6" x14ac:dyDescent="0.25">
      <c r="A436" s="1">
        <v>14</v>
      </c>
      <c r="B436" s="9" t="s">
        <v>4</v>
      </c>
      <c r="C436" s="8" t="s">
        <v>209</v>
      </c>
      <c r="D436" s="9">
        <v>30</v>
      </c>
    </row>
    <row r="437" spans="1:6" x14ac:dyDescent="0.25">
      <c r="A437" s="1">
        <v>15</v>
      </c>
      <c r="B437" s="9" t="s">
        <v>4</v>
      </c>
      <c r="C437" s="8" t="s">
        <v>6</v>
      </c>
      <c r="D437" s="9">
        <v>40</v>
      </c>
    </row>
    <row r="438" spans="1:6" x14ac:dyDescent="0.25">
      <c r="A438" s="8">
        <v>16</v>
      </c>
      <c r="B438" s="9" t="s">
        <v>4</v>
      </c>
      <c r="C438" s="8" t="s">
        <v>213</v>
      </c>
      <c r="D438" s="9">
        <v>40</v>
      </c>
    </row>
    <row r="439" spans="1:6" x14ac:dyDescent="0.3">
      <c r="A439" s="8" t="s">
        <v>1</v>
      </c>
      <c r="B439" s="9">
        <f>SUM(B423:B438)</f>
        <v>7040</v>
      </c>
      <c r="C439" s="8" t="s">
        <v>4</v>
      </c>
      <c r="D439" s="9">
        <f>SUM(D423:D438)</f>
        <v>6925</v>
      </c>
      <c r="E439" s="15"/>
    </row>
    <row r="440" spans="1:6" x14ac:dyDescent="0.25">
      <c r="A440" s="8"/>
      <c r="B440" s="9"/>
      <c r="C440" s="8"/>
      <c r="D440" s="9"/>
    </row>
    <row r="441" spans="1:6" x14ac:dyDescent="0.25">
      <c r="A441" s="1" t="s">
        <v>0</v>
      </c>
      <c r="B441" s="2" t="s">
        <v>103</v>
      </c>
      <c r="C441" s="1" t="s">
        <v>2</v>
      </c>
      <c r="D441" s="2" t="s">
        <v>3</v>
      </c>
      <c r="E441" s="13" t="s">
        <v>330</v>
      </c>
      <c r="F441" s="1" t="s">
        <v>220</v>
      </c>
    </row>
    <row r="442" spans="1:6" x14ac:dyDescent="0.25">
      <c r="A442" s="1">
        <v>1</v>
      </c>
      <c r="B442" s="2">
        <v>115</v>
      </c>
      <c r="C442" s="1" t="s">
        <v>221</v>
      </c>
      <c r="D442" s="2">
        <v>158</v>
      </c>
      <c r="E442" s="13">
        <v>45771</v>
      </c>
    </row>
    <row r="443" spans="1:6" x14ac:dyDescent="0.25">
      <c r="A443" s="1">
        <v>2</v>
      </c>
      <c r="B443" s="2">
        <v>200</v>
      </c>
      <c r="C443" s="1" t="s">
        <v>6</v>
      </c>
      <c r="D443" s="2">
        <v>40</v>
      </c>
    </row>
    <row r="444" spans="1:6" x14ac:dyDescent="0.25">
      <c r="A444" s="1">
        <v>3</v>
      </c>
      <c r="B444" s="2">
        <v>500</v>
      </c>
      <c r="C444" s="1" t="s">
        <v>222</v>
      </c>
      <c r="D444" s="2">
        <v>40</v>
      </c>
    </row>
    <row r="445" spans="1:6" x14ac:dyDescent="0.25">
      <c r="A445" s="1">
        <v>4</v>
      </c>
      <c r="B445" s="9">
        <v>1000</v>
      </c>
      <c r="C445" s="8" t="s">
        <v>6</v>
      </c>
      <c r="D445" s="9">
        <v>20</v>
      </c>
    </row>
    <row r="446" spans="1:6" x14ac:dyDescent="0.25">
      <c r="A446" s="1">
        <v>5</v>
      </c>
      <c r="B446" s="9">
        <v>2000</v>
      </c>
      <c r="C446" s="1" t="s">
        <v>223</v>
      </c>
      <c r="D446" s="9">
        <v>50</v>
      </c>
    </row>
    <row r="447" spans="1:6" x14ac:dyDescent="0.25">
      <c r="A447" s="1">
        <v>6</v>
      </c>
      <c r="B447" s="9">
        <v>2000</v>
      </c>
      <c r="C447" s="8" t="s">
        <v>96</v>
      </c>
      <c r="D447" s="9">
        <v>30</v>
      </c>
    </row>
    <row r="448" spans="1:6" x14ac:dyDescent="0.25">
      <c r="A448" s="1">
        <v>7</v>
      </c>
      <c r="B448" s="9" t="s">
        <v>4</v>
      </c>
      <c r="C448" s="8" t="s">
        <v>143</v>
      </c>
      <c r="D448" s="9">
        <v>20</v>
      </c>
    </row>
    <row r="449" spans="1:6" x14ac:dyDescent="0.25">
      <c r="A449" s="1">
        <v>8</v>
      </c>
      <c r="B449" s="9" t="s">
        <v>4</v>
      </c>
      <c r="C449" s="8" t="s">
        <v>224</v>
      </c>
      <c r="D449" s="9">
        <v>700</v>
      </c>
    </row>
    <row r="450" spans="1:6" x14ac:dyDescent="0.25">
      <c r="A450" s="1">
        <v>9</v>
      </c>
      <c r="B450" s="9" t="s">
        <v>4</v>
      </c>
      <c r="C450" s="8" t="s">
        <v>6</v>
      </c>
      <c r="D450" s="9">
        <v>10</v>
      </c>
    </row>
    <row r="451" spans="1:6" x14ac:dyDescent="0.25">
      <c r="A451" s="1">
        <v>10</v>
      </c>
      <c r="B451" s="9" t="s">
        <v>4</v>
      </c>
      <c r="C451" s="1" t="s">
        <v>225</v>
      </c>
      <c r="D451" s="9">
        <v>1000</v>
      </c>
    </row>
    <row r="452" spans="1:6" x14ac:dyDescent="0.25">
      <c r="A452" s="1">
        <v>11</v>
      </c>
      <c r="B452" s="9" t="s">
        <v>4</v>
      </c>
      <c r="C452" s="8" t="s">
        <v>209</v>
      </c>
      <c r="D452" s="9">
        <v>40</v>
      </c>
    </row>
    <row r="453" spans="1:6" x14ac:dyDescent="0.3">
      <c r="A453" s="8" t="s">
        <v>1</v>
      </c>
      <c r="B453" s="9">
        <f>SUM(B442:B452)</f>
        <v>5815</v>
      </c>
      <c r="C453" s="8" t="s">
        <v>4</v>
      </c>
      <c r="D453" s="9">
        <f>SUM(D442:D452)</f>
        <v>2108</v>
      </c>
      <c r="E453" s="15"/>
    </row>
    <row r="454" spans="1:6" x14ac:dyDescent="0.25">
      <c r="B454" s="9"/>
      <c r="C454" s="8"/>
      <c r="D454" s="9"/>
    </row>
    <row r="455" spans="1:6" x14ac:dyDescent="0.25">
      <c r="A455" s="1" t="s">
        <v>0</v>
      </c>
      <c r="B455" s="2" t="s">
        <v>103</v>
      </c>
      <c r="C455" s="1" t="s">
        <v>2</v>
      </c>
      <c r="D455" s="2" t="s">
        <v>3</v>
      </c>
      <c r="E455" s="13" t="s">
        <v>330</v>
      </c>
      <c r="F455" s="1" t="s">
        <v>226</v>
      </c>
    </row>
    <row r="456" spans="1:6" x14ac:dyDescent="0.25">
      <c r="A456" s="1">
        <v>1</v>
      </c>
      <c r="B456" s="2">
        <v>3707</v>
      </c>
      <c r="C456" s="1" t="s">
        <v>202</v>
      </c>
      <c r="D456" s="2">
        <v>200</v>
      </c>
      <c r="E456" s="13">
        <v>45772</v>
      </c>
    </row>
    <row r="457" spans="1:6" x14ac:dyDescent="0.25">
      <c r="A457" s="1">
        <v>2</v>
      </c>
      <c r="B457" s="2" t="s">
        <v>4</v>
      </c>
      <c r="C457" s="1" t="s">
        <v>227</v>
      </c>
      <c r="D457" s="2">
        <v>50</v>
      </c>
    </row>
    <row r="458" spans="1:6" x14ac:dyDescent="0.25">
      <c r="A458" s="1">
        <v>3</v>
      </c>
      <c r="B458" s="2" t="s">
        <v>4</v>
      </c>
      <c r="C458" s="1" t="s">
        <v>228</v>
      </c>
      <c r="D458" s="2">
        <v>60</v>
      </c>
    </row>
    <row r="459" spans="1:6" x14ac:dyDescent="0.25">
      <c r="A459" s="1">
        <v>4</v>
      </c>
      <c r="B459" s="9" t="s">
        <v>4</v>
      </c>
      <c r="C459" s="8" t="s">
        <v>229</v>
      </c>
      <c r="D459" s="9">
        <v>395</v>
      </c>
    </row>
    <row r="460" spans="1:6" x14ac:dyDescent="0.25">
      <c r="A460" s="1">
        <v>5</v>
      </c>
      <c r="B460" s="9" t="s">
        <v>4</v>
      </c>
      <c r="C460" s="8" t="s">
        <v>230</v>
      </c>
      <c r="D460" s="9">
        <v>450</v>
      </c>
    </row>
    <row r="461" spans="1:6" x14ac:dyDescent="0.25">
      <c r="A461" s="1">
        <v>6</v>
      </c>
      <c r="B461" s="9" t="s">
        <v>4</v>
      </c>
      <c r="C461" s="8" t="s">
        <v>231</v>
      </c>
      <c r="D461" s="9">
        <v>180</v>
      </c>
    </row>
    <row r="462" spans="1:6" x14ac:dyDescent="0.25">
      <c r="A462" s="1">
        <v>7</v>
      </c>
      <c r="B462" s="9" t="s">
        <v>4</v>
      </c>
      <c r="C462" s="8" t="s">
        <v>6</v>
      </c>
      <c r="D462" s="9">
        <v>50</v>
      </c>
    </row>
    <row r="463" spans="1:6" x14ac:dyDescent="0.25">
      <c r="A463" s="1">
        <v>8</v>
      </c>
      <c r="B463" s="9" t="s">
        <v>4</v>
      </c>
      <c r="C463" s="8" t="s">
        <v>232</v>
      </c>
      <c r="D463" s="9">
        <v>280</v>
      </c>
    </row>
    <row r="464" spans="1:6" x14ac:dyDescent="0.25">
      <c r="A464" s="1">
        <v>9</v>
      </c>
      <c r="B464" s="10" t="s">
        <v>4</v>
      </c>
      <c r="C464" s="1" t="s">
        <v>78</v>
      </c>
      <c r="D464" s="9">
        <v>25</v>
      </c>
    </row>
    <row r="465" spans="1:6" x14ac:dyDescent="0.25">
      <c r="A465" s="1">
        <v>10</v>
      </c>
      <c r="B465" s="9" t="s">
        <v>4</v>
      </c>
      <c r="C465" s="1" t="s">
        <v>233</v>
      </c>
      <c r="D465" s="9">
        <v>510</v>
      </c>
    </row>
    <row r="466" spans="1:6" x14ac:dyDescent="0.3">
      <c r="A466" s="8" t="s">
        <v>1</v>
      </c>
      <c r="B466" s="9">
        <f>SUM(B456:B465)</f>
        <v>3707</v>
      </c>
      <c r="C466" s="8" t="s">
        <v>4</v>
      </c>
      <c r="D466" s="9">
        <f>SUM(D456:D465)</f>
        <v>2200</v>
      </c>
      <c r="E466" s="15"/>
    </row>
    <row r="467" spans="1:6" x14ac:dyDescent="0.25">
      <c r="B467" s="9"/>
      <c r="C467" s="8"/>
      <c r="D467" s="9"/>
    </row>
    <row r="468" spans="1:6" x14ac:dyDescent="0.25">
      <c r="A468" s="1" t="s">
        <v>0</v>
      </c>
      <c r="B468" s="2" t="s">
        <v>103</v>
      </c>
      <c r="C468" s="1" t="s">
        <v>2</v>
      </c>
      <c r="D468" s="2" t="s">
        <v>3</v>
      </c>
      <c r="E468" s="13" t="s">
        <v>330</v>
      </c>
      <c r="F468" s="1" t="s">
        <v>245</v>
      </c>
    </row>
    <row r="469" spans="1:6" x14ac:dyDescent="0.25">
      <c r="A469" s="1">
        <v>1</v>
      </c>
      <c r="B469" s="2">
        <v>1507</v>
      </c>
      <c r="C469" s="1" t="s">
        <v>6</v>
      </c>
      <c r="D469" s="2">
        <v>20</v>
      </c>
      <c r="E469" s="13">
        <v>45773</v>
      </c>
    </row>
    <row r="470" spans="1:6" x14ac:dyDescent="0.25">
      <c r="A470" s="1">
        <v>2</v>
      </c>
      <c r="B470" s="2">
        <v>1000</v>
      </c>
      <c r="C470" s="1" t="s">
        <v>239</v>
      </c>
      <c r="D470" s="2">
        <v>160</v>
      </c>
    </row>
    <row r="471" spans="1:6" x14ac:dyDescent="0.25">
      <c r="A471" s="1">
        <v>3</v>
      </c>
      <c r="B471" s="2">
        <v>160</v>
      </c>
      <c r="C471" s="1" t="s">
        <v>235</v>
      </c>
      <c r="D471" s="2">
        <v>130</v>
      </c>
    </row>
    <row r="472" spans="1:6" x14ac:dyDescent="0.25">
      <c r="A472" s="1">
        <v>4</v>
      </c>
      <c r="B472" s="9">
        <v>1010</v>
      </c>
      <c r="C472" s="1" t="s">
        <v>236</v>
      </c>
      <c r="D472" s="9">
        <v>360</v>
      </c>
    </row>
    <row r="473" spans="1:6" x14ac:dyDescent="0.25">
      <c r="A473" s="1">
        <v>5</v>
      </c>
      <c r="B473" s="9">
        <v>1300</v>
      </c>
      <c r="C473" s="1" t="s">
        <v>237</v>
      </c>
      <c r="D473" s="9">
        <v>60</v>
      </c>
    </row>
    <row r="474" spans="1:6" x14ac:dyDescent="0.25">
      <c r="A474" s="1">
        <v>6</v>
      </c>
      <c r="B474" s="2" t="s">
        <v>4</v>
      </c>
      <c r="C474" s="1" t="s">
        <v>6</v>
      </c>
      <c r="D474" s="9">
        <v>20</v>
      </c>
    </row>
    <row r="475" spans="1:6" x14ac:dyDescent="0.25">
      <c r="A475" s="1">
        <v>7</v>
      </c>
      <c r="B475" s="2" t="s">
        <v>4</v>
      </c>
      <c r="C475" s="1" t="s">
        <v>238</v>
      </c>
      <c r="D475" s="9">
        <v>280</v>
      </c>
    </row>
    <row r="476" spans="1:6" x14ac:dyDescent="0.25">
      <c r="A476" s="1">
        <v>8</v>
      </c>
      <c r="B476" s="2" t="s">
        <v>4</v>
      </c>
      <c r="C476" s="1" t="s">
        <v>234</v>
      </c>
      <c r="D476" s="9">
        <v>400</v>
      </c>
    </row>
    <row r="477" spans="1:6" x14ac:dyDescent="0.25">
      <c r="A477" s="1">
        <v>9</v>
      </c>
      <c r="B477" s="2" t="s">
        <v>4</v>
      </c>
      <c r="C477" s="1" t="s">
        <v>240</v>
      </c>
      <c r="D477" s="9">
        <v>1010</v>
      </c>
    </row>
    <row r="478" spans="1:6" x14ac:dyDescent="0.25">
      <c r="A478" s="1">
        <v>10</v>
      </c>
      <c r="B478" s="2" t="s">
        <v>4</v>
      </c>
      <c r="C478" s="1" t="s">
        <v>241</v>
      </c>
      <c r="D478" s="9">
        <v>780</v>
      </c>
    </row>
    <row r="479" spans="1:6" x14ac:dyDescent="0.25">
      <c r="A479" s="1">
        <v>11</v>
      </c>
      <c r="B479" s="2" t="s">
        <v>4</v>
      </c>
      <c r="C479" s="1" t="s">
        <v>242</v>
      </c>
      <c r="D479" s="9">
        <v>60</v>
      </c>
    </row>
    <row r="480" spans="1:6" x14ac:dyDescent="0.25">
      <c r="A480" s="1">
        <v>12</v>
      </c>
      <c r="B480" s="2" t="s">
        <v>4</v>
      </c>
      <c r="C480" s="1" t="s">
        <v>243</v>
      </c>
      <c r="D480" s="9">
        <v>100</v>
      </c>
    </row>
    <row r="481" spans="1:6" x14ac:dyDescent="0.25">
      <c r="A481" s="1">
        <v>13</v>
      </c>
      <c r="B481" s="2" t="s">
        <v>4</v>
      </c>
      <c r="C481" s="1" t="s">
        <v>6</v>
      </c>
      <c r="D481" s="9">
        <v>40</v>
      </c>
    </row>
    <row r="482" spans="1:6" x14ac:dyDescent="0.25">
      <c r="A482" s="1">
        <v>14</v>
      </c>
      <c r="B482" s="2" t="s">
        <v>4</v>
      </c>
      <c r="C482" s="8" t="s">
        <v>244</v>
      </c>
      <c r="D482" s="9">
        <v>25</v>
      </c>
    </row>
    <row r="483" spans="1:6" x14ac:dyDescent="0.25">
      <c r="A483" s="1">
        <v>15</v>
      </c>
      <c r="B483" s="2" t="s">
        <v>4</v>
      </c>
      <c r="C483" s="1" t="s">
        <v>225</v>
      </c>
      <c r="D483" s="9">
        <v>1300</v>
      </c>
    </row>
    <row r="484" spans="1:6" x14ac:dyDescent="0.25">
      <c r="A484" s="8">
        <v>16</v>
      </c>
      <c r="B484" s="2" t="s">
        <v>4</v>
      </c>
      <c r="C484" s="8" t="s">
        <v>6</v>
      </c>
      <c r="D484" s="9">
        <v>30</v>
      </c>
    </row>
    <row r="485" spans="1:6" x14ac:dyDescent="0.3">
      <c r="A485" s="8" t="s">
        <v>1</v>
      </c>
      <c r="B485" s="9">
        <f>SUM(B469:B484)</f>
        <v>4977</v>
      </c>
      <c r="C485" s="8" t="s">
        <v>4</v>
      </c>
      <c r="D485" s="9">
        <f>SUM(D469:D484)</f>
        <v>4775</v>
      </c>
      <c r="E485" s="15"/>
    </row>
    <row r="487" spans="1:6" x14ac:dyDescent="0.25">
      <c r="A487" s="1" t="s">
        <v>0</v>
      </c>
      <c r="B487" s="2" t="s">
        <v>103</v>
      </c>
      <c r="C487" s="1" t="s">
        <v>2</v>
      </c>
      <c r="D487" s="2" t="s">
        <v>3</v>
      </c>
      <c r="E487" s="13" t="s">
        <v>330</v>
      </c>
      <c r="F487" s="1" t="s">
        <v>246</v>
      </c>
    </row>
    <row r="488" spans="1:6" x14ac:dyDescent="0.25">
      <c r="A488" s="1">
        <v>1</v>
      </c>
      <c r="B488" s="2">
        <v>202</v>
      </c>
      <c r="C488" s="1" t="s">
        <v>247</v>
      </c>
      <c r="D488" s="2">
        <v>220</v>
      </c>
      <c r="E488" s="13">
        <v>45774</v>
      </c>
    </row>
    <row r="489" spans="1:6" x14ac:dyDescent="0.25">
      <c r="A489" s="1">
        <v>2</v>
      </c>
      <c r="B489" s="2">
        <v>2200</v>
      </c>
      <c r="C489" s="1" t="s">
        <v>248</v>
      </c>
      <c r="D489" s="2">
        <v>1800</v>
      </c>
    </row>
    <row r="490" spans="1:6" x14ac:dyDescent="0.25">
      <c r="A490" s="1">
        <v>3</v>
      </c>
      <c r="B490" s="2">
        <v>500</v>
      </c>
      <c r="C490" s="1" t="s">
        <v>6</v>
      </c>
      <c r="D490" s="2">
        <v>60</v>
      </c>
    </row>
    <row r="491" spans="1:6" x14ac:dyDescent="0.25">
      <c r="A491" s="1">
        <v>4</v>
      </c>
      <c r="B491" s="9">
        <v>500</v>
      </c>
      <c r="C491" s="1" t="s">
        <v>249</v>
      </c>
      <c r="D491" s="9">
        <v>40</v>
      </c>
    </row>
    <row r="492" spans="1:6" x14ac:dyDescent="0.25">
      <c r="A492" s="1">
        <v>5</v>
      </c>
      <c r="B492" s="9">
        <v>200</v>
      </c>
      <c r="C492" s="1" t="s">
        <v>250</v>
      </c>
      <c r="D492" s="9">
        <v>40</v>
      </c>
    </row>
    <row r="493" spans="1:6" x14ac:dyDescent="0.25">
      <c r="A493" s="1">
        <v>6</v>
      </c>
      <c r="B493" s="2">
        <v>2000</v>
      </c>
      <c r="C493" s="1" t="s">
        <v>251</v>
      </c>
      <c r="D493" s="9">
        <v>80</v>
      </c>
    </row>
    <row r="494" spans="1:6" x14ac:dyDescent="0.25">
      <c r="A494" s="1">
        <v>7</v>
      </c>
      <c r="B494" s="2">
        <v>50</v>
      </c>
      <c r="C494" s="1" t="s">
        <v>6</v>
      </c>
      <c r="D494" s="9">
        <v>50</v>
      </c>
    </row>
    <row r="495" spans="1:6" x14ac:dyDescent="0.25">
      <c r="A495" s="1">
        <v>8</v>
      </c>
      <c r="B495" s="2">
        <v>550</v>
      </c>
      <c r="C495" s="1" t="s">
        <v>252</v>
      </c>
      <c r="D495" s="9">
        <v>100</v>
      </c>
    </row>
    <row r="496" spans="1:6" x14ac:dyDescent="0.25">
      <c r="A496" s="1">
        <v>9</v>
      </c>
      <c r="B496" s="2">
        <v>250</v>
      </c>
      <c r="C496" s="1" t="s">
        <v>78</v>
      </c>
      <c r="D496" s="9">
        <v>40</v>
      </c>
    </row>
    <row r="497" spans="1:6" x14ac:dyDescent="0.25">
      <c r="A497" s="1">
        <v>10</v>
      </c>
      <c r="B497" s="2" t="s">
        <v>4</v>
      </c>
      <c r="C497" s="1" t="s">
        <v>238</v>
      </c>
      <c r="D497" s="9">
        <v>350</v>
      </c>
    </row>
    <row r="498" spans="1:6" x14ac:dyDescent="0.25">
      <c r="A498" s="1">
        <v>11</v>
      </c>
      <c r="B498" s="2" t="s">
        <v>4</v>
      </c>
      <c r="C498" s="1" t="s">
        <v>253</v>
      </c>
      <c r="D498" s="9">
        <v>50</v>
      </c>
    </row>
    <row r="499" spans="1:6" x14ac:dyDescent="0.25">
      <c r="A499" s="1">
        <v>12</v>
      </c>
      <c r="B499" s="2" t="s">
        <v>4</v>
      </c>
      <c r="C499" s="1" t="s">
        <v>254</v>
      </c>
      <c r="D499" s="9">
        <v>2000</v>
      </c>
    </row>
    <row r="500" spans="1:6" x14ac:dyDescent="0.25">
      <c r="A500" s="1">
        <v>13</v>
      </c>
      <c r="B500" s="2" t="s">
        <v>4</v>
      </c>
      <c r="C500" s="1" t="s">
        <v>255</v>
      </c>
      <c r="D500" s="9">
        <v>50</v>
      </c>
    </row>
    <row r="501" spans="1:6" x14ac:dyDescent="0.25">
      <c r="A501" s="1">
        <v>14</v>
      </c>
      <c r="B501" s="2" t="s">
        <v>4</v>
      </c>
      <c r="C501" s="1" t="s">
        <v>19</v>
      </c>
      <c r="D501" s="9">
        <v>20</v>
      </c>
    </row>
    <row r="502" spans="1:6" x14ac:dyDescent="0.25">
      <c r="A502" s="1">
        <v>15</v>
      </c>
      <c r="B502" s="2" t="s">
        <v>4</v>
      </c>
      <c r="C502" s="1" t="s">
        <v>6</v>
      </c>
      <c r="D502" s="9">
        <v>20</v>
      </c>
    </row>
    <row r="503" spans="1:6" x14ac:dyDescent="0.25">
      <c r="A503" s="8">
        <v>16</v>
      </c>
      <c r="B503" s="2" t="s">
        <v>4</v>
      </c>
      <c r="C503" s="1" t="s">
        <v>256</v>
      </c>
      <c r="D503" s="9">
        <v>550</v>
      </c>
    </row>
    <row r="504" spans="1:6" x14ac:dyDescent="0.25">
      <c r="A504" s="1">
        <v>17</v>
      </c>
      <c r="C504" s="1" t="s">
        <v>257</v>
      </c>
      <c r="D504" s="2">
        <v>250</v>
      </c>
    </row>
    <row r="505" spans="1:6" x14ac:dyDescent="0.25">
      <c r="A505" s="1">
        <v>18</v>
      </c>
      <c r="C505" s="1" t="s">
        <v>258</v>
      </c>
      <c r="D505" s="2">
        <v>500</v>
      </c>
    </row>
    <row r="506" spans="1:6" x14ac:dyDescent="0.25">
      <c r="A506" s="1">
        <v>19</v>
      </c>
      <c r="C506" s="1" t="s">
        <v>259</v>
      </c>
      <c r="D506" s="2">
        <v>200</v>
      </c>
    </row>
    <row r="507" spans="1:6" x14ac:dyDescent="0.3">
      <c r="A507" s="1" t="s">
        <v>1</v>
      </c>
      <c r="B507" s="2">
        <f>SUM(B488:B506)</f>
        <v>6452</v>
      </c>
      <c r="C507" s="1" t="s">
        <v>4</v>
      </c>
      <c r="D507" s="2">
        <f>SUM(D488:D506)</f>
        <v>6420</v>
      </c>
      <c r="E507" s="15"/>
    </row>
    <row r="509" spans="1:6" x14ac:dyDescent="0.25">
      <c r="A509" s="1" t="s">
        <v>0</v>
      </c>
      <c r="B509" s="2" t="s">
        <v>103</v>
      </c>
      <c r="C509" s="1" t="s">
        <v>2</v>
      </c>
      <c r="D509" s="2" t="s">
        <v>3</v>
      </c>
      <c r="E509" s="13" t="s">
        <v>330</v>
      </c>
      <c r="F509" s="1" t="s">
        <v>262</v>
      </c>
    </row>
    <row r="510" spans="1:6" x14ac:dyDescent="0.25">
      <c r="A510" s="1">
        <v>1</v>
      </c>
      <c r="B510" s="2">
        <v>32</v>
      </c>
      <c r="C510" s="1" t="s">
        <v>260</v>
      </c>
      <c r="D510" s="2">
        <v>40</v>
      </c>
      <c r="E510" s="13">
        <v>45775</v>
      </c>
    </row>
    <row r="511" spans="1:6" x14ac:dyDescent="0.25">
      <c r="A511" s="1">
        <v>2</v>
      </c>
      <c r="B511" s="2">
        <v>40</v>
      </c>
      <c r="C511" s="1" t="s">
        <v>261</v>
      </c>
      <c r="D511" s="2">
        <v>20</v>
      </c>
    </row>
    <row r="512" spans="1:6" x14ac:dyDescent="0.3">
      <c r="A512" s="8" t="s">
        <v>1</v>
      </c>
      <c r="B512" s="9">
        <f>SUM(B510:B511)</f>
        <v>72</v>
      </c>
      <c r="C512" s="8" t="s">
        <v>4</v>
      </c>
      <c r="D512" s="9">
        <f>SUM(D510:D511)</f>
        <v>60</v>
      </c>
      <c r="E512" s="15"/>
    </row>
    <row r="514" spans="1:6" x14ac:dyDescent="0.25">
      <c r="A514" s="1" t="s">
        <v>0</v>
      </c>
      <c r="B514" s="2" t="s">
        <v>103</v>
      </c>
      <c r="C514" s="1" t="s">
        <v>2</v>
      </c>
      <c r="D514" s="2" t="s">
        <v>3</v>
      </c>
      <c r="E514" s="13" t="s">
        <v>330</v>
      </c>
      <c r="F514" s="1" t="s">
        <v>263</v>
      </c>
    </row>
    <row r="515" spans="1:6" x14ac:dyDescent="0.25">
      <c r="A515" s="1">
        <v>1</v>
      </c>
      <c r="B515" s="2">
        <v>12</v>
      </c>
      <c r="C515" s="1" t="s">
        <v>6</v>
      </c>
      <c r="D515" s="2">
        <v>20</v>
      </c>
      <c r="E515" s="13">
        <v>45776</v>
      </c>
    </row>
    <row r="516" spans="1:6" x14ac:dyDescent="0.25">
      <c r="A516" s="1">
        <v>2</v>
      </c>
      <c r="B516" s="2">
        <v>2008</v>
      </c>
      <c r="C516" s="1" t="s">
        <v>265</v>
      </c>
      <c r="D516" s="2">
        <v>400</v>
      </c>
    </row>
    <row r="517" spans="1:6" x14ac:dyDescent="0.25">
      <c r="A517" s="1">
        <v>3</v>
      </c>
      <c r="B517" s="2">
        <v>1000</v>
      </c>
      <c r="C517" s="1" t="s">
        <v>266</v>
      </c>
      <c r="D517" s="2">
        <v>400</v>
      </c>
    </row>
    <row r="518" spans="1:6" x14ac:dyDescent="0.25">
      <c r="A518" s="1">
        <v>4</v>
      </c>
      <c r="B518" s="9">
        <v>170</v>
      </c>
      <c r="C518" s="8" t="s">
        <v>267</v>
      </c>
      <c r="D518" s="9">
        <v>250</v>
      </c>
    </row>
    <row r="519" spans="1:6" x14ac:dyDescent="0.25">
      <c r="A519" s="1">
        <v>5</v>
      </c>
      <c r="B519" s="9">
        <v>30</v>
      </c>
      <c r="C519" s="8" t="s">
        <v>268</v>
      </c>
      <c r="D519" s="9">
        <v>195</v>
      </c>
    </row>
    <row r="520" spans="1:6" x14ac:dyDescent="0.25">
      <c r="A520" s="1">
        <v>6</v>
      </c>
      <c r="B520" s="9" t="s">
        <v>4</v>
      </c>
      <c r="C520" s="8" t="s">
        <v>229</v>
      </c>
      <c r="D520" s="9">
        <v>270</v>
      </c>
    </row>
    <row r="521" spans="1:6" x14ac:dyDescent="0.25">
      <c r="A521" s="1">
        <v>7</v>
      </c>
      <c r="B521" s="9" t="s">
        <v>4</v>
      </c>
      <c r="C521" s="8" t="s">
        <v>269</v>
      </c>
      <c r="D521" s="9">
        <v>290</v>
      </c>
    </row>
    <row r="522" spans="1:6" x14ac:dyDescent="0.25">
      <c r="A522" s="1">
        <v>8</v>
      </c>
      <c r="B522" s="9" t="s">
        <v>4</v>
      </c>
      <c r="C522" s="8" t="s">
        <v>6</v>
      </c>
      <c r="D522" s="9">
        <v>40</v>
      </c>
    </row>
    <row r="523" spans="1:6" x14ac:dyDescent="0.25">
      <c r="A523" s="1">
        <v>9</v>
      </c>
      <c r="B523" s="9" t="s">
        <v>4</v>
      </c>
      <c r="C523" s="8" t="s">
        <v>189</v>
      </c>
      <c r="D523" s="9">
        <v>5</v>
      </c>
    </row>
    <row r="524" spans="1:6" x14ac:dyDescent="0.25">
      <c r="A524" s="1">
        <v>10</v>
      </c>
      <c r="B524" s="9" t="s">
        <v>4</v>
      </c>
      <c r="C524" s="8" t="s">
        <v>270</v>
      </c>
      <c r="D524" s="9">
        <v>150</v>
      </c>
    </row>
    <row r="525" spans="1:6" x14ac:dyDescent="0.25">
      <c r="A525" s="1">
        <v>11</v>
      </c>
      <c r="B525" s="9" t="s">
        <v>4</v>
      </c>
      <c r="C525" s="8" t="s">
        <v>271</v>
      </c>
      <c r="D525" s="9">
        <v>1000</v>
      </c>
    </row>
    <row r="526" spans="1:6" x14ac:dyDescent="0.25">
      <c r="A526" s="1">
        <v>12</v>
      </c>
      <c r="B526" s="9" t="s">
        <v>4</v>
      </c>
      <c r="C526" s="8" t="s">
        <v>272</v>
      </c>
      <c r="D526" s="9">
        <v>170</v>
      </c>
    </row>
    <row r="527" spans="1:6" x14ac:dyDescent="0.25">
      <c r="A527" s="8">
        <v>13</v>
      </c>
      <c r="B527" s="9" t="s">
        <v>4</v>
      </c>
      <c r="C527" s="8" t="s">
        <v>48</v>
      </c>
      <c r="D527" s="9">
        <v>30</v>
      </c>
    </row>
    <row r="528" spans="1:6" x14ac:dyDescent="0.3">
      <c r="A528" s="8" t="s">
        <v>1</v>
      </c>
      <c r="B528" s="9">
        <f>SUM(B515:B527)</f>
        <v>3220</v>
      </c>
      <c r="C528" s="8" t="s">
        <v>4</v>
      </c>
      <c r="D528" s="9">
        <f>SUM(D515:D527)</f>
        <v>3220</v>
      </c>
      <c r="E528" s="15"/>
    </row>
    <row r="530" spans="1:6" x14ac:dyDescent="0.25">
      <c r="A530" s="1" t="s">
        <v>0</v>
      </c>
      <c r="B530" s="2" t="s">
        <v>103</v>
      </c>
      <c r="C530" s="1" t="s">
        <v>2</v>
      </c>
      <c r="D530" s="2" t="s">
        <v>3</v>
      </c>
      <c r="E530" s="13" t="s">
        <v>330</v>
      </c>
      <c r="F530" s="1" t="s">
        <v>264</v>
      </c>
    </row>
    <row r="531" spans="1:6" x14ac:dyDescent="0.25">
      <c r="A531" s="1">
        <v>1</v>
      </c>
      <c r="B531" s="2">
        <v>550</v>
      </c>
      <c r="C531" s="1" t="s">
        <v>273</v>
      </c>
      <c r="D531" s="2">
        <v>420</v>
      </c>
      <c r="E531" s="13">
        <v>45777</v>
      </c>
    </row>
    <row r="532" spans="1:6" x14ac:dyDescent="0.25">
      <c r="A532" s="1">
        <v>2</v>
      </c>
      <c r="B532" s="2">
        <v>100</v>
      </c>
      <c r="C532" s="1" t="s">
        <v>6</v>
      </c>
      <c r="D532" s="2">
        <v>20</v>
      </c>
    </row>
    <row r="533" spans="1:6" x14ac:dyDescent="0.25">
      <c r="A533" s="1">
        <v>3</v>
      </c>
      <c r="B533" s="2">
        <v>40</v>
      </c>
      <c r="C533" s="1" t="s">
        <v>270</v>
      </c>
      <c r="D533" s="2">
        <v>110</v>
      </c>
    </row>
    <row r="534" spans="1:6" x14ac:dyDescent="0.25">
      <c r="A534" s="1">
        <v>4</v>
      </c>
      <c r="B534" s="9">
        <v>200</v>
      </c>
      <c r="C534" s="1" t="s">
        <v>6</v>
      </c>
      <c r="D534" s="9">
        <v>20</v>
      </c>
    </row>
    <row r="535" spans="1:6" x14ac:dyDescent="0.25">
      <c r="A535" s="1">
        <v>5</v>
      </c>
      <c r="B535" s="9">
        <v>4000</v>
      </c>
      <c r="C535" s="1" t="s">
        <v>6</v>
      </c>
      <c r="D535" s="9">
        <v>20</v>
      </c>
    </row>
    <row r="536" spans="1:6" x14ac:dyDescent="0.25">
      <c r="A536" s="1">
        <v>6</v>
      </c>
      <c r="B536" s="2">
        <v>2630</v>
      </c>
      <c r="C536" s="1" t="s">
        <v>6</v>
      </c>
      <c r="D536" s="9">
        <v>140</v>
      </c>
    </row>
    <row r="537" spans="1:6" x14ac:dyDescent="0.25">
      <c r="A537" s="1">
        <v>7</v>
      </c>
      <c r="B537" s="2">
        <v>1500</v>
      </c>
      <c r="C537" s="1" t="s">
        <v>274</v>
      </c>
      <c r="D537" s="9">
        <v>40</v>
      </c>
    </row>
    <row r="538" spans="1:6" x14ac:dyDescent="0.25">
      <c r="A538" s="1">
        <v>8</v>
      </c>
      <c r="B538" s="2">
        <v>2000</v>
      </c>
      <c r="C538" s="1" t="s">
        <v>275</v>
      </c>
      <c r="D538" s="9">
        <v>60</v>
      </c>
    </row>
    <row r="539" spans="1:6" x14ac:dyDescent="0.25">
      <c r="A539" s="1">
        <v>9</v>
      </c>
      <c r="B539" s="2">
        <v>100</v>
      </c>
      <c r="C539" s="1" t="s">
        <v>276</v>
      </c>
      <c r="D539" s="9">
        <v>25</v>
      </c>
    </row>
    <row r="540" spans="1:6" x14ac:dyDescent="0.25">
      <c r="A540" s="1">
        <v>10</v>
      </c>
      <c r="B540" s="2" t="s">
        <v>4</v>
      </c>
      <c r="C540" s="1" t="s">
        <v>277</v>
      </c>
      <c r="D540" s="9">
        <v>10</v>
      </c>
    </row>
    <row r="541" spans="1:6" x14ac:dyDescent="0.25">
      <c r="A541" s="1">
        <v>11</v>
      </c>
      <c r="B541" s="2" t="s">
        <v>4</v>
      </c>
      <c r="C541" s="1" t="s">
        <v>278</v>
      </c>
      <c r="D541" s="9">
        <v>3700</v>
      </c>
    </row>
    <row r="542" spans="1:6" x14ac:dyDescent="0.25">
      <c r="A542" s="1">
        <v>12</v>
      </c>
      <c r="B542" s="2" t="s">
        <v>4</v>
      </c>
      <c r="C542" s="1" t="s">
        <v>6</v>
      </c>
      <c r="D542" s="9">
        <v>40</v>
      </c>
    </row>
    <row r="543" spans="1:6" x14ac:dyDescent="0.25">
      <c r="A543" s="1">
        <v>13</v>
      </c>
      <c r="B543" s="2" t="s">
        <v>4</v>
      </c>
      <c r="C543" s="1" t="s">
        <v>279</v>
      </c>
      <c r="D543" s="9">
        <v>2630</v>
      </c>
    </row>
    <row r="544" spans="1:6" x14ac:dyDescent="0.25">
      <c r="A544" s="1">
        <v>14</v>
      </c>
      <c r="B544" s="2" t="s">
        <v>4</v>
      </c>
      <c r="C544" s="1" t="s">
        <v>280</v>
      </c>
      <c r="D544" s="9">
        <v>1500</v>
      </c>
    </row>
    <row r="545" spans="1:6" x14ac:dyDescent="0.25">
      <c r="A545" s="1">
        <v>15</v>
      </c>
      <c r="B545" s="2" t="s">
        <v>4</v>
      </c>
      <c r="C545" s="8" t="s">
        <v>281</v>
      </c>
      <c r="D545" s="9">
        <v>100</v>
      </c>
    </row>
    <row r="546" spans="1:6" x14ac:dyDescent="0.25">
      <c r="A546" s="8">
        <v>16</v>
      </c>
      <c r="B546" s="2" t="s">
        <v>4</v>
      </c>
      <c r="C546" s="1" t="s">
        <v>272</v>
      </c>
      <c r="D546" s="9">
        <v>1600</v>
      </c>
    </row>
    <row r="547" spans="1:6" x14ac:dyDescent="0.25">
      <c r="A547" s="8">
        <v>17</v>
      </c>
      <c r="B547" s="9" t="s">
        <v>4</v>
      </c>
      <c r="C547" s="8" t="s">
        <v>296</v>
      </c>
      <c r="D547" s="9">
        <v>285</v>
      </c>
    </row>
    <row r="548" spans="1:6" x14ac:dyDescent="0.3">
      <c r="A548" s="8" t="s">
        <v>1</v>
      </c>
      <c r="B548" s="9">
        <f>SUM(B531:B547)</f>
        <v>11120</v>
      </c>
      <c r="C548" s="8" t="s">
        <v>4</v>
      </c>
      <c r="D548" s="9">
        <f>SUM(D531:D547)</f>
        <v>10720</v>
      </c>
      <c r="E548" s="15"/>
    </row>
    <row r="550" spans="1:6" x14ac:dyDescent="0.25">
      <c r="A550" s="1" t="s">
        <v>0</v>
      </c>
      <c r="B550" s="2" t="s">
        <v>103</v>
      </c>
      <c r="C550" s="1" t="s">
        <v>2</v>
      </c>
      <c r="D550" s="2" t="s">
        <v>3</v>
      </c>
      <c r="E550" s="13" t="s">
        <v>330</v>
      </c>
      <c r="F550" s="7">
        <v>45662</v>
      </c>
    </row>
    <row r="551" spans="1:6" x14ac:dyDescent="0.25">
      <c r="A551" s="1">
        <v>1</v>
      </c>
      <c r="B551" s="2">
        <v>400</v>
      </c>
      <c r="C551" s="1" t="s">
        <v>282</v>
      </c>
      <c r="D551" s="2">
        <v>290</v>
      </c>
      <c r="E551" s="13">
        <v>45778</v>
      </c>
    </row>
    <row r="552" spans="1:6" x14ac:dyDescent="0.25">
      <c r="A552" s="1">
        <v>2</v>
      </c>
      <c r="B552" s="2">
        <v>200</v>
      </c>
      <c r="C552" s="1" t="s">
        <v>6</v>
      </c>
      <c r="D552" s="2">
        <v>40</v>
      </c>
    </row>
    <row r="553" spans="1:6" x14ac:dyDescent="0.25">
      <c r="A553" s="1">
        <v>3</v>
      </c>
      <c r="B553" s="2">
        <v>240</v>
      </c>
      <c r="C553" s="1" t="s">
        <v>283</v>
      </c>
      <c r="D553" s="2">
        <v>200</v>
      </c>
    </row>
    <row r="554" spans="1:6" x14ac:dyDescent="0.25">
      <c r="A554" s="1">
        <v>4</v>
      </c>
      <c r="B554" s="9">
        <v>440</v>
      </c>
      <c r="C554" s="1" t="s">
        <v>284</v>
      </c>
      <c r="D554" s="9">
        <v>200</v>
      </c>
    </row>
    <row r="555" spans="1:6" x14ac:dyDescent="0.25">
      <c r="A555" s="1">
        <v>5</v>
      </c>
      <c r="B555" s="9">
        <v>250</v>
      </c>
      <c r="C555" s="1" t="s">
        <v>6</v>
      </c>
      <c r="D555" s="9">
        <v>40</v>
      </c>
    </row>
    <row r="556" spans="1:6" x14ac:dyDescent="0.25">
      <c r="A556" s="1">
        <v>6</v>
      </c>
      <c r="B556" s="2">
        <v>40</v>
      </c>
      <c r="C556" s="1" t="s">
        <v>285</v>
      </c>
      <c r="D556" s="9">
        <v>30</v>
      </c>
    </row>
    <row r="557" spans="1:6" x14ac:dyDescent="0.25">
      <c r="A557" s="1">
        <v>7</v>
      </c>
      <c r="B557" s="2">
        <v>60</v>
      </c>
      <c r="C557" s="1" t="s">
        <v>286</v>
      </c>
      <c r="D557" s="9">
        <v>400</v>
      </c>
    </row>
    <row r="558" spans="1:6" x14ac:dyDescent="0.25">
      <c r="A558" s="1">
        <v>8</v>
      </c>
      <c r="B558" s="2">
        <v>100</v>
      </c>
      <c r="C558" s="1" t="s">
        <v>6</v>
      </c>
      <c r="D558" s="9">
        <v>40</v>
      </c>
    </row>
    <row r="559" spans="1:6" x14ac:dyDescent="0.25">
      <c r="A559" s="1">
        <v>9</v>
      </c>
      <c r="B559" s="2">
        <v>1500</v>
      </c>
      <c r="C559" s="1" t="s">
        <v>287</v>
      </c>
      <c r="D559" s="9">
        <v>20</v>
      </c>
    </row>
    <row r="560" spans="1:6" x14ac:dyDescent="0.25">
      <c r="A560" s="1">
        <v>10</v>
      </c>
      <c r="B560" s="2" t="s">
        <v>4</v>
      </c>
      <c r="C560" s="1" t="s">
        <v>288</v>
      </c>
      <c r="D560" s="9">
        <v>80</v>
      </c>
    </row>
    <row r="561" spans="1:6" x14ac:dyDescent="0.25">
      <c r="A561" s="1">
        <v>11</v>
      </c>
      <c r="B561" s="2" t="s">
        <v>4</v>
      </c>
      <c r="C561" s="1" t="s">
        <v>290</v>
      </c>
      <c r="D561" s="9">
        <v>45</v>
      </c>
    </row>
    <row r="562" spans="1:6" x14ac:dyDescent="0.25">
      <c r="A562" s="1">
        <v>12</v>
      </c>
      <c r="B562" s="2" t="s">
        <v>4</v>
      </c>
      <c r="C562" s="1" t="s">
        <v>289</v>
      </c>
      <c r="D562" s="9">
        <v>25</v>
      </c>
    </row>
    <row r="563" spans="1:6" x14ac:dyDescent="0.25">
      <c r="A563" s="1">
        <v>13</v>
      </c>
      <c r="B563" s="2" t="s">
        <v>4</v>
      </c>
      <c r="C563" s="1" t="s">
        <v>291</v>
      </c>
      <c r="D563" s="9">
        <v>90</v>
      </c>
    </row>
    <row r="564" spans="1:6" x14ac:dyDescent="0.25">
      <c r="A564" s="1">
        <v>14</v>
      </c>
      <c r="B564" s="2" t="s">
        <v>4</v>
      </c>
      <c r="C564" s="8" t="s">
        <v>6</v>
      </c>
      <c r="D564" s="9">
        <v>30</v>
      </c>
    </row>
    <row r="565" spans="1:6" x14ac:dyDescent="0.25">
      <c r="A565" s="1">
        <v>15</v>
      </c>
      <c r="B565" s="2" t="s">
        <v>4</v>
      </c>
      <c r="C565" s="1" t="s">
        <v>6</v>
      </c>
      <c r="D565" s="9">
        <v>40</v>
      </c>
    </row>
    <row r="566" spans="1:6" x14ac:dyDescent="0.25">
      <c r="A566" s="8">
        <v>16</v>
      </c>
      <c r="B566" s="2" t="s">
        <v>4</v>
      </c>
      <c r="C566" s="8" t="s">
        <v>6</v>
      </c>
      <c r="D566" s="9">
        <v>60</v>
      </c>
    </row>
    <row r="567" spans="1:6" x14ac:dyDescent="0.25">
      <c r="A567" s="8">
        <v>17</v>
      </c>
      <c r="B567" s="9" t="s">
        <v>4</v>
      </c>
      <c r="C567" s="8" t="s">
        <v>292</v>
      </c>
      <c r="D567" s="9">
        <v>100</v>
      </c>
    </row>
    <row r="568" spans="1:6" x14ac:dyDescent="0.25">
      <c r="A568" s="8">
        <v>18</v>
      </c>
      <c r="B568" s="9" t="s">
        <v>4</v>
      </c>
      <c r="C568" s="8" t="s">
        <v>272</v>
      </c>
      <c r="D568" s="9">
        <v>1310</v>
      </c>
    </row>
    <row r="569" spans="1:6" x14ac:dyDescent="0.3">
      <c r="A569" s="8" t="s">
        <v>1</v>
      </c>
      <c r="B569" s="9">
        <f>SUM(B551:B568)</f>
        <v>3230</v>
      </c>
      <c r="C569" s="8" t="s">
        <v>4</v>
      </c>
      <c r="D569" s="9">
        <f>SUM(D551:D568)</f>
        <v>3040</v>
      </c>
      <c r="E569" s="15"/>
    </row>
    <row r="570" spans="1:6" x14ac:dyDescent="0.25">
      <c r="A570" s="8"/>
      <c r="B570" s="9"/>
      <c r="C570" s="8"/>
      <c r="D570" s="9"/>
    </row>
    <row r="571" spans="1:6" x14ac:dyDescent="0.25">
      <c r="A571" s="1" t="s">
        <v>0</v>
      </c>
      <c r="B571" s="2" t="s">
        <v>103</v>
      </c>
      <c r="C571" s="1" t="s">
        <v>2</v>
      </c>
      <c r="D571" s="2" t="s">
        <v>3</v>
      </c>
      <c r="E571" s="13" t="s">
        <v>330</v>
      </c>
      <c r="F571" s="7">
        <v>45693</v>
      </c>
    </row>
    <row r="572" spans="1:6" x14ac:dyDescent="0.25">
      <c r="A572" s="1">
        <v>1</v>
      </c>
      <c r="B572" s="2">
        <v>190</v>
      </c>
      <c r="C572" s="1" t="s">
        <v>272</v>
      </c>
      <c r="D572" s="2">
        <v>1510</v>
      </c>
      <c r="E572" s="13">
        <v>45779</v>
      </c>
    </row>
    <row r="573" spans="1:6" x14ac:dyDescent="0.25">
      <c r="A573" s="1">
        <v>2</v>
      </c>
      <c r="B573" s="2">
        <v>3000</v>
      </c>
      <c r="C573" s="1" t="s">
        <v>297</v>
      </c>
      <c r="D573" s="2">
        <v>445</v>
      </c>
    </row>
    <row r="574" spans="1:6" x14ac:dyDescent="0.25">
      <c r="A574" s="1">
        <v>3</v>
      </c>
      <c r="B574" s="9">
        <v>250</v>
      </c>
      <c r="C574" s="8" t="s">
        <v>293</v>
      </c>
      <c r="D574" s="9">
        <v>210</v>
      </c>
    </row>
    <row r="575" spans="1:6" x14ac:dyDescent="0.25">
      <c r="A575" s="1">
        <v>4</v>
      </c>
      <c r="B575" s="9">
        <v>310</v>
      </c>
      <c r="C575" s="8" t="s">
        <v>285</v>
      </c>
      <c r="D575" s="9">
        <v>40</v>
      </c>
    </row>
    <row r="576" spans="1:6" x14ac:dyDescent="0.25">
      <c r="A576" s="1">
        <v>5</v>
      </c>
      <c r="B576" s="9" t="s">
        <v>4</v>
      </c>
      <c r="C576" s="8" t="s">
        <v>294</v>
      </c>
      <c r="D576" s="9">
        <v>310</v>
      </c>
    </row>
    <row r="577" spans="1:8" x14ac:dyDescent="0.25">
      <c r="A577" s="8">
        <v>6</v>
      </c>
      <c r="B577" s="9" t="s">
        <v>4</v>
      </c>
      <c r="C577" s="8" t="s">
        <v>295</v>
      </c>
      <c r="D577" s="9">
        <v>1235</v>
      </c>
    </row>
    <row r="578" spans="1:8" x14ac:dyDescent="0.3">
      <c r="A578" s="8" t="s">
        <v>1</v>
      </c>
      <c r="B578" s="9">
        <f>SUM(B572:B577)</f>
        <v>3750</v>
      </c>
      <c r="C578" s="8" t="s">
        <v>4</v>
      </c>
      <c r="D578" s="9">
        <f>SUM(D572:D577)</f>
        <v>3750</v>
      </c>
      <c r="E578" s="15"/>
      <c r="H578" s="1" t="s">
        <v>14</v>
      </c>
    </row>
    <row r="580" spans="1:8" x14ac:dyDescent="0.25">
      <c r="A580" s="1" t="s">
        <v>0</v>
      </c>
      <c r="B580" s="2" t="s">
        <v>103</v>
      </c>
      <c r="C580" s="1" t="s">
        <v>2</v>
      </c>
      <c r="D580" s="2" t="s">
        <v>3</v>
      </c>
      <c r="E580" s="13" t="s">
        <v>330</v>
      </c>
      <c r="F580" s="7">
        <v>45752</v>
      </c>
    </row>
    <row r="581" spans="1:8" x14ac:dyDescent="0.25">
      <c r="A581" s="1">
        <v>1</v>
      </c>
      <c r="B581" s="2">
        <v>1500</v>
      </c>
      <c r="C581" s="1" t="s">
        <v>299</v>
      </c>
      <c r="D581" s="2">
        <v>1400</v>
      </c>
      <c r="E581" s="13">
        <v>45781</v>
      </c>
    </row>
    <row r="582" spans="1:8" x14ac:dyDescent="0.25">
      <c r="A582" s="1">
        <v>2</v>
      </c>
      <c r="B582" s="2">
        <v>500</v>
      </c>
      <c r="C582" s="1" t="s">
        <v>300</v>
      </c>
      <c r="D582" s="2">
        <v>500</v>
      </c>
    </row>
    <row r="583" spans="1:8" x14ac:dyDescent="0.25">
      <c r="A583" s="1">
        <v>3</v>
      </c>
      <c r="B583" s="9">
        <v>40</v>
      </c>
      <c r="C583" s="8" t="s">
        <v>6</v>
      </c>
      <c r="D583" s="1">
        <v>40</v>
      </c>
    </row>
    <row r="584" spans="1:8" x14ac:dyDescent="0.25">
      <c r="A584" s="1">
        <v>4</v>
      </c>
      <c r="B584" s="9">
        <v>500</v>
      </c>
      <c r="C584" s="8" t="s">
        <v>202</v>
      </c>
      <c r="D584" s="9">
        <v>500</v>
      </c>
    </row>
    <row r="585" spans="1:8" x14ac:dyDescent="0.25">
      <c r="A585" s="8">
        <v>5</v>
      </c>
      <c r="B585" s="9" t="s">
        <v>4</v>
      </c>
      <c r="C585" s="8" t="s">
        <v>295</v>
      </c>
      <c r="D585" s="9">
        <v>100</v>
      </c>
    </row>
    <row r="586" spans="1:8" x14ac:dyDescent="0.3">
      <c r="A586" s="8" t="s">
        <v>1</v>
      </c>
      <c r="B586" s="9">
        <f>SUM(B581:B585)</f>
        <v>2540</v>
      </c>
      <c r="C586" s="8" t="s">
        <v>4</v>
      </c>
      <c r="D586" s="9">
        <f>SUM(D581:D585)</f>
        <v>2540</v>
      </c>
      <c r="E586" s="15"/>
    </row>
    <row r="587" spans="1:8" x14ac:dyDescent="0.25">
      <c r="A587" s="8"/>
      <c r="B587" s="9"/>
      <c r="C587" s="8"/>
      <c r="D587" s="9"/>
    </row>
    <row r="588" spans="1:8" x14ac:dyDescent="0.25">
      <c r="A588" s="1" t="s">
        <v>0</v>
      </c>
      <c r="B588" s="2" t="s">
        <v>103</v>
      </c>
      <c r="C588" s="1" t="s">
        <v>2</v>
      </c>
      <c r="D588" s="2" t="s">
        <v>3</v>
      </c>
      <c r="E588" s="13" t="s">
        <v>330</v>
      </c>
      <c r="F588" s="7">
        <v>45782</v>
      </c>
    </row>
    <row r="589" spans="1:8" x14ac:dyDescent="0.25">
      <c r="A589" s="1">
        <v>1</v>
      </c>
      <c r="B589" s="2">
        <v>500</v>
      </c>
      <c r="C589" s="1" t="s">
        <v>301</v>
      </c>
      <c r="D589" s="2">
        <v>400</v>
      </c>
      <c r="E589" s="13">
        <v>45782</v>
      </c>
    </row>
    <row r="590" spans="1:8" x14ac:dyDescent="0.25">
      <c r="A590" s="1">
        <v>2</v>
      </c>
      <c r="B590" s="2">
        <v>350</v>
      </c>
      <c r="C590" s="1" t="s">
        <v>302</v>
      </c>
      <c r="D590" s="2">
        <v>50</v>
      </c>
    </row>
    <row r="591" spans="1:8" x14ac:dyDescent="0.25">
      <c r="A591" s="1">
        <v>3</v>
      </c>
      <c r="B591" s="9">
        <v>700</v>
      </c>
      <c r="C591" s="8" t="s">
        <v>6</v>
      </c>
      <c r="D591" s="9">
        <v>40</v>
      </c>
    </row>
    <row r="592" spans="1:8" x14ac:dyDescent="0.25">
      <c r="A592" s="1">
        <v>4</v>
      </c>
      <c r="B592" s="9" t="s">
        <v>4</v>
      </c>
      <c r="C592" s="8" t="s">
        <v>303</v>
      </c>
      <c r="D592" s="9">
        <v>700</v>
      </c>
    </row>
    <row r="593" spans="1:6" x14ac:dyDescent="0.25">
      <c r="A593" s="8">
        <v>5</v>
      </c>
      <c r="B593" s="9" t="s">
        <v>4</v>
      </c>
      <c r="C593" s="8" t="s">
        <v>304</v>
      </c>
      <c r="D593" s="9">
        <v>350</v>
      </c>
    </row>
    <row r="594" spans="1:6" x14ac:dyDescent="0.25">
      <c r="A594" s="8"/>
      <c r="B594" s="9"/>
      <c r="C594" s="8" t="s">
        <v>298</v>
      </c>
      <c r="D594" s="9">
        <v>10</v>
      </c>
    </row>
    <row r="595" spans="1:6" x14ac:dyDescent="0.3">
      <c r="A595" s="8" t="s">
        <v>1</v>
      </c>
      <c r="B595" s="9">
        <f>SUM(B589:B594)</f>
        <v>1550</v>
      </c>
      <c r="C595" s="8" t="s">
        <v>4</v>
      </c>
      <c r="D595" s="9">
        <f>SUM(D589:D594)</f>
        <v>1550</v>
      </c>
      <c r="E595" s="15"/>
    </row>
    <row r="597" spans="1:6" x14ac:dyDescent="0.25">
      <c r="A597" s="1" t="s">
        <v>0</v>
      </c>
      <c r="B597" s="2" t="s">
        <v>103</v>
      </c>
      <c r="C597" s="1" t="s">
        <v>2</v>
      </c>
      <c r="D597" s="2" t="s">
        <v>3</v>
      </c>
      <c r="E597" s="13" t="s">
        <v>330</v>
      </c>
      <c r="F597" s="7">
        <v>45813</v>
      </c>
    </row>
    <row r="598" spans="1:6" x14ac:dyDescent="0.25">
      <c r="A598" s="1">
        <v>1</v>
      </c>
      <c r="B598" s="2">
        <v>640</v>
      </c>
      <c r="C598" s="1" t="s">
        <v>305</v>
      </c>
      <c r="D598" s="2">
        <v>600</v>
      </c>
      <c r="E598" s="13">
        <v>45783</v>
      </c>
    </row>
    <row r="599" spans="1:6" x14ac:dyDescent="0.25">
      <c r="A599" s="1">
        <v>2</v>
      </c>
      <c r="B599" s="2">
        <v>600</v>
      </c>
      <c r="C599" s="1" t="s">
        <v>306</v>
      </c>
      <c r="D599" s="2">
        <v>40</v>
      </c>
    </row>
    <row r="600" spans="1:6" x14ac:dyDescent="0.25">
      <c r="A600" s="1">
        <v>3</v>
      </c>
      <c r="B600" s="2">
        <v>4000</v>
      </c>
      <c r="C600" s="1" t="s">
        <v>229</v>
      </c>
      <c r="D600" s="2">
        <v>330</v>
      </c>
    </row>
    <row r="601" spans="1:6" x14ac:dyDescent="0.25">
      <c r="A601" s="1">
        <v>4</v>
      </c>
      <c r="B601" s="9">
        <v>1500</v>
      </c>
      <c r="C601" s="1" t="s">
        <v>307</v>
      </c>
      <c r="D601" s="9">
        <v>250</v>
      </c>
    </row>
    <row r="602" spans="1:6" x14ac:dyDescent="0.25">
      <c r="A602" s="1">
        <v>5</v>
      </c>
      <c r="B602" s="9">
        <v>20</v>
      </c>
      <c r="C602" s="1" t="s">
        <v>19</v>
      </c>
      <c r="D602" s="9">
        <v>20</v>
      </c>
    </row>
    <row r="603" spans="1:6" x14ac:dyDescent="0.25">
      <c r="A603" s="1">
        <v>6</v>
      </c>
      <c r="B603" s="2">
        <v>3250</v>
      </c>
      <c r="C603" s="1" t="s">
        <v>308</v>
      </c>
      <c r="D603" s="9">
        <v>3900</v>
      </c>
    </row>
    <row r="604" spans="1:6" x14ac:dyDescent="0.25">
      <c r="A604" s="1">
        <v>7</v>
      </c>
      <c r="B604" s="2">
        <v>8000</v>
      </c>
      <c r="C604" s="1" t="s">
        <v>309</v>
      </c>
      <c r="D604" s="9">
        <v>1380</v>
      </c>
    </row>
    <row r="605" spans="1:6" x14ac:dyDescent="0.25">
      <c r="A605" s="1">
        <v>8</v>
      </c>
      <c r="B605" s="2">
        <v>800</v>
      </c>
      <c r="C605" s="1" t="s">
        <v>19</v>
      </c>
      <c r="D605" s="9">
        <v>40</v>
      </c>
    </row>
    <row r="606" spans="1:6" x14ac:dyDescent="0.25">
      <c r="A606" s="1">
        <v>9</v>
      </c>
      <c r="B606" s="2">
        <v>1000</v>
      </c>
      <c r="C606" s="1" t="s">
        <v>108</v>
      </c>
      <c r="D606" s="9">
        <v>8000</v>
      </c>
    </row>
    <row r="607" spans="1:6" x14ac:dyDescent="0.25">
      <c r="A607" s="1">
        <v>10</v>
      </c>
      <c r="B607" s="2">
        <v>100</v>
      </c>
      <c r="C607" s="1" t="s">
        <v>310</v>
      </c>
      <c r="D607" s="9">
        <v>800</v>
      </c>
    </row>
    <row r="608" spans="1:6" x14ac:dyDescent="0.25">
      <c r="A608" s="1">
        <v>11</v>
      </c>
      <c r="B608" s="2" t="s">
        <v>4</v>
      </c>
      <c r="C608" s="1" t="s">
        <v>19</v>
      </c>
      <c r="D608" s="9">
        <v>40</v>
      </c>
    </row>
    <row r="609" spans="1:5" x14ac:dyDescent="0.25">
      <c r="A609" s="1">
        <v>12</v>
      </c>
      <c r="B609" s="2" t="s">
        <v>4</v>
      </c>
      <c r="C609" s="1" t="s">
        <v>311</v>
      </c>
      <c r="D609" s="9">
        <v>1000</v>
      </c>
    </row>
    <row r="610" spans="1:5" x14ac:dyDescent="0.25">
      <c r="A610" s="1">
        <v>13</v>
      </c>
      <c r="B610" s="2" t="s">
        <v>4</v>
      </c>
      <c r="C610" s="1" t="s">
        <v>312</v>
      </c>
      <c r="D610" s="9">
        <v>100</v>
      </c>
    </row>
    <row r="611" spans="1:5" x14ac:dyDescent="0.25">
      <c r="A611" s="1">
        <v>14</v>
      </c>
      <c r="B611" s="2" t="s">
        <v>4</v>
      </c>
      <c r="C611" s="8" t="s">
        <v>313</v>
      </c>
      <c r="D611" s="9">
        <v>2380</v>
      </c>
    </row>
    <row r="612" spans="1:5" x14ac:dyDescent="0.25">
      <c r="A612" s="1">
        <v>15</v>
      </c>
      <c r="B612" s="2" t="s">
        <v>4</v>
      </c>
      <c r="C612" s="1" t="s">
        <v>285</v>
      </c>
      <c r="D612" s="9">
        <v>30</v>
      </c>
    </row>
    <row r="613" spans="1:5" x14ac:dyDescent="0.25">
      <c r="A613" s="8">
        <v>16</v>
      </c>
      <c r="B613" s="2" t="s">
        <v>4</v>
      </c>
      <c r="C613" s="8" t="s">
        <v>314</v>
      </c>
      <c r="D613" s="9">
        <v>940</v>
      </c>
    </row>
    <row r="614" spans="1:5" x14ac:dyDescent="0.25">
      <c r="A614" s="8">
        <v>17</v>
      </c>
      <c r="B614" s="9" t="s">
        <v>4</v>
      </c>
      <c r="C614" s="8" t="s">
        <v>19</v>
      </c>
      <c r="D614" s="9">
        <v>40</v>
      </c>
    </row>
    <row r="615" spans="1:5" x14ac:dyDescent="0.3">
      <c r="A615" s="8" t="s">
        <v>1</v>
      </c>
      <c r="B615" s="9">
        <f>SUM(B598:B614)</f>
        <v>19910</v>
      </c>
      <c r="C615" s="8" t="s">
        <v>4</v>
      </c>
      <c r="D615" s="9">
        <f>SUM(D598:D614)</f>
        <v>19890</v>
      </c>
      <c r="E615" s="15"/>
    </row>
    <row r="616" spans="1:5" x14ac:dyDescent="0.25">
      <c r="A616" s="8"/>
      <c r="B616" s="9"/>
      <c r="C616" s="8"/>
      <c r="D616" s="9"/>
    </row>
  </sheetData>
  <pageMargins left="0.7" right="0.7" top="0.75" bottom="0.75" header="0.3" footer="0.3"/>
  <pageSetup scale="53" orientation="portrait" r:id="rId1"/>
  <tableParts count="5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Orbit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MUHIDUR RAHMAN</dc:creator>
  <cp:lastModifiedBy>MD. MUHIDUR RAHMAN</cp:lastModifiedBy>
  <cp:lastPrinted>2025-03-16T14:42:55Z</cp:lastPrinted>
  <dcterms:created xsi:type="dcterms:W3CDTF">2025-03-16T13:58:21Z</dcterms:created>
  <dcterms:modified xsi:type="dcterms:W3CDTF">2025-06-22T06:38:10Z</dcterms:modified>
</cp:coreProperties>
</file>