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9038892522f458/Documents/GitHub/Projects/Project Management/"/>
    </mc:Choice>
  </mc:AlternateContent>
  <xr:revisionPtr revIDLastSave="0" documentId="8_{7D73B4C6-8BB7-499B-B7FB-0A52E336EB2F}" xr6:coauthVersionLast="45" xr6:coauthVersionMax="45" xr10:uidLastSave="{00000000-0000-0000-0000-000000000000}"/>
  <bookViews>
    <workbookView xWindow="-120" yWindow="-120" windowWidth="29040" windowHeight="15840" xr2:uid="{5B03B026-6434-4C5F-A81C-EDE010B9CAA3}"/>
  </bookViews>
  <sheets>
    <sheet name="Sheet1" sheetId="1" r:id="rId1"/>
  </sheets>
  <definedNames>
    <definedName name="display_week">Sheet1!$D$4</definedName>
    <definedName name="project_start">Sheet1!$D$3</definedName>
    <definedName name="projectstart">Sheet1!$D$3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H5" i="1" l="1"/>
  <c r="G4" i="1"/>
  <c r="H6" i="1" l="1"/>
  <c r="I5" i="1"/>
  <c r="I6" i="1" l="1"/>
  <c r="J5" i="1"/>
  <c r="K5" i="1" l="1"/>
  <c r="J6" i="1"/>
  <c r="L5" i="1" l="1"/>
  <c r="M5" i="1" s="1"/>
  <c r="N5" i="1" s="1"/>
  <c r="K6" i="1"/>
  <c r="O5" i="1" l="1"/>
  <c r="P5" i="1" s="1"/>
  <c r="Q5" i="1" s="1"/>
  <c r="R5" i="1" s="1"/>
  <c r="S5" i="1" s="1"/>
  <c r="T5" i="1" s="1"/>
  <c r="U5" i="1" s="1"/>
  <c r="N4" i="1"/>
  <c r="L6" i="1"/>
  <c r="U4" i="1" l="1"/>
  <c r="V5" i="1"/>
  <c r="W5" i="1" s="1"/>
  <c r="X5" i="1" s="1"/>
  <c r="Y5" i="1" s="1"/>
  <c r="Z5" i="1" s="1"/>
  <c r="AA5" i="1" s="1"/>
  <c r="AB5" i="1" s="1"/>
  <c r="M6" i="1"/>
  <c r="AB4" i="1" l="1"/>
  <c r="AC5" i="1"/>
  <c r="AD5" i="1" s="1"/>
  <c r="AE5" i="1" s="1"/>
  <c r="AF5" i="1" s="1"/>
  <c r="AG5" i="1" s="1"/>
  <c r="AH5" i="1" s="1"/>
  <c r="AI5" i="1" s="1"/>
  <c r="N6" i="1"/>
  <c r="AJ5" i="1" l="1"/>
  <c r="AK5" i="1" s="1"/>
  <c r="AL5" i="1" s="1"/>
  <c r="AM5" i="1" s="1"/>
  <c r="AN5" i="1" s="1"/>
  <c r="AO5" i="1" s="1"/>
  <c r="AP5" i="1" s="1"/>
  <c r="AI4" i="1"/>
  <c r="O6" i="1"/>
  <c r="AQ5" i="1" l="1"/>
  <c r="AP6" i="1"/>
  <c r="AP4" i="1"/>
  <c r="P6" i="1"/>
  <c r="AQ6" i="1" l="1"/>
  <c r="AR5" i="1"/>
  <c r="Q6" i="1"/>
  <c r="AR6" i="1" l="1"/>
  <c r="AS5" i="1"/>
  <c r="R6" i="1"/>
  <c r="AS6" i="1" l="1"/>
  <c r="AT5" i="1"/>
  <c r="S6" i="1"/>
  <c r="AT6" i="1" l="1"/>
  <c r="AU5" i="1"/>
  <c r="T6" i="1"/>
  <c r="AU6" i="1" l="1"/>
  <c r="AV5" i="1"/>
  <c r="U6" i="1"/>
  <c r="AV6" i="1" l="1"/>
  <c r="AW5" i="1"/>
  <c r="V6" i="1"/>
  <c r="AX5" i="1" l="1"/>
  <c r="AW6" i="1"/>
  <c r="AW4" i="1"/>
  <c r="W6" i="1"/>
  <c r="AY5" i="1" l="1"/>
  <c r="AX6" i="1"/>
  <c r="X6" i="1"/>
  <c r="AY6" i="1" l="1"/>
  <c r="AZ5" i="1"/>
  <c r="Y6" i="1"/>
  <c r="AZ6" i="1" l="1"/>
  <c r="BA5" i="1"/>
  <c r="Z6" i="1"/>
  <c r="BB5" i="1" l="1"/>
  <c r="BA6" i="1"/>
  <c r="AA6" i="1"/>
  <c r="BB6" i="1" l="1"/>
  <c r="BC5" i="1"/>
  <c r="AB6" i="1"/>
  <c r="BC6" i="1" l="1"/>
  <c r="BD5" i="1"/>
  <c r="AC6" i="1"/>
  <c r="BD4" i="1" l="1"/>
  <c r="BE5" i="1"/>
  <c r="BD6" i="1"/>
  <c r="AD6" i="1"/>
  <c r="BE6" i="1" l="1"/>
  <c r="BF5" i="1"/>
  <c r="AE6" i="1"/>
  <c r="BF6" i="1" l="1"/>
  <c r="BG5" i="1"/>
  <c r="AF6" i="1"/>
  <c r="BG6" i="1" l="1"/>
  <c r="BH5" i="1"/>
  <c r="AG6" i="1"/>
  <c r="BI5" i="1" l="1"/>
  <c r="BH6" i="1"/>
  <c r="AH6" i="1"/>
  <c r="BI6" i="1" l="1"/>
  <c r="BJ5" i="1"/>
  <c r="AI6" i="1"/>
  <c r="BK5" i="1" l="1"/>
  <c r="BJ6" i="1"/>
  <c r="AJ6" i="1"/>
  <c r="BL5" i="1" l="1"/>
  <c r="BK6" i="1"/>
  <c r="BK4" i="1"/>
  <c r="AK6" i="1"/>
  <c r="BL6" i="1" l="1"/>
  <c r="BM5" i="1"/>
  <c r="AL6" i="1"/>
  <c r="BM6" i="1" l="1"/>
  <c r="BN5" i="1"/>
  <c r="AM6" i="1"/>
  <c r="BO5" i="1" l="1"/>
  <c r="BN6" i="1"/>
  <c r="AN6" i="1"/>
  <c r="BO6" i="1" l="1"/>
  <c r="BP5" i="1"/>
  <c r="AO6" i="1"/>
  <c r="BP6" i="1" l="1"/>
  <c r="BQ5" i="1"/>
  <c r="BQ6" i="1" l="1"/>
  <c r="BR5" i="1"/>
  <c r="BS5" i="1" l="1"/>
  <c r="BR4" i="1"/>
  <c r="BR6" i="1"/>
  <c r="BS6" i="1" l="1"/>
  <c r="BT5" i="1"/>
  <c r="BT6" i="1" l="1"/>
  <c r="BU5" i="1"/>
  <c r="BU6" i="1" l="1"/>
  <c r="BV5" i="1"/>
  <c r="BV6" i="1" l="1"/>
  <c r="BW5" i="1"/>
  <c r="BX5" i="1" l="1"/>
  <c r="BW6" i="1"/>
  <c r="BX6" i="1" l="1"/>
  <c r="BY5" i="1"/>
  <c r="BY4" i="1" l="1"/>
  <c r="BZ5" i="1"/>
  <c r="BY6" i="1"/>
  <c r="CA5" i="1" l="1"/>
  <c r="BZ6" i="1"/>
  <c r="CB5" i="1" l="1"/>
  <c r="CA6" i="1"/>
  <c r="CB6" i="1" l="1"/>
  <c r="CC5" i="1"/>
  <c r="CC6" i="1" l="1"/>
  <c r="CD5" i="1"/>
  <c r="CE5" i="1" l="1"/>
  <c r="CD6" i="1"/>
  <c r="CE6" i="1" l="1"/>
  <c r="CF5" i="1"/>
  <c r="CG5" i="1" l="1"/>
  <c r="CF6" i="1"/>
  <c r="CF4" i="1"/>
  <c r="CG6" i="1" l="1"/>
  <c r="CH5" i="1"/>
  <c r="CH6" i="1" l="1"/>
  <c r="CI5" i="1"/>
  <c r="CI6" i="1" l="1"/>
  <c r="CJ5" i="1"/>
  <c r="CK5" i="1" l="1"/>
  <c r="CJ6" i="1"/>
  <c r="CK6" i="1" l="1"/>
  <c r="CL5" i="1"/>
  <c r="CL6" i="1" s="1"/>
</calcChain>
</file>

<file path=xl/sharedStrings.xml><?xml version="1.0" encoding="utf-8"?>
<sst xmlns="http://schemas.openxmlformats.org/spreadsheetml/2006/main" count="28" uniqueCount="28">
  <si>
    <t>PROJECT STARTS</t>
  </si>
  <si>
    <t>TASK</t>
  </si>
  <si>
    <t>START</t>
  </si>
  <si>
    <t>END</t>
  </si>
  <si>
    <t>Task 1.1</t>
  </si>
  <si>
    <t>Task 1.2</t>
  </si>
  <si>
    <t>Task 1.3</t>
  </si>
  <si>
    <t>Task 1.4</t>
  </si>
  <si>
    <t>Phase1 Title</t>
  </si>
  <si>
    <t>Phsae2 Title</t>
  </si>
  <si>
    <t>Task 2.1</t>
  </si>
  <si>
    <t>Task 2.2</t>
  </si>
  <si>
    <t>Task 2.3</t>
  </si>
  <si>
    <t>Task 2.4</t>
  </si>
  <si>
    <t>Display Week</t>
  </si>
  <si>
    <t>ASSIGNED TO</t>
  </si>
  <si>
    <t>PROGRESS</t>
  </si>
  <si>
    <t>Things that needs answers:</t>
  </si>
  <si>
    <t>Do we need opening in flex from below?</t>
  </si>
  <si>
    <t>*- Both for customer and fab</t>
  </si>
  <si>
    <t>Do we need to tape the flec to the cell?</t>
  </si>
  <si>
    <t>Connect WE and CE, when are we ready for this?</t>
  </si>
  <si>
    <t>Soldering or pointwelding</t>
  </si>
  <si>
    <t>CELL FPC</t>
  </si>
  <si>
    <t>EXEGER</t>
  </si>
  <si>
    <t>Rasmus Muhrbeck</t>
  </si>
  <si>
    <t>Ship date</t>
  </si>
  <si>
    <t>Lead time, unprepared vs prepared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</si>
</sst>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6" fontId="0" fillId="0" borderId="5" xfId="0" applyNumberFormat="1" applyBorder="1" applyAlignment="1">
      <alignment vertical="center"/>
    </xf>
    <xf numFmtId="15" fontId="0" fillId="3" borderId="2" xfId="0" applyNumberFormat="1" applyFont="1" applyFill="1" applyBorder="1" applyAlignment="1">
      <alignment horizontal="center" vertical="center"/>
    </xf>
    <xf numFmtId="15" fontId="0" fillId="3" borderId="6" xfId="0" applyNumberFormat="1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shrinkToFit="1"/>
    </xf>
    <xf numFmtId="164" fontId="4" fillId="3" borderId="0" xfId="0" applyNumberFormat="1" applyFont="1" applyFill="1" applyBorder="1" applyAlignment="1">
      <alignment horizontal="center" vertical="center" shrinkToFit="1"/>
    </xf>
    <xf numFmtId="164" fontId="4" fillId="3" borderId="3" xfId="0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9" fontId="0" fillId="0" borderId="5" xfId="0" applyNumberFormat="1" applyBorder="1" applyAlignment="1">
      <alignment vertical="center"/>
    </xf>
    <xf numFmtId="9" fontId="0" fillId="0" borderId="5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9" fillId="0" borderId="5" xfId="0" applyFont="1" applyBorder="1" applyAlignment="1">
      <alignment vertical="center"/>
    </xf>
  </cellXfs>
  <cellStyles count="1">
    <cellStyle name="Normal" xfId="0" builtinId="0"/>
  </cellStyles>
  <dxfs count="14">
    <dxf>
      <fill>
        <patternFill>
          <bgColor rgb="FF7030A0"/>
        </patternFill>
      </fill>
    </dxf>
    <dxf>
      <fill>
        <patternFill>
          <bgColor rgb="FF7030A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4" horiz="1" max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85725</xdr:rowOff>
        </xdr:from>
        <xdr:to>
          <xdr:col>27</xdr:col>
          <xdr:colOff>38100</xdr:colOff>
          <xdr:row>2</xdr:row>
          <xdr:rowOff>171450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23DCDD8-BFBA-457D-A871-0B0596777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0819-BFE8-4CE2-B0BF-619D3689AA1F}">
  <dimension ref="A1:CL40"/>
  <sheetViews>
    <sheetView showGridLines="0" tabSelected="1" topLeftCell="A4" zoomScale="85" zoomScaleNormal="85" workbookViewId="0">
      <selection activeCell="E37" sqref="E37"/>
    </sheetView>
  </sheetViews>
  <sheetFormatPr defaultRowHeight="15" x14ac:dyDescent="0.25"/>
  <cols>
    <col min="1" max="1" width="15.5703125" style="5" bestFit="1" customWidth="1"/>
    <col min="2" max="2" width="15.5703125" style="20" customWidth="1"/>
    <col min="3" max="3" width="15.5703125" style="5" customWidth="1"/>
    <col min="4" max="5" width="10.42578125" style="5" bestFit="1" customWidth="1"/>
    <col min="6" max="6" width="4.28515625" style="5" customWidth="1"/>
    <col min="7" max="90" width="4.28515625" style="1" customWidth="1"/>
    <col min="91" max="16384" width="9.140625" style="5"/>
  </cols>
  <sheetData>
    <row r="1" spans="1:90" ht="26.25" x14ac:dyDescent="0.25">
      <c r="A1" s="25" t="s">
        <v>23</v>
      </c>
    </row>
    <row r="2" spans="1:90" x14ac:dyDescent="0.25">
      <c r="A2" s="26" t="s">
        <v>24</v>
      </c>
    </row>
    <row r="3" spans="1:90" s="6" customFormat="1" x14ac:dyDescent="0.25">
      <c r="A3" s="27" t="s">
        <v>25</v>
      </c>
      <c r="B3" s="19"/>
      <c r="C3" s="6" t="s">
        <v>0</v>
      </c>
      <c r="D3" s="17">
        <v>44103</v>
      </c>
      <c r="E3" s="1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</row>
    <row r="4" spans="1:90" s="6" customFormat="1" x14ac:dyDescent="0.25">
      <c r="B4" s="19"/>
      <c r="C4" s="6" t="s">
        <v>14</v>
      </c>
      <c r="D4" s="16">
        <v>1</v>
      </c>
      <c r="G4" s="10">
        <f>G5</f>
        <v>44102</v>
      </c>
      <c r="H4" s="11"/>
      <c r="I4" s="11"/>
      <c r="J4" s="11"/>
      <c r="K4" s="11"/>
      <c r="L4" s="11"/>
      <c r="M4" s="12"/>
      <c r="N4" s="10">
        <f t="shared" ref="N4" si="0">N5</f>
        <v>44109</v>
      </c>
      <c r="O4" s="11"/>
      <c r="P4" s="11"/>
      <c r="Q4" s="11"/>
      <c r="R4" s="11"/>
      <c r="S4" s="11"/>
      <c r="T4" s="12"/>
      <c r="U4" s="10">
        <f t="shared" ref="U4" si="1">U5</f>
        <v>44116</v>
      </c>
      <c r="V4" s="11"/>
      <c r="W4" s="11"/>
      <c r="X4" s="11"/>
      <c r="Y4" s="11"/>
      <c r="Z4" s="11"/>
      <c r="AA4" s="12"/>
      <c r="AB4" s="10">
        <f t="shared" ref="AB4" si="2">AB5</f>
        <v>44123</v>
      </c>
      <c r="AC4" s="11"/>
      <c r="AD4" s="11"/>
      <c r="AE4" s="11"/>
      <c r="AF4" s="11"/>
      <c r="AG4" s="11"/>
      <c r="AH4" s="12"/>
      <c r="AI4" s="10">
        <f t="shared" ref="AI4" si="3">AI5</f>
        <v>44130</v>
      </c>
      <c r="AJ4" s="11"/>
      <c r="AK4" s="11"/>
      <c r="AL4" s="11"/>
      <c r="AM4" s="11"/>
      <c r="AN4" s="11"/>
      <c r="AO4" s="12"/>
      <c r="AP4" s="10">
        <f t="shared" ref="AP4" si="4">AP5</f>
        <v>44137</v>
      </c>
      <c r="AQ4" s="11"/>
      <c r="AR4" s="11"/>
      <c r="AS4" s="11"/>
      <c r="AT4" s="11"/>
      <c r="AU4" s="11"/>
      <c r="AV4" s="12"/>
      <c r="AW4" s="10">
        <f t="shared" ref="AW4" si="5">AW5</f>
        <v>44144</v>
      </c>
      <c r="AX4" s="11"/>
      <c r="AY4" s="11"/>
      <c r="AZ4" s="11"/>
      <c r="BA4" s="11"/>
      <c r="BB4" s="11"/>
      <c r="BC4" s="12"/>
      <c r="BD4" s="10">
        <f t="shared" ref="BD4" si="6">BD5</f>
        <v>44151</v>
      </c>
      <c r="BE4" s="11"/>
      <c r="BF4" s="11"/>
      <c r="BG4" s="11"/>
      <c r="BH4" s="11"/>
      <c r="BI4" s="11"/>
      <c r="BJ4" s="12"/>
      <c r="BK4" s="10">
        <f t="shared" ref="BK4" si="7">BK5</f>
        <v>44158</v>
      </c>
      <c r="BL4" s="11"/>
      <c r="BM4" s="11"/>
      <c r="BN4" s="11"/>
      <c r="BO4" s="11"/>
      <c r="BP4" s="11"/>
      <c r="BQ4" s="12"/>
      <c r="BR4" s="10">
        <f t="shared" ref="BR4" si="8">BR5</f>
        <v>44165</v>
      </c>
      <c r="BS4" s="11"/>
      <c r="BT4" s="11"/>
      <c r="BU4" s="11"/>
      <c r="BV4" s="11"/>
      <c r="BW4" s="11"/>
      <c r="BX4" s="12"/>
      <c r="BY4" s="10">
        <f t="shared" ref="BY4" si="9">BY5</f>
        <v>44172</v>
      </c>
      <c r="BZ4" s="11"/>
      <c r="CA4" s="11"/>
      <c r="CB4" s="11"/>
      <c r="CC4" s="11"/>
      <c r="CD4" s="11"/>
      <c r="CE4" s="12"/>
      <c r="CF4" s="10">
        <f t="shared" ref="CF4" si="10">CF5</f>
        <v>44179</v>
      </c>
      <c r="CG4" s="11"/>
      <c r="CH4" s="11"/>
      <c r="CI4" s="11"/>
      <c r="CJ4" s="11"/>
      <c r="CK4" s="11"/>
      <c r="CL4" s="12"/>
    </row>
    <row r="5" spans="1:90" x14ac:dyDescent="0.25">
      <c r="G5" s="13">
        <f>$D$3-WEEKDAY(project_start,3) + (display_week - 1)*7</f>
        <v>44102</v>
      </c>
      <c r="H5" s="14">
        <f>G5+1</f>
        <v>44103</v>
      </c>
      <c r="I5" s="14">
        <f t="shared" ref="I5:AO5" si="11">H5+1</f>
        <v>44104</v>
      </c>
      <c r="J5" s="14">
        <f t="shared" si="11"/>
        <v>44105</v>
      </c>
      <c r="K5" s="14">
        <f t="shared" si="11"/>
        <v>44106</v>
      </c>
      <c r="L5" s="14">
        <f t="shared" si="11"/>
        <v>44107</v>
      </c>
      <c r="M5" s="15">
        <f t="shared" si="11"/>
        <v>44108</v>
      </c>
      <c r="N5" s="13">
        <f t="shared" si="11"/>
        <v>44109</v>
      </c>
      <c r="O5" s="14">
        <f t="shared" si="11"/>
        <v>44110</v>
      </c>
      <c r="P5" s="14">
        <f t="shared" si="11"/>
        <v>44111</v>
      </c>
      <c r="Q5" s="14">
        <f t="shared" si="11"/>
        <v>44112</v>
      </c>
      <c r="R5" s="14">
        <f t="shared" si="11"/>
        <v>44113</v>
      </c>
      <c r="S5" s="14">
        <f t="shared" si="11"/>
        <v>44114</v>
      </c>
      <c r="T5" s="15">
        <f t="shared" si="11"/>
        <v>44115</v>
      </c>
      <c r="U5" s="13">
        <f t="shared" si="11"/>
        <v>44116</v>
      </c>
      <c r="V5" s="14">
        <f t="shared" si="11"/>
        <v>44117</v>
      </c>
      <c r="W5" s="14">
        <f t="shared" si="11"/>
        <v>44118</v>
      </c>
      <c r="X5" s="14">
        <f t="shared" si="11"/>
        <v>44119</v>
      </c>
      <c r="Y5" s="14">
        <f t="shared" si="11"/>
        <v>44120</v>
      </c>
      <c r="Z5" s="14">
        <f t="shared" si="11"/>
        <v>44121</v>
      </c>
      <c r="AA5" s="15">
        <f t="shared" si="11"/>
        <v>44122</v>
      </c>
      <c r="AB5" s="13">
        <f t="shared" si="11"/>
        <v>44123</v>
      </c>
      <c r="AC5" s="14">
        <f t="shared" si="11"/>
        <v>44124</v>
      </c>
      <c r="AD5" s="14">
        <f t="shared" si="11"/>
        <v>44125</v>
      </c>
      <c r="AE5" s="14">
        <f t="shared" si="11"/>
        <v>44126</v>
      </c>
      <c r="AF5" s="14">
        <f t="shared" si="11"/>
        <v>44127</v>
      </c>
      <c r="AG5" s="14">
        <f t="shared" si="11"/>
        <v>44128</v>
      </c>
      <c r="AH5" s="15">
        <f t="shared" si="11"/>
        <v>44129</v>
      </c>
      <c r="AI5" s="13">
        <f t="shared" si="11"/>
        <v>44130</v>
      </c>
      <c r="AJ5" s="14">
        <f t="shared" si="11"/>
        <v>44131</v>
      </c>
      <c r="AK5" s="14">
        <f t="shared" si="11"/>
        <v>44132</v>
      </c>
      <c r="AL5" s="14">
        <f t="shared" si="11"/>
        <v>44133</v>
      </c>
      <c r="AM5" s="14">
        <f t="shared" si="11"/>
        <v>44134</v>
      </c>
      <c r="AN5" s="14">
        <f t="shared" si="11"/>
        <v>44135</v>
      </c>
      <c r="AO5" s="15">
        <f t="shared" si="11"/>
        <v>44136</v>
      </c>
      <c r="AP5" s="13">
        <f t="shared" ref="AP5:BJ5" si="12">AO5+1</f>
        <v>44137</v>
      </c>
      <c r="AQ5" s="14">
        <f t="shared" si="12"/>
        <v>44138</v>
      </c>
      <c r="AR5" s="14">
        <f t="shared" si="12"/>
        <v>44139</v>
      </c>
      <c r="AS5" s="14">
        <f t="shared" si="12"/>
        <v>44140</v>
      </c>
      <c r="AT5" s="14">
        <f t="shared" si="12"/>
        <v>44141</v>
      </c>
      <c r="AU5" s="14">
        <f t="shared" si="12"/>
        <v>44142</v>
      </c>
      <c r="AV5" s="15">
        <f t="shared" si="12"/>
        <v>44143</v>
      </c>
      <c r="AW5" s="13">
        <f t="shared" si="12"/>
        <v>44144</v>
      </c>
      <c r="AX5" s="14">
        <f t="shared" si="12"/>
        <v>44145</v>
      </c>
      <c r="AY5" s="14">
        <f t="shared" si="12"/>
        <v>44146</v>
      </c>
      <c r="AZ5" s="14">
        <f t="shared" si="12"/>
        <v>44147</v>
      </c>
      <c r="BA5" s="14">
        <f t="shared" si="12"/>
        <v>44148</v>
      </c>
      <c r="BB5" s="14">
        <f t="shared" si="12"/>
        <v>44149</v>
      </c>
      <c r="BC5" s="15">
        <f t="shared" si="12"/>
        <v>44150</v>
      </c>
      <c r="BD5" s="13">
        <f t="shared" si="12"/>
        <v>44151</v>
      </c>
      <c r="BE5" s="14">
        <f t="shared" si="12"/>
        <v>44152</v>
      </c>
      <c r="BF5" s="14">
        <f t="shared" si="12"/>
        <v>44153</v>
      </c>
      <c r="BG5" s="14">
        <f t="shared" si="12"/>
        <v>44154</v>
      </c>
      <c r="BH5" s="14">
        <f t="shared" si="12"/>
        <v>44155</v>
      </c>
      <c r="BI5" s="14">
        <f t="shared" si="12"/>
        <v>44156</v>
      </c>
      <c r="BJ5" s="15">
        <f t="shared" si="12"/>
        <v>44157</v>
      </c>
      <c r="BK5" s="13">
        <f t="shared" ref="BK5:BX5" si="13">BJ5+1</f>
        <v>44158</v>
      </c>
      <c r="BL5" s="14">
        <f t="shared" si="13"/>
        <v>44159</v>
      </c>
      <c r="BM5" s="14">
        <f t="shared" si="13"/>
        <v>44160</v>
      </c>
      <c r="BN5" s="14">
        <f t="shared" si="13"/>
        <v>44161</v>
      </c>
      <c r="BO5" s="14">
        <f t="shared" si="13"/>
        <v>44162</v>
      </c>
      <c r="BP5" s="14">
        <f t="shared" si="13"/>
        <v>44163</v>
      </c>
      <c r="BQ5" s="15">
        <f t="shared" si="13"/>
        <v>44164</v>
      </c>
      <c r="BR5" s="13">
        <f t="shared" si="13"/>
        <v>44165</v>
      </c>
      <c r="BS5" s="14">
        <f t="shared" si="13"/>
        <v>44166</v>
      </c>
      <c r="BT5" s="14">
        <f t="shared" si="13"/>
        <v>44167</v>
      </c>
      <c r="BU5" s="14">
        <f t="shared" si="13"/>
        <v>44168</v>
      </c>
      <c r="BV5" s="14">
        <f t="shared" si="13"/>
        <v>44169</v>
      </c>
      <c r="BW5" s="14">
        <f t="shared" si="13"/>
        <v>44170</v>
      </c>
      <c r="BX5" s="15">
        <f t="shared" si="13"/>
        <v>44171</v>
      </c>
      <c r="BY5" s="13">
        <f t="shared" ref="BY5:CL5" si="14">BX5+1</f>
        <v>44172</v>
      </c>
      <c r="BZ5" s="14">
        <f t="shared" si="14"/>
        <v>44173</v>
      </c>
      <c r="CA5" s="14">
        <f t="shared" si="14"/>
        <v>44174</v>
      </c>
      <c r="CB5" s="14">
        <f t="shared" si="14"/>
        <v>44175</v>
      </c>
      <c r="CC5" s="14">
        <f t="shared" si="14"/>
        <v>44176</v>
      </c>
      <c r="CD5" s="14">
        <f t="shared" si="14"/>
        <v>44177</v>
      </c>
      <c r="CE5" s="15">
        <f t="shared" si="14"/>
        <v>44178</v>
      </c>
      <c r="CF5" s="13">
        <f t="shared" si="14"/>
        <v>44179</v>
      </c>
      <c r="CG5" s="14">
        <f t="shared" si="14"/>
        <v>44180</v>
      </c>
      <c r="CH5" s="14">
        <f t="shared" si="14"/>
        <v>44181</v>
      </c>
      <c r="CI5" s="14">
        <f t="shared" si="14"/>
        <v>44182</v>
      </c>
      <c r="CJ5" s="14">
        <f t="shared" si="14"/>
        <v>44183</v>
      </c>
      <c r="CK5" s="14">
        <f t="shared" si="14"/>
        <v>44184</v>
      </c>
      <c r="CL5" s="15">
        <f t="shared" si="14"/>
        <v>44185</v>
      </c>
    </row>
    <row r="6" spans="1:90" ht="27.75" customHeight="1" x14ac:dyDescent="0.25">
      <c r="A6" s="3" t="s">
        <v>1</v>
      </c>
      <c r="B6" s="22" t="s">
        <v>15</v>
      </c>
      <c r="C6" s="3" t="s">
        <v>16</v>
      </c>
      <c r="D6" s="3" t="s">
        <v>2</v>
      </c>
      <c r="E6" s="3" t="s">
        <v>3</v>
      </c>
      <c r="F6" s="3"/>
      <c r="G6" s="4" t="str">
        <f>LEFT(TEXT(G5,"ddd"),1)</f>
        <v>m</v>
      </c>
      <c r="H6" s="4" t="str">
        <f t="shared" ref="H6:M6" si="15">LEFT(TEXT(H5,"ddd"),1)</f>
        <v>t</v>
      </c>
      <c r="I6" s="4" t="str">
        <f t="shared" si="15"/>
        <v>o</v>
      </c>
      <c r="J6" s="4" t="str">
        <f t="shared" si="15"/>
        <v>t</v>
      </c>
      <c r="K6" s="4" t="str">
        <f t="shared" si="15"/>
        <v>f</v>
      </c>
      <c r="L6" s="4" t="str">
        <f t="shared" si="15"/>
        <v>l</v>
      </c>
      <c r="M6" s="4" t="str">
        <f t="shared" si="15"/>
        <v>s</v>
      </c>
      <c r="N6" s="4" t="str">
        <f t="shared" ref="N6" si="16">LEFT(TEXT(N5,"ddd"),1)</f>
        <v>m</v>
      </c>
      <c r="O6" s="4" t="str">
        <f t="shared" ref="O6" si="17">LEFT(TEXT(O5,"ddd"),1)</f>
        <v>t</v>
      </c>
      <c r="P6" s="4" t="str">
        <f t="shared" ref="P6" si="18">LEFT(TEXT(P5,"ddd"),1)</f>
        <v>o</v>
      </c>
      <c r="Q6" s="4" t="str">
        <f t="shared" ref="Q6" si="19">LEFT(TEXT(Q5,"ddd"),1)</f>
        <v>t</v>
      </c>
      <c r="R6" s="4" t="str">
        <f t="shared" ref="R6:S6" si="20">LEFT(TEXT(R5,"ddd"),1)</f>
        <v>f</v>
      </c>
      <c r="S6" s="4" t="str">
        <f t="shared" si="20"/>
        <v>l</v>
      </c>
      <c r="T6" s="4" t="str">
        <f t="shared" ref="T6" si="21">LEFT(TEXT(T5,"ddd"),1)</f>
        <v>s</v>
      </c>
      <c r="U6" s="4" t="str">
        <f t="shared" ref="U6" si="22">LEFT(TEXT(U5,"ddd"),1)</f>
        <v>m</v>
      </c>
      <c r="V6" s="4" t="str">
        <f t="shared" ref="V6" si="23">LEFT(TEXT(V5,"ddd"),1)</f>
        <v>t</v>
      </c>
      <c r="W6" s="4" t="str">
        <f t="shared" ref="W6" si="24">LEFT(TEXT(W5,"ddd"),1)</f>
        <v>o</v>
      </c>
      <c r="X6" s="4" t="str">
        <f t="shared" ref="X6:Y6" si="25">LEFT(TEXT(X5,"ddd"),1)</f>
        <v>t</v>
      </c>
      <c r="Y6" s="4" t="str">
        <f t="shared" si="25"/>
        <v>f</v>
      </c>
      <c r="Z6" s="4" t="str">
        <f t="shared" ref="Z6" si="26">LEFT(TEXT(Z5,"ddd"),1)</f>
        <v>l</v>
      </c>
      <c r="AA6" s="4" t="str">
        <f t="shared" ref="AA6" si="27">LEFT(TEXT(AA5,"ddd"),1)</f>
        <v>s</v>
      </c>
      <c r="AB6" s="4" t="str">
        <f t="shared" ref="AB6" si="28">LEFT(TEXT(AB5,"ddd"),1)</f>
        <v>m</v>
      </c>
      <c r="AC6" s="4" t="str">
        <f t="shared" ref="AC6" si="29">LEFT(TEXT(AC5,"ddd"),1)</f>
        <v>t</v>
      </c>
      <c r="AD6" s="4" t="str">
        <f t="shared" ref="AD6:AE6" si="30">LEFT(TEXT(AD5,"ddd"),1)</f>
        <v>o</v>
      </c>
      <c r="AE6" s="4" t="str">
        <f t="shared" si="30"/>
        <v>t</v>
      </c>
      <c r="AF6" s="4" t="str">
        <f t="shared" ref="AF6" si="31">LEFT(TEXT(AF5,"ddd"),1)</f>
        <v>f</v>
      </c>
      <c r="AG6" s="4" t="str">
        <f t="shared" ref="AG6" si="32">LEFT(TEXT(AG5,"ddd"),1)</f>
        <v>l</v>
      </c>
      <c r="AH6" s="4" t="str">
        <f t="shared" ref="AH6" si="33">LEFT(TEXT(AH5,"ddd"),1)</f>
        <v>s</v>
      </c>
      <c r="AI6" s="4" t="str">
        <f t="shared" ref="AI6" si="34">LEFT(TEXT(AI5,"ddd"),1)</f>
        <v>m</v>
      </c>
      <c r="AJ6" s="4" t="str">
        <f t="shared" ref="AJ6:AK6" si="35">LEFT(TEXT(AJ5,"ddd"),1)</f>
        <v>t</v>
      </c>
      <c r="AK6" s="4" t="str">
        <f t="shared" si="35"/>
        <v>o</v>
      </c>
      <c r="AL6" s="4" t="str">
        <f t="shared" ref="AL6" si="36">LEFT(TEXT(AL5,"ddd"),1)</f>
        <v>t</v>
      </c>
      <c r="AM6" s="4" t="str">
        <f t="shared" ref="AM6" si="37">LEFT(TEXT(AM5,"ddd"),1)</f>
        <v>f</v>
      </c>
      <c r="AN6" s="4" t="str">
        <f t="shared" ref="AN6" si="38">LEFT(TEXT(AN5,"ddd"),1)</f>
        <v>l</v>
      </c>
      <c r="AO6" s="4" t="str">
        <f t="shared" ref="AO6" si="39">LEFT(TEXT(AO5,"ddd"),1)</f>
        <v>s</v>
      </c>
      <c r="AP6" s="4" t="str">
        <f t="shared" ref="AP6" si="40">LEFT(TEXT(AP5,"ddd"),1)</f>
        <v>m</v>
      </c>
      <c r="AQ6" s="4" t="str">
        <f t="shared" ref="AQ6" si="41">LEFT(TEXT(AQ5,"ddd"),1)</f>
        <v>t</v>
      </c>
      <c r="AR6" s="4" t="str">
        <f t="shared" ref="AR6" si="42">LEFT(TEXT(AR5,"ddd"),1)</f>
        <v>o</v>
      </c>
      <c r="AS6" s="4" t="str">
        <f t="shared" ref="AS6" si="43">LEFT(TEXT(AS5,"ddd"),1)</f>
        <v>t</v>
      </c>
      <c r="AT6" s="4" t="str">
        <f t="shared" ref="AT6" si="44">LEFT(TEXT(AT5,"ddd"),1)</f>
        <v>f</v>
      </c>
      <c r="AU6" s="4" t="str">
        <f t="shared" ref="AU6" si="45">LEFT(TEXT(AU5,"ddd"),1)</f>
        <v>l</v>
      </c>
      <c r="AV6" s="4" t="str">
        <f t="shared" ref="AV6" si="46">LEFT(TEXT(AV5,"ddd"),1)</f>
        <v>s</v>
      </c>
      <c r="AW6" s="4" t="str">
        <f t="shared" ref="AW6" si="47">LEFT(TEXT(AW5,"ddd"),1)</f>
        <v>m</v>
      </c>
      <c r="AX6" s="4" t="str">
        <f t="shared" ref="AX6" si="48">LEFT(TEXT(AX5,"ddd"),1)</f>
        <v>t</v>
      </c>
      <c r="AY6" s="4" t="str">
        <f t="shared" ref="AY6" si="49">LEFT(TEXT(AY5,"ddd"),1)</f>
        <v>o</v>
      </c>
      <c r="AZ6" s="4" t="str">
        <f t="shared" ref="AZ6" si="50">LEFT(TEXT(AZ5,"ddd"),1)</f>
        <v>t</v>
      </c>
      <c r="BA6" s="4" t="str">
        <f t="shared" ref="BA6" si="51">LEFT(TEXT(BA5,"ddd"),1)</f>
        <v>f</v>
      </c>
      <c r="BB6" s="4" t="str">
        <f t="shared" ref="BB6" si="52">LEFT(TEXT(BB5,"ddd"),1)</f>
        <v>l</v>
      </c>
      <c r="BC6" s="4" t="str">
        <f t="shared" ref="BC6" si="53">LEFT(TEXT(BC5,"ddd"),1)</f>
        <v>s</v>
      </c>
      <c r="BD6" s="4" t="str">
        <f t="shared" ref="BD6" si="54">LEFT(TEXT(BD5,"ddd"),1)</f>
        <v>m</v>
      </c>
      <c r="BE6" s="4" t="str">
        <f t="shared" ref="BE6" si="55">LEFT(TEXT(BE5,"ddd"),1)</f>
        <v>t</v>
      </c>
      <c r="BF6" s="4" t="str">
        <f t="shared" ref="BF6" si="56">LEFT(TEXT(BF5,"ddd"),1)</f>
        <v>o</v>
      </c>
      <c r="BG6" s="4" t="str">
        <f t="shared" ref="BG6" si="57">LEFT(TEXT(BG5,"ddd"),1)</f>
        <v>t</v>
      </c>
      <c r="BH6" s="4" t="str">
        <f t="shared" ref="BH6" si="58">LEFT(TEXT(BH5,"ddd"),1)</f>
        <v>f</v>
      </c>
      <c r="BI6" s="4" t="str">
        <f t="shared" ref="BI6" si="59">LEFT(TEXT(BI5,"ddd"),1)</f>
        <v>l</v>
      </c>
      <c r="BJ6" s="4" t="str">
        <f t="shared" ref="BJ6" si="60">LEFT(TEXT(BJ5,"ddd"),1)</f>
        <v>s</v>
      </c>
      <c r="BK6" s="4" t="str">
        <f t="shared" ref="BK6" si="61">LEFT(TEXT(BK5,"ddd"),1)</f>
        <v>m</v>
      </c>
      <c r="BL6" s="4" t="str">
        <f t="shared" ref="BL6" si="62">LEFT(TEXT(BL5,"ddd"),1)</f>
        <v>t</v>
      </c>
      <c r="BM6" s="4" t="str">
        <f t="shared" ref="BM6" si="63">LEFT(TEXT(BM5,"ddd"),1)</f>
        <v>o</v>
      </c>
      <c r="BN6" s="4" t="str">
        <f t="shared" ref="BN6" si="64">LEFT(TEXT(BN5,"ddd"),1)</f>
        <v>t</v>
      </c>
      <c r="BO6" s="4" t="str">
        <f t="shared" ref="BO6" si="65">LEFT(TEXT(BO5,"ddd"),1)</f>
        <v>f</v>
      </c>
      <c r="BP6" s="4" t="str">
        <f t="shared" ref="BP6" si="66">LEFT(TEXT(BP5,"ddd"),1)</f>
        <v>l</v>
      </c>
      <c r="BQ6" s="4" t="str">
        <f t="shared" ref="BQ6" si="67">LEFT(TEXT(BQ5,"ddd"),1)</f>
        <v>s</v>
      </c>
      <c r="BR6" s="4" t="str">
        <f t="shared" ref="BR6" si="68">LEFT(TEXT(BR5,"ddd"),1)</f>
        <v>m</v>
      </c>
      <c r="BS6" s="4" t="str">
        <f t="shared" ref="BS6" si="69">LEFT(TEXT(BS5,"ddd"),1)</f>
        <v>t</v>
      </c>
      <c r="BT6" s="4" t="str">
        <f t="shared" ref="BT6" si="70">LEFT(TEXT(BT5,"ddd"),1)</f>
        <v>o</v>
      </c>
      <c r="BU6" s="4" t="str">
        <f t="shared" ref="BU6" si="71">LEFT(TEXT(BU5,"ddd"),1)</f>
        <v>t</v>
      </c>
      <c r="BV6" s="4" t="str">
        <f t="shared" ref="BV6" si="72">LEFT(TEXT(BV5,"ddd"),1)</f>
        <v>f</v>
      </c>
      <c r="BW6" s="4" t="str">
        <f t="shared" ref="BW6" si="73">LEFT(TEXT(BW5,"ddd"),1)</f>
        <v>l</v>
      </c>
      <c r="BX6" s="4" t="str">
        <f t="shared" ref="BX6" si="74">LEFT(TEXT(BX5,"ddd"),1)</f>
        <v>s</v>
      </c>
      <c r="BY6" s="4" t="str">
        <f t="shared" ref="BY6" si="75">LEFT(TEXT(BY5,"ddd"),1)</f>
        <v>m</v>
      </c>
      <c r="BZ6" s="4" t="str">
        <f t="shared" ref="BZ6" si="76">LEFT(TEXT(BZ5,"ddd"),1)</f>
        <v>t</v>
      </c>
      <c r="CA6" s="4" t="str">
        <f t="shared" ref="CA6" si="77">LEFT(TEXT(CA5,"ddd"),1)</f>
        <v>o</v>
      </c>
      <c r="CB6" s="4" t="str">
        <f t="shared" ref="CB6" si="78">LEFT(TEXT(CB5,"ddd"),1)</f>
        <v>t</v>
      </c>
      <c r="CC6" s="4" t="str">
        <f t="shared" ref="CC6" si="79">LEFT(TEXT(CC5,"ddd"),1)</f>
        <v>f</v>
      </c>
      <c r="CD6" s="4" t="str">
        <f t="shared" ref="CD6" si="80">LEFT(TEXT(CD5,"ddd"),1)</f>
        <v>l</v>
      </c>
      <c r="CE6" s="4" t="str">
        <f t="shared" ref="CE6" si="81">LEFT(TEXT(CE5,"ddd"),1)</f>
        <v>s</v>
      </c>
      <c r="CF6" s="4" t="str">
        <f t="shared" ref="CF6" si="82">LEFT(TEXT(CF5,"ddd"),1)</f>
        <v>m</v>
      </c>
      <c r="CG6" s="4" t="str">
        <f t="shared" ref="CG6" si="83">LEFT(TEXT(CG5,"ddd"),1)</f>
        <v>t</v>
      </c>
      <c r="CH6" s="4" t="str">
        <f t="shared" ref="CH6" si="84">LEFT(TEXT(CH5,"ddd"),1)</f>
        <v>o</v>
      </c>
      <c r="CI6" s="4" t="str">
        <f t="shared" ref="CI6" si="85">LEFT(TEXT(CI5,"ddd"),1)</f>
        <v>t</v>
      </c>
      <c r="CJ6" s="4" t="str">
        <f t="shared" ref="CJ6" si="86">LEFT(TEXT(CJ5,"ddd"),1)</f>
        <v>f</v>
      </c>
      <c r="CK6" s="4" t="str">
        <f t="shared" ref="CK6" si="87">LEFT(TEXT(CK5,"ddd"),1)</f>
        <v>l</v>
      </c>
      <c r="CL6" s="4" t="str">
        <f t="shared" ref="CL6" si="88">LEFT(TEXT(CL5,"ddd"),1)</f>
        <v>s</v>
      </c>
    </row>
    <row r="7" spans="1:90" x14ac:dyDescent="0.25">
      <c r="A7" s="7" t="s">
        <v>8</v>
      </c>
      <c r="B7" s="21"/>
      <c r="C7" s="8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 x14ac:dyDescent="0.25">
      <c r="A8" s="7" t="s">
        <v>4</v>
      </c>
      <c r="B8" s="21"/>
      <c r="C8" s="24">
        <v>0.5</v>
      </c>
      <c r="D8" s="9">
        <v>44108</v>
      </c>
      <c r="E8" s="9">
        <v>44113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5">
      <c r="A9" s="7" t="s">
        <v>5</v>
      </c>
      <c r="B9" s="21"/>
      <c r="C9" s="24">
        <v>1</v>
      </c>
      <c r="D9" s="9">
        <v>44123</v>
      </c>
      <c r="E9" s="9">
        <v>44125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 x14ac:dyDescent="0.25">
      <c r="A10" s="7" t="s">
        <v>6</v>
      </c>
      <c r="B10" s="21"/>
      <c r="C10" s="24">
        <v>0.25</v>
      </c>
      <c r="D10" s="9">
        <v>44157</v>
      </c>
      <c r="E10" s="9">
        <v>44189</v>
      </c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 x14ac:dyDescent="0.25">
      <c r="A11" s="7" t="s">
        <v>7</v>
      </c>
      <c r="B11" s="21"/>
      <c r="C11" s="8"/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spans="1:90" x14ac:dyDescent="0.25">
      <c r="A12" s="7" t="s">
        <v>9</v>
      </c>
      <c r="B12" s="21"/>
      <c r="C12" s="8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0" x14ac:dyDescent="0.25">
      <c r="A13" s="7" t="s">
        <v>10</v>
      </c>
      <c r="B13" s="21"/>
      <c r="C13" s="8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0" x14ac:dyDescent="0.25">
      <c r="A14" s="7" t="s">
        <v>11</v>
      </c>
      <c r="B14" s="21"/>
      <c r="C14" s="8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0" x14ac:dyDescent="0.25">
      <c r="A15" s="7" t="s">
        <v>12</v>
      </c>
      <c r="B15" s="21"/>
      <c r="C15" s="8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0" x14ac:dyDescent="0.25">
      <c r="A16" s="7" t="s">
        <v>13</v>
      </c>
      <c r="B16" s="21"/>
      <c r="C16" s="8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1:90" x14ac:dyDescent="0.25"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1:90" x14ac:dyDescent="0.25">
      <c r="A18" s="7"/>
      <c r="B18" s="21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1:90" x14ac:dyDescent="0.25">
      <c r="A19" s="7"/>
      <c r="B19" s="21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1:90" x14ac:dyDescent="0.25">
      <c r="A20" s="7"/>
      <c r="B20" s="21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x14ac:dyDescent="0.25">
      <c r="A21" s="7"/>
      <c r="B21" s="21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x14ac:dyDescent="0.25">
      <c r="A22" s="7"/>
      <c r="B22" s="21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1:90" x14ac:dyDescent="0.25">
      <c r="A23" s="7"/>
      <c r="B23" s="21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1:90" x14ac:dyDescent="0.25">
      <c r="A24" s="7"/>
      <c r="B24" s="21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x14ac:dyDescent="0.25">
      <c r="A25" s="7"/>
      <c r="B25" s="21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x14ac:dyDescent="0.25">
      <c r="A26" s="7"/>
      <c r="B26" s="21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x14ac:dyDescent="0.25">
      <c r="A27" s="7"/>
      <c r="B27" s="21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x14ac:dyDescent="0.25">
      <c r="A28" s="7"/>
      <c r="B28" s="21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1:90" x14ac:dyDescent="0.25">
      <c r="A29" s="7"/>
      <c r="B29" s="21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ht="18.75" x14ac:dyDescent="0.25">
      <c r="A30" s="29" t="s">
        <v>26</v>
      </c>
      <c r="B30" s="21"/>
      <c r="C30" s="23">
        <v>0.1</v>
      </c>
      <c r="D30" s="9">
        <v>44138</v>
      </c>
      <c r="E30" s="9">
        <v>44139</v>
      </c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2" spans="1:90" ht="21" x14ac:dyDescent="0.25">
      <c r="A32" s="28" t="s">
        <v>17</v>
      </c>
      <c r="B32" s="28"/>
      <c r="C32" s="28"/>
    </row>
    <row r="33" spans="1:1" x14ac:dyDescent="0.25">
      <c r="A33" s="5" t="s">
        <v>18</v>
      </c>
    </row>
    <row r="34" spans="1:1" x14ac:dyDescent="0.25">
      <c r="A34" s="5" t="s">
        <v>19</v>
      </c>
    </row>
    <row r="35" spans="1:1" x14ac:dyDescent="0.25">
      <c r="A35" s="5" t="s">
        <v>20</v>
      </c>
    </row>
    <row r="37" spans="1:1" x14ac:dyDescent="0.25">
      <c r="A37" s="5" t="s">
        <v>21</v>
      </c>
    </row>
    <row r="38" spans="1:1" x14ac:dyDescent="0.25">
      <c r="A38" s="5" t="s">
        <v>22</v>
      </c>
    </row>
    <row r="40" spans="1:1" x14ac:dyDescent="0.25">
      <c r="A40" s="5" t="s">
        <v>27</v>
      </c>
    </row>
  </sheetData>
  <mergeCells count="14">
    <mergeCell ref="A32:C32"/>
    <mergeCell ref="AW4:BC4"/>
    <mergeCell ref="BD4:BJ4"/>
    <mergeCell ref="BK4:BQ4"/>
    <mergeCell ref="BR4:BX4"/>
    <mergeCell ref="BY4:CE4"/>
    <mergeCell ref="CF4:CL4"/>
    <mergeCell ref="D3:E3"/>
    <mergeCell ref="G4:M4"/>
    <mergeCell ref="N4:T4"/>
    <mergeCell ref="U4:AA4"/>
    <mergeCell ref="AB4:AH4"/>
    <mergeCell ref="AI4:AO4"/>
    <mergeCell ref="AP4:AV4"/>
  </mergeCells>
  <phoneticPr fontId="3" type="noConversion"/>
  <conditionalFormatting sqref="G7:CL30">
    <cfRule type="expression" dxfId="7" priority="5">
      <formula>AND(G$5&gt;=$D7,G$5&lt;=$E7)</formula>
    </cfRule>
  </conditionalFormatting>
  <conditionalFormatting sqref="G5:CL30">
    <cfRule type="expression" dxfId="6" priority="3">
      <formula>G$5=TODAY()</formula>
    </cfRule>
  </conditionalFormatting>
  <conditionalFormatting sqref="C7:C16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{FEB3BC8A-A5A4-4479-86BE-33A0BA1AF873}</x14:id>
        </ext>
      </extLst>
    </cfRule>
  </conditionalFormatting>
  <conditionalFormatting sqref="G17:CL17">
    <cfRule type="expression" dxfId="5" priority="7">
      <formula>AND(G$5&gt;=$D30,G$5&lt;=$E30)</formula>
    </cfRule>
  </conditionalFormatting>
  <conditionalFormatting sqref="G30:CL30">
    <cfRule type="expression" dxfId="4" priority="8">
      <formula>AND(G$5&gt;=#REF!,G$5&lt;=#REF!)</formula>
    </cfRule>
  </conditionalFormatting>
  <conditionalFormatting sqref="C7:C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{B07C4A71-1279-4937-9A5E-8F2B9295AF87}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6</xdr:col>
                    <xdr:colOff>0</xdr:colOff>
                    <xdr:row>1</xdr:row>
                    <xdr:rowOff>85725</xdr:rowOff>
                  </from>
                  <to>
                    <xdr:col>27</xdr:col>
                    <xdr:colOff>38100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B3BC8A-A5A4-4479-86BE-33A0BA1AF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C7:C16</xm:sqref>
        </x14:conditionalFormatting>
        <x14:conditionalFormatting xmlns:xm="http://schemas.microsoft.com/office/excel/2006/main">
          <x14:cfRule type="dataBar" id="{B07C4A71-1279-4937-9A5E-8F2B9295A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display_week</vt:lpstr>
      <vt:lpstr>project_start</vt:lpstr>
      <vt:lpstr>projectstart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Muhrbeck</dc:creator>
  <cp:lastModifiedBy>Rasmus Muhrbeck</cp:lastModifiedBy>
  <dcterms:created xsi:type="dcterms:W3CDTF">2020-09-29T15:06:54Z</dcterms:created>
  <dcterms:modified xsi:type="dcterms:W3CDTF">2020-09-29T16:00:57Z</dcterms:modified>
</cp:coreProperties>
</file>