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<sst xmlns="http://schemas.openxmlformats.org/spreadsheetml/2006/main" uniqueCount="947">
  <si>
    <t>KADUNA POLYTECHNIC</t>
  </si>
  <si>
    <t>COLLEGE OF SCIENCE AND TECHNOLOGY</t>
  </si>
  <si>
    <t>DEPARTMENT OF COMPUTER SCIENCE</t>
  </si>
  <si>
    <t>GNS111 (regular) Computer Science, 2020/2021 SESSION</t>
  </si>
  <si>
    <t>S/NO</t>
  </si>
  <si>
    <t>REG NUMBER</t>
  </si>
  <si>
    <t>FULLNAME</t>
  </si>
  <si>
    <t>FIRST C.A</t>
  </si>
  <si>
    <t>SECOND C.A</t>
  </si>
  <si>
    <t>1st ASSIGNMENT</t>
  </si>
  <si>
    <t>2nd ASSIGNMENT</t>
  </si>
  <si>
    <t>PRACTICALS</t>
  </si>
  <si>
    <t>TEST TOTAL(60%)</t>
  </si>
  <si>
    <t>EXAM(100%)</t>
  </si>
  <si>
    <t>EXAM * 0.4</t>
  </si>
  <si>
    <t>TOTAL SCORE</t>
  </si>
  <si>
    <t>GRADE</t>
  </si>
  <si>
    <t>CST20ND0399</t>
  </si>
  <si>
    <t>Toyyib Ozovehe Abdulraheem</t>
  </si>
  <si>
    <t>CST20ND0022</t>
  </si>
  <si>
    <t>Abdulrahman  Yusuf</t>
  </si>
  <si>
    <t>CST20ND0227</t>
  </si>
  <si>
    <t>Muhammad Bello Musa</t>
  </si>
  <si>
    <t>CST20ND0205</t>
  </si>
  <si>
    <t>Suleiman Muhammadauwal Suleiman</t>
  </si>
  <si>
    <t>CST20ND0309</t>
  </si>
  <si>
    <t>Abdulrazaq Muhammad Sani</t>
  </si>
  <si>
    <t>CST20ND0265</t>
  </si>
  <si>
    <t>Sabiu Haruna Sabiu</t>
  </si>
  <si>
    <t>CST20ND0274</t>
  </si>
  <si>
    <t>Good Luck Madubuko</t>
  </si>
  <si>
    <t>CST20ND0169</t>
  </si>
  <si>
    <t>Abdulhamid  Fatima</t>
  </si>
  <si>
    <t>CST20ND0005</t>
  </si>
  <si>
    <t>Yahuza  Hussaini</t>
  </si>
  <si>
    <t>CST20ND0391</t>
  </si>
  <si>
    <t>Siddiqa Ahmad Abubakar</t>
  </si>
  <si>
    <t>CST20ND0267</t>
  </si>
  <si>
    <t>Usamatu  Murtala</t>
  </si>
  <si>
    <t>CST20ND0210</t>
  </si>
  <si>
    <t>Ibrahim  Abdulhamid</t>
  </si>
  <si>
    <t>CST20ND0366</t>
  </si>
  <si>
    <t>Sadiq  Umar</t>
  </si>
  <si>
    <t>CST20ND0175</t>
  </si>
  <si>
    <t>Hassana Abacha Umar</t>
  </si>
  <si>
    <t>CST20ND0007</t>
  </si>
  <si>
    <t>Khadija Umar Abubakar</t>
  </si>
  <si>
    <t>CST20ND0145</t>
  </si>
  <si>
    <t>Umar Muhammad Abubakar</t>
  </si>
  <si>
    <t>CST20ND0061</t>
  </si>
  <si>
    <t>Comfort  Dunmoye</t>
  </si>
  <si>
    <t>CST20ND0462</t>
  </si>
  <si>
    <t>Hajara Sulaiman Adamu</t>
  </si>
  <si>
    <t>CST20ND0402</t>
  </si>
  <si>
    <t>Nuradeen  Mohammed</t>
  </si>
  <si>
    <t>CST20ND0178</t>
  </si>
  <si>
    <t>Emmanuel Odinakaolisa Okolie</t>
  </si>
  <si>
    <t>CST20ND0172</t>
  </si>
  <si>
    <t>Yusuf Baba Muhammad</t>
  </si>
  <si>
    <t>CST20ND0496</t>
  </si>
  <si>
    <t>Aisha Abba Kyari</t>
  </si>
  <si>
    <t>CST20ND0393</t>
  </si>
  <si>
    <t>Fanna Kuru Abdullahi</t>
  </si>
  <si>
    <t>CST20ND0443</t>
  </si>
  <si>
    <t>Haruna  Umar</t>
  </si>
  <si>
    <t>CST20ND0436</t>
  </si>
  <si>
    <t>Sulaiman  Ahmad</t>
  </si>
  <si>
    <t>CST20ND0555</t>
  </si>
  <si>
    <t>Fatima  Abdulmumin</t>
  </si>
  <si>
    <t>CST20ND0449</t>
  </si>
  <si>
    <t>Ahmad Nuhu Ibrahim</t>
  </si>
  <si>
    <t>CST20ND0009</t>
  </si>
  <si>
    <t>Muhammed Adebayo Olajide</t>
  </si>
  <si>
    <t>CST20ND0195</t>
  </si>
  <si>
    <t>Yakubu  Musbau</t>
  </si>
  <si>
    <t>CST20ND0245</t>
  </si>
  <si>
    <t>Idris  Umarfaruq</t>
  </si>
  <si>
    <t>CST20ND0194</t>
  </si>
  <si>
    <t>Abdullahi Suleiman Adamu</t>
  </si>
  <si>
    <t>CST20ND0520</t>
  </si>
  <si>
    <t>Zainab  Ejibade</t>
  </si>
  <si>
    <t>CST20ND0273</t>
  </si>
  <si>
    <t>Shedrack Egwuche Jonathan</t>
  </si>
  <si>
    <t>CST20ND0421</t>
  </si>
  <si>
    <t>Faruk Zakari Umar</t>
  </si>
  <si>
    <t>CST20ND0475</t>
  </si>
  <si>
    <t>Bashiru Omeiza Sheidu</t>
  </si>
  <si>
    <t>CST20ND0276</t>
  </si>
  <si>
    <t>Theophilus Adedayo Adedeji</t>
  </si>
  <si>
    <t>CST20ND0580</t>
  </si>
  <si>
    <t>Abubakar Auwal Isma'Il</t>
  </si>
  <si>
    <t>CST20ND0397</t>
  </si>
  <si>
    <t>Al-Mustapha Muhammad Rabiu</t>
  </si>
  <si>
    <t>CST20ND0431</t>
  </si>
  <si>
    <t>Joseph  Williams</t>
  </si>
  <si>
    <t>CST20ND0257</t>
  </si>
  <si>
    <t>Caleb  Luka</t>
  </si>
  <si>
    <t>CST20ND0326</t>
  </si>
  <si>
    <t>Bilikisu  Abdulkareem</t>
  </si>
  <si>
    <t>CST20ND0329</t>
  </si>
  <si>
    <t>Bilikisu  Isyaka</t>
  </si>
  <si>
    <t>CST20ND0629</t>
  </si>
  <si>
    <t>Nuhu Otaru Abu</t>
  </si>
  <si>
    <t>CST20ND0633</t>
  </si>
  <si>
    <t>Alhassan  Khamis</t>
  </si>
  <si>
    <t>CST20ND0616</t>
  </si>
  <si>
    <t>Mubarak  Sunusi</t>
  </si>
  <si>
    <t>CST20ND0318</t>
  </si>
  <si>
    <t>Raisa Sulaiman Tanko</t>
  </si>
  <si>
    <t>CST20ND0642</t>
  </si>
  <si>
    <t>James  Aminu</t>
  </si>
  <si>
    <t>CST20ND0446</t>
  </si>
  <si>
    <t>Precious Blessing Gabriel</t>
  </si>
  <si>
    <t>CST20ND0584</t>
  </si>
  <si>
    <t>Dauda Musa Emmanuel</t>
  </si>
  <si>
    <t>CST20ND0659</t>
  </si>
  <si>
    <t>Osagie Enabulele David</t>
  </si>
  <si>
    <t>CST20ND0624</t>
  </si>
  <si>
    <t>Ismail Aminu Ismail</t>
  </si>
  <si>
    <t>CST20ND0669</t>
  </si>
  <si>
    <t>Abdullahi Usman Abubakar</t>
  </si>
  <si>
    <t>CST20ND0566</t>
  </si>
  <si>
    <t>Sumayya  Abubakar</t>
  </si>
  <si>
    <t>CST20ND0047</t>
  </si>
  <si>
    <t>Omowumi Grace Ige</t>
  </si>
  <si>
    <t>CST20ND0694</t>
  </si>
  <si>
    <t>Nomsu  Fidelis</t>
  </si>
  <si>
    <t>CST20ND0287</t>
  </si>
  <si>
    <t>Asma, U Muhammad</t>
  </si>
  <si>
    <t>CST20ND0465</t>
  </si>
  <si>
    <t>Collins Ohieawuemi Osemobor</t>
  </si>
  <si>
    <t>CST20ND0729</t>
  </si>
  <si>
    <t>Emmanuel Adoyi Ngbede</t>
  </si>
  <si>
    <t>CST20ND0737</t>
  </si>
  <si>
    <t>Austin Peter Ogira</t>
  </si>
  <si>
    <t>CST20ND0730</t>
  </si>
  <si>
    <t>Mubarak  Abdulwahab</t>
  </si>
  <si>
    <t>CST20ND0706</t>
  </si>
  <si>
    <t>Lawal Bilal Bala</t>
  </si>
  <si>
    <t>CST20ND0593</t>
  </si>
  <si>
    <t>Halima  Umar</t>
  </si>
  <si>
    <t>CST20ND0680</t>
  </si>
  <si>
    <t>Abubakar  Yusuf</t>
  </si>
  <si>
    <t>CST20ND0728</t>
  </si>
  <si>
    <t>Kabiru  Abdulhadi</t>
  </si>
  <si>
    <t>CST20ND0775</t>
  </si>
  <si>
    <t>Ahmad  Lukman</t>
  </si>
  <si>
    <t>CST20ND0524</t>
  </si>
  <si>
    <t>Khalid Ali Ibrahim</t>
  </si>
  <si>
    <t>CST20ND0731</t>
  </si>
  <si>
    <t>Abdurrahaman  Abdulkadir</t>
  </si>
  <si>
    <t>CST20ND0713</t>
  </si>
  <si>
    <t>Sani  Salisu</t>
  </si>
  <si>
    <t>CST20ND0208</t>
  </si>
  <si>
    <t>Oluwaseun Elizabeth Ajayi</t>
  </si>
  <si>
    <t>CST20ND0627</t>
  </si>
  <si>
    <t>Aliyu  Rabiu</t>
  </si>
  <si>
    <t>CST20ND0800</t>
  </si>
  <si>
    <t>Abdulsalam  Auwal</t>
  </si>
  <si>
    <t>CST20ND0769</t>
  </si>
  <si>
    <t>Moses Sokombe Tsamya</t>
  </si>
  <si>
    <t>CST20ND0824</t>
  </si>
  <si>
    <t>Maryam A Sharafadeen</t>
  </si>
  <si>
    <t>CST20ND0759</t>
  </si>
  <si>
    <t>Idris  Inuwa</t>
  </si>
  <si>
    <t>CST20ND0721</t>
  </si>
  <si>
    <t>Rifkatu  Muntari</t>
  </si>
  <si>
    <t>CST20ND0865</t>
  </si>
  <si>
    <t>Muhammad Abdulmudallib Yusuf</t>
  </si>
  <si>
    <t>CST20ND0820</t>
  </si>
  <si>
    <t>Kaosarat Opeyemi Bamidele</t>
  </si>
  <si>
    <t>CST20ND0843</t>
  </si>
  <si>
    <t>Faisal  Muhammad</t>
  </si>
  <si>
    <t>CST20ND0874</t>
  </si>
  <si>
    <t>Usman Kudu Muhammad</t>
  </si>
  <si>
    <t>CST20ND0878</t>
  </si>
  <si>
    <t>Ahmad  Suleiman</t>
  </si>
  <si>
    <t>CST20ND0238</t>
  </si>
  <si>
    <t>Muhammad  Attahiru</t>
  </si>
  <si>
    <t>CST20ND0861</t>
  </si>
  <si>
    <t>Bridget Matthew Oigene</t>
  </si>
  <si>
    <t>CST20ND0853</t>
  </si>
  <si>
    <t>Sagir  Adam</t>
  </si>
  <si>
    <t>CST20ND0716</t>
  </si>
  <si>
    <t>Sadiq Ibrahim Abubakar</t>
  </si>
  <si>
    <t>CST20ND0854</t>
  </si>
  <si>
    <t>Abdulhakim Ahmed Lawal</t>
  </si>
  <si>
    <t>CST20ND0340</t>
  </si>
  <si>
    <t>Adamu  Aminu</t>
  </si>
  <si>
    <t>CST20ND0388</t>
  </si>
  <si>
    <t>Maimuna  Musa</t>
  </si>
  <si>
    <t>CST20ND0867</t>
  </si>
  <si>
    <t>Mohammed  Maji</t>
  </si>
  <si>
    <t>CST20ND0910</t>
  </si>
  <si>
    <t>Bukar Sidi Khalifa</t>
  </si>
  <si>
    <t>CST20ND0957</t>
  </si>
  <si>
    <t>Ma'Aji Faruk Abdullahi</t>
  </si>
  <si>
    <t>CST20ND0918</t>
  </si>
  <si>
    <t>Emeka Wisdom Johnson</t>
  </si>
  <si>
    <t>CST20ND0409</t>
  </si>
  <si>
    <t>Ibrahim  Abdulmajid</t>
  </si>
  <si>
    <t>CST20ND0844</t>
  </si>
  <si>
    <t>Mustapha Yunus Auwal</t>
  </si>
  <si>
    <t>CST20ND0967</t>
  </si>
  <si>
    <t>Nuhu  Ibrahim</t>
  </si>
  <si>
    <t>CST20ND0966</t>
  </si>
  <si>
    <t>Peter  Emmanuel</t>
  </si>
  <si>
    <t>CST20ND0951</t>
  </si>
  <si>
    <t>Abbas  Abubakar</t>
  </si>
  <si>
    <t>CST20ND0097</t>
  </si>
  <si>
    <t>Aishatu  Sabi'U</t>
  </si>
  <si>
    <t>CST20ND0973</t>
  </si>
  <si>
    <t>Irimiya  James</t>
  </si>
  <si>
    <t>CST20ND0928</t>
  </si>
  <si>
    <t>S Usman Aisha</t>
  </si>
  <si>
    <t>CST20ND0920</t>
  </si>
  <si>
    <t>Suleiman Hassan Muhammad</t>
  </si>
  <si>
    <t>CST20ND0892</t>
  </si>
  <si>
    <t>Suleiman  Shuaib</t>
  </si>
  <si>
    <t>CST20ND0883</t>
  </si>
  <si>
    <t>Oboyi Victor Attah</t>
  </si>
  <si>
    <t>CST20ND0371</t>
  </si>
  <si>
    <t>Abdulganiyu  Farouk</t>
  </si>
  <si>
    <t>CST20ND0939</t>
  </si>
  <si>
    <t>Rofiyat  Toafeeq</t>
  </si>
  <si>
    <t>CST20ND0505</t>
  </si>
  <si>
    <t>Exodus  Ayuba</t>
  </si>
  <si>
    <t>CST20ND0982</t>
  </si>
  <si>
    <t>Buhari  Bello</t>
  </si>
  <si>
    <t>CST20ND0321</t>
  </si>
  <si>
    <t>Umar  Uzairu</t>
  </si>
  <si>
    <t>CST20ND1024</t>
  </si>
  <si>
    <t>Praise  Nwachukwu</t>
  </si>
  <si>
    <t>CST20ND1027</t>
  </si>
  <si>
    <t>Mahmud Muhammad Hayatu</t>
  </si>
  <si>
    <t>CST20ND0159</t>
  </si>
  <si>
    <t>Muazu  Ismail</t>
  </si>
  <si>
    <t>CST20ND1031</t>
  </si>
  <si>
    <t>Shuaibu  Ibrahim</t>
  </si>
  <si>
    <t>CST20ND0976</t>
  </si>
  <si>
    <t>Abdulrahman Ali Yakubu</t>
  </si>
  <si>
    <t>CST20ND0037</t>
  </si>
  <si>
    <t>Masroor  Ahmad</t>
  </si>
  <si>
    <t>CST20ND0995</t>
  </si>
  <si>
    <t>Abdulrahman Naibi Zubairu</t>
  </si>
  <si>
    <t>CST20ND1034</t>
  </si>
  <si>
    <t>Ogor  Maxwell</t>
  </si>
  <si>
    <t>CST20ND0352</t>
  </si>
  <si>
    <t>Uzaifa Mohammed Muazu</t>
  </si>
  <si>
    <t>CST20ND1063</t>
  </si>
  <si>
    <t>Sherif  Agunbiade</t>
  </si>
  <si>
    <t>CST20ND1067</t>
  </si>
  <si>
    <t>Morufat Damilola Abubakar</t>
  </si>
  <si>
    <t>CST20ND0849</t>
  </si>
  <si>
    <t>Abdulraheem  Isah</t>
  </si>
  <si>
    <t>CST20ND1089</t>
  </si>
  <si>
    <t>Abdulmajid Alhassan Jaafar</t>
  </si>
  <si>
    <t>CST20ND0361</t>
  </si>
  <si>
    <t>Auwal  Hussaini</t>
  </si>
  <si>
    <t>CST20ND0774</t>
  </si>
  <si>
    <t>Bright Ogheremize Imogie</t>
  </si>
  <si>
    <t>CST20ND1022</t>
  </si>
  <si>
    <t>Sani Musa Muhammad</t>
  </si>
  <si>
    <t>CST20ND0105</t>
  </si>
  <si>
    <t>Dauda  Halilu</t>
  </si>
  <si>
    <t>CST20ND1114</t>
  </si>
  <si>
    <t>Habiba  Suleiman</t>
  </si>
  <si>
    <t>CST20ND0876</t>
  </si>
  <si>
    <t>Olajumoke Muideen Kaosara</t>
  </si>
  <si>
    <t>CST20ND1109</t>
  </si>
  <si>
    <t>Muhammad Baffa Sani</t>
  </si>
  <si>
    <t>CST20ND1084</t>
  </si>
  <si>
    <t>Hajara  Abubakar</t>
  </si>
  <si>
    <t>CST20ND1112</t>
  </si>
  <si>
    <t>Sarah Chimda Johnson</t>
  </si>
  <si>
    <t>CST20ND1132</t>
  </si>
  <si>
    <t>Ahmed Ayodeji Abdulraheem</t>
  </si>
  <si>
    <t>CST20ND1117</t>
  </si>
  <si>
    <t>Musbahu  Haruna</t>
  </si>
  <si>
    <t>CST20ND1100</t>
  </si>
  <si>
    <t>Mubarak  Rabiu</t>
  </si>
  <si>
    <t>CST20ND0527</t>
  </si>
  <si>
    <t>Obinna Hepzibah Ogoliegbune</t>
  </si>
  <si>
    <t>CST20ND1151</t>
  </si>
  <si>
    <t>Helen  Odeh</t>
  </si>
  <si>
    <t>CST20ND1164</t>
  </si>
  <si>
    <t>Samson Olamide Adebiyi</t>
  </si>
  <si>
    <t>CST20ND1140</t>
  </si>
  <si>
    <t>Sadiyya Muhammad Haruna</t>
  </si>
  <si>
    <t>CST20ND1020</t>
  </si>
  <si>
    <t>Abdulrazak  Kabiru</t>
  </si>
  <si>
    <t>CST20ND1011</t>
  </si>
  <si>
    <t>Aisha Adam Yusuf</t>
  </si>
  <si>
    <t>CST20ND1190</t>
  </si>
  <si>
    <t>Priscilla Amarachi Awaji</t>
  </si>
  <si>
    <t>CST20ND1193</t>
  </si>
  <si>
    <t>Miracle Chinaza Joseph</t>
  </si>
  <si>
    <t>CST20ND1195</t>
  </si>
  <si>
    <t>Aisha Kabara Muhammad</t>
  </si>
  <si>
    <t>CST20ND1148</t>
  </si>
  <si>
    <t>Abdulmalik  Abubakar</t>
  </si>
  <si>
    <t>CST20ND1118</t>
  </si>
  <si>
    <t>Shekwolo Noah Isaac</t>
  </si>
  <si>
    <t>CST20ND1150</t>
  </si>
  <si>
    <t>Yusuf  Yunus</t>
  </si>
  <si>
    <t>CST20ND0363</t>
  </si>
  <si>
    <t>Micheal  Onismos</t>
  </si>
  <si>
    <t>CST20ND0080</t>
  </si>
  <si>
    <t>Emmanuel Temitope James</t>
  </si>
  <si>
    <t>CST20ND1240</t>
  </si>
  <si>
    <t>Jibrin Musa Zadagbe</t>
  </si>
  <si>
    <t>CST20ND0266</t>
  </si>
  <si>
    <t>Oche Sunday Matthew</t>
  </si>
  <si>
    <t>CST20ND1135</t>
  </si>
  <si>
    <t>Ibrahim  Abubakar</t>
  </si>
  <si>
    <t>CST20ND1243</t>
  </si>
  <si>
    <t>Hussaini Salis Muhammad</t>
  </si>
  <si>
    <t>CST20ND1246</t>
  </si>
  <si>
    <t>Aisha Halilu Ibrahim</t>
  </si>
  <si>
    <t>CST20ND1222</t>
  </si>
  <si>
    <t>Faiza  Hassan</t>
  </si>
  <si>
    <t>CST20ND1183</t>
  </si>
  <si>
    <t>Silas Zato Simon</t>
  </si>
  <si>
    <t>CST20ND1214</t>
  </si>
  <si>
    <t>Hussaini Ahmad Ishaq</t>
  </si>
  <si>
    <t>CST20ND1252</t>
  </si>
  <si>
    <t>Khafilah Omolara Yakub</t>
  </si>
  <si>
    <t>CST20ND0330</t>
  </si>
  <si>
    <t>Abubakar Ibrahim Abdullahi</t>
  </si>
  <si>
    <t>CST20ND1247</t>
  </si>
  <si>
    <t>Nafisa  Abdulrazak</t>
  </si>
  <si>
    <t>CST20ND0282</t>
  </si>
  <si>
    <t>Caleb  Eberechukwu</t>
  </si>
  <si>
    <t>CST20ND1046</t>
  </si>
  <si>
    <t>Ummusalma Amin Gambo</t>
  </si>
  <si>
    <t>CST20ND1060</t>
  </si>
  <si>
    <t>Abdullahi  Musa</t>
  </si>
  <si>
    <t>CST20ND1287</t>
  </si>
  <si>
    <t>Suleiman Ozovehe Sanni</t>
  </si>
  <si>
    <t>CST20ND1051</t>
  </si>
  <si>
    <t>Ismail Shuaibu Hussaini</t>
  </si>
  <si>
    <t>CST20ND1284</t>
  </si>
  <si>
    <t>Godswill Okpanachi Samson</t>
  </si>
  <si>
    <t>CST20ND1337</t>
  </si>
  <si>
    <t>Fadilat Olajide Muhammed</t>
  </si>
  <si>
    <t>CST20ND0115</t>
  </si>
  <si>
    <t>Lukman Ovenero Suleiman</t>
  </si>
  <si>
    <t>CST20ND0098</t>
  </si>
  <si>
    <t>Zuleihat Oziyereyi Ismaila</t>
  </si>
  <si>
    <t>CST20ND0756</t>
  </si>
  <si>
    <t>Ibrahim Bukar Usman</t>
  </si>
  <si>
    <t>CST20ND1350</t>
  </si>
  <si>
    <t>Al-Amin Musa Haruna</t>
  </si>
  <si>
    <t>CST20ND1208</t>
  </si>
  <si>
    <t>Haruna  Suleiman</t>
  </si>
  <si>
    <t>CST20ND1158</t>
  </si>
  <si>
    <t>Anthony  Agada</t>
  </si>
  <si>
    <t>CST20ND1016</t>
  </si>
  <si>
    <t>Emmanuel Madaki Umar</t>
  </si>
  <si>
    <t>CST20ND0529</t>
  </si>
  <si>
    <t>Adamu Ibrahim Musa</t>
  </si>
  <si>
    <t>CST20ND1382</t>
  </si>
  <si>
    <t>Joseph Oche Audu</t>
  </si>
  <si>
    <t>CST20ND1385</t>
  </si>
  <si>
    <t>Usama Ishaq Kabiru</t>
  </si>
  <si>
    <t>CST20ND0785</t>
  </si>
  <si>
    <t>Fawaz  Adeyemo</t>
  </si>
  <si>
    <t>CST20ND1320</t>
  </si>
  <si>
    <t>Esther Ogenyi Kennedy</t>
  </si>
  <si>
    <t>CST20ND1346</t>
  </si>
  <si>
    <t>Adamu Alhaji Umar</t>
  </si>
  <si>
    <t>CST20ND1396</t>
  </si>
  <si>
    <t>Iliyasu Hassan Anas</t>
  </si>
  <si>
    <t>CST20ND1397</t>
  </si>
  <si>
    <t>Habib Waja Yunus</t>
  </si>
  <si>
    <t>CST20ND1417</t>
  </si>
  <si>
    <t>CST20ND1446</t>
  </si>
  <si>
    <t>Abubakar  Abubakar</t>
  </si>
  <si>
    <t>CST20ND1422</t>
  </si>
  <si>
    <t>Lawal Labaran Auwal</t>
  </si>
  <si>
    <t>CST20ND1475</t>
  </si>
  <si>
    <t>Muhammad Sani Abubakar</t>
  </si>
  <si>
    <t>CST20ND1343</t>
  </si>
  <si>
    <t>Abdulazeez  Muhammad</t>
  </si>
  <si>
    <t>CST20ND0550</t>
  </si>
  <si>
    <t>Bello  Jamiu</t>
  </si>
  <si>
    <t>CST20ND1431</t>
  </si>
  <si>
    <t>Sadiq  Usman</t>
  </si>
  <si>
    <t>CST20ND0724</t>
  </si>
  <si>
    <t>Isaac Victor Seidu</t>
  </si>
  <si>
    <t>CST20ND0962</t>
  </si>
  <si>
    <t>Abdulsamad  Nafiu</t>
  </si>
  <si>
    <t>CST20ND1494</t>
  </si>
  <si>
    <t>Emmanuel Olamide Folorunsho</t>
  </si>
  <si>
    <t>CST20ND1485</t>
  </si>
  <si>
    <t>Haruna  Danjuma</t>
  </si>
  <si>
    <t>CST20ND0537</t>
  </si>
  <si>
    <t>Aminu  Abbas</t>
  </si>
  <si>
    <t>CST20ND1002</t>
  </si>
  <si>
    <t>Aisha Oyiza Sadiq</t>
  </si>
  <si>
    <t>CST20ND1501</t>
  </si>
  <si>
    <t>Habibat Onize Hadi</t>
  </si>
  <si>
    <t>CST20ND1505</t>
  </si>
  <si>
    <t>Margaret Aniekan Etim</t>
  </si>
  <si>
    <t>CST20ND1512</t>
  </si>
  <si>
    <t>Nuhu  Ahmad</t>
  </si>
  <si>
    <t>CST20ND1484</t>
  </si>
  <si>
    <t>Nuradeen Isyaku Adamu</t>
  </si>
  <si>
    <t>CST20ND1437</t>
  </si>
  <si>
    <t>Ibrahim  Abdullahi</t>
  </si>
  <si>
    <t>CST20ND0804</t>
  </si>
  <si>
    <t>Muhammed Salihu Nura</t>
  </si>
  <si>
    <t>CST20ND1399</t>
  </si>
  <si>
    <t>Ibrahim Muhammad Ahmad</t>
  </si>
  <si>
    <t>CST20ND1477</t>
  </si>
  <si>
    <t>Ismail Muazu Saeed</t>
  </si>
  <si>
    <t>CST20ND0435</t>
  </si>
  <si>
    <t>Wilson A Ojuekaiye</t>
  </si>
  <si>
    <t>CST20ND1180</t>
  </si>
  <si>
    <t>Usman Sani Dikko</t>
  </si>
  <si>
    <t>CST20ND1517</t>
  </si>
  <si>
    <t>Lucky  Henry</t>
  </si>
  <si>
    <t>CST20ND1294</t>
  </si>
  <si>
    <t>Auwal Umar Yakubu</t>
  </si>
  <si>
    <t>CST20ND1537</t>
  </si>
  <si>
    <t>Abdullahi  Salisu</t>
  </si>
  <si>
    <t>CST20ND1489</t>
  </si>
  <si>
    <t>Latifat Titilayo Aliu</t>
  </si>
  <si>
    <t>CST20ND1420</t>
  </si>
  <si>
    <t>Rabi'U Abubakar Mohammed</t>
  </si>
  <si>
    <t>CST20ND1552</t>
  </si>
  <si>
    <t>Caleb Ebenezer Bartholomew</t>
  </si>
  <si>
    <t>CST20ND1237</t>
  </si>
  <si>
    <t>Emmanuel Englas Frama</t>
  </si>
  <si>
    <t>CST20ND0296</t>
  </si>
  <si>
    <t>Saeed  Ja'Afar</t>
  </si>
  <si>
    <t>CST20ND1558</t>
  </si>
  <si>
    <t>Sadiq Abubakar Mustapha</t>
  </si>
  <si>
    <t>CST20ND1561</t>
  </si>
  <si>
    <t>Abdulfatah Bello Shuaibu</t>
  </si>
  <si>
    <t>CST20ND0134</t>
  </si>
  <si>
    <t>Hamza  Abdulwahab</t>
  </si>
  <si>
    <t>CST20ND1568</t>
  </si>
  <si>
    <t>Onyinyechi Jerry Okala</t>
  </si>
  <si>
    <t>CST20ND1575</t>
  </si>
  <si>
    <t>Segun  Abioye</t>
  </si>
  <si>
    <t>CST20ND0752</t>
  </si>
  <si>
    <t>Abdulbasit  Yahaya</t>
  </si>
  <si>
    <t>CST20ND1507</t>
  </si>
  <si>
    <t>Hauwa'U Muhammad Habibu</t>
  </si>
  <si>
    <t>CST20ND1192</t>
  </si>
  <si>
    <t>Ahmad  Auwal</t>
  </si>
  <si>
    <t>CST20ND1589</t>
  </si>
  <si>
    <t>Salis  Abubakar</t>
  </si>
  <si>
    <t>CST20ND1593</t>
  </si>
  <si>
    <t>Idris  Shehu</t>
  </si>
  <si>
    <t>CST20ND1590</t>
  </si>
  <si>
    <t>Babangida Suleiman Ibrahim</t>
  </si>
  <si>
    <t>CST20ND1562</t>
  </si>
  <si>
    <t>Yusuf Muhammad Abubakar</t>
  </si>
  <si>
    <t>CST20ND0185</t>
  </si>
  <si>
    <t>Lucius  Markus</t>
  </si>
  <si>
    <t>CST20ND1607</t>
  </si>
  <si>
    <t>Muhammad Mustapha Yahaya</t>
  </si>
  <si>
    <t>CST20ND1579</t>
  </si>
  <si>
    <t>Hussaini Muhammad Abdulhadi</t>
  </si>
  <si>
    <t>CST20ND1553</t>
  </si>
  <si>
    <t>Amina  Sani</t>
  </si>
  <si>
    <t>CST20ND1452</t>
  </si>
  <si>
    <t>Maryam Jamiu Ismail</t>
  </si>
  <si>
    <t>CST20ND1625</t>
  </si>
  <si>
    <t>Ruth Neyu Amos</t>
  </si>
  <si>
    <t>CST20ND1430</t>
  </si>
  <si>
    <t>Sulaiman  Haruna</t>
  </si>
  <si>
    <t>CST20ND1640</t>
  </si>
  <si>
    <t>Abdulmumin  Zainab</t>
  </si>
  <si>
    <t>CST20ND1659</t>
  </si>
  <si>
    <t>Abdullahi  Sani</t>
  </si>
  <si>
    <t>CST20ND1644</t>
  </si>
  <si>
    <t>Alhassan Yusuf Muhammad</t>
  </si>
  <si>
    <t>CST20ND1631</t>
  </si>
  <si>
    <t>Aisha  Usman</t>
  </si>
  <si>
    <t>CST20ND0695</t>
  </si>
  <si>
    <t>Amina  Lawal</t>
  </si>
  <si>
    <t>CST20ND1244</t>
  </si>
  <si>
    <t>John  Benedict</t>
  </si>
  <si>
    <t>CST20ND1654</t>
  </si>
  <si>
    <t>Aliyu  Hassan</t>
  </si>
  <si>
    <t>CST20ND1671</t>
  </si>
  <si>
    <t>Muhammad Sani Shuaibu</t>
  </si>
  <si>
    <t>CST20ND0950</t>
  </si>
  <si>
    <t>Umar Farouk Abubakar</t>
  </si>
  <si>
    <t>CST20ND1679</t>
  </si>
  <si>
    <t>Fatima Adamu Aminu</t>
  </si>
  <si>
    <t>CST20ND1457</t>
  </si>
  <si>
    <t>A Fatima Abdulsalam</t>
  </si>
  <si>
    <t>CST20ND1598</t>
  </si>
  <si>
    <t>Zaharaddeen Tureta Abubakar</t>
  </si>
  <si>
    <t>CST20ND1662</t>
  </si>
  <si>
    <t>Nafi'U Tukur Shehu</t>
  </si>
  <si>
    <t>CST20ND1095</t>
  </si>
  <si>
    <t>Amir Muhammad Nura</t>
  </si>
  <si>
    <t>CST20ND1643</t>
  </si>
  <si>
    <t>Emmanuel Ademiju Ajayi</t>
  </si>
  <si>
    <t>CST20ND1692</t>
  </si>
  <si>
    <t>Cephas Dunio Danladi</t>
  </si>
  <si>
    <t>CST20ND1412</t>
  </si>
  <si>
    <t>Muneer Muhammad Muneer</t>
  </si>
  <si>
    <t>CST20ND1700</t>
  </si>
  <si>
    <t>Ismail  Aminu</t>
  </si>
  <si>
    <t>CST20ND0665</t>
  </si>
  <si>
    <t>Mustapha  Ismail</t>
  </si>
  <si>
    <t>CST20ND1723</t>
  </si>
  <si>
    <t>Musa Y. Danmalam</t>
  </si>
  <si>
    <t>CST20ND1725</t>
  </si>
  <si>
    <t>Praise Inioluwa Dahunsi</t>
  </si>
  <si>
    <t>CST20ND1721</t>
  </si>
  <si>
    <t>Idris Inuwa Muhammad</t>
  </si>
  <si>
    <t>CST20ND1606</t>
  </si>
  <si>
    <t>Alhassan  Umar</t>
  </si>
  <si>
    <t>CST20ND1734</t>
  </si>
  <si>
    <t>Salim Suleiman Muhammed</t>
  </si>
  <si>
    <t>CST20ND1741</t>
  </si>
  <si>
    <t>Adam  Isah</t>
  </si>
  <si>
    <t>CST20ND1737</t>
  </si>
  <si>
    <t>Ayo  Surajo</t>
  </si>
  <si>
    <t>CST20ND1759</t>
  </si>
  <si>
    <t>Ibrahim Namadi Aminu</t>
  </si>
  <si>
    <t>CST20ND1776</t>
  </si>
  <si>
    <t>CST20ND0347</t>
  </si>
  <si>
    <t>Abdullahi Shago Ibrahim</t>
  </si>
  <si>
    <t>CST20ND1690</t>
  </si>
  <si>
    <t>David  Lucky</t>
  </si>
  <si>
    <t>CST20ND1738</t>
  </si>
  <si>
    <t>Adam  Salis</t>
  </si>
  <si>
    <t>CST20ND0101</t>
  </si>
  <si>
    <t>Bashir Dandambo Abdulkadir</t>
  </si>
  <si>
    <t>CST20ND1781</t>
  </si>
  <si>
    <t>Umar Akingwu Abdullahi</t>
  </si>
  <si>
    <t>CST20ND1790</t>
  </si>
  <si>
    <t>Muhammad Sani Saleh</t>
  </si>
  <si>
    <t>CST20ND1724</t>
  </si>
  <si>
    <t>Aminu  Shehu</t>
  </si>
  <si>
    <t>CST20ND1777</t>
  </si>
  <si>
    <t>Mary Eje Una</t>
  </si>
  <si>
    <t>CST20ND0850</t>
  </si>
  <si>
    <t>Usman  Ibrahim</t>
  </si>
  <si>
    <t>CST20ND1793</t>
  </si>
  <si>
    <t>Habib  Lawal</t>
  </si>
  <si>
    <t>CST20ND1751</t>
  </si>
  <si>
    <t>Emmanuel Charlene Dyanet</t>
  </si>
  <si>
    <t>CST20ND1817</t>
  </si>
  <si>
    <t>Faridat  Hamza</t>
  </si>
  <si>
    <t>CST20ND1802</t>
  </si>
  <si>
    <t>Zamisele Ruth Obapohunda</t>
  </si>
  <si>
    <t>CST20ND1824</t>
  </si>
  <si>
    <t>Hafsat Muhammad Khamis</t>
  </si>
  <si>
    <t>CST20ND1825</t>
  </si>
  <si>
    <t>Muhammad Musa Mukhtar</t>
  </si>
  <si>
    <t>CST20ND1827</t>
  </si>
  <si>
    <t>Suleiman Muhammad Nazifi</t>
  </si>
  <si>
    <t>CST20ND1614</t>
  </si>
  <si>
    <t>Basiru  Saidu</t>
  </si>
  <si>
    <t>CST20ND0779</t>
  </si>
  <si>
    <t>Mustapha  Haruna</t>
  </si>
  <si>
    <t>CST20ND1701</t>
  </si>
  <si>
    <t>Abdullahi Bature Muhammad</t>
  </si>
  <si>
    <t>CST20ND1840</t>
  </si>
  <si>
    <t>Abubakar  Suleiman</t>
  </si>
  <si>
    <t>CST20ND1844</t>
  </si>
  <si>
    <t>Ayomide Emmanuel Idowu</t>
  </si>
  <si>
    <t>CST20ND1851</t>
  </si>
  <si>
    <t>Ammar Musa Zakariyya</t>
  </si>
  <si>
    <t>CST20ND1848</t>
  </si>
  <si>
    <t>Winifred  Buhari</t>
  </si>
  <si>
    <t>CST20ND0786</t>
  </si>
  <si>
    <t>Tobias  Mathias</t>
  </si>
  <si>
    <t>CST20ND1855</t>
  </si>
  <si>
    <t>Suleiman  Hamidu</t>
  </si>
  <si>
    <t>CST20ND1864</t>
  </si>
  <si>
    <t>Ojoajogwu Adejoh Joshua</t>
  </si>
  <si>
    <t>CST20ND1472</t>
  </si>
  <si>
    <t>Habib  Abdulmumin</t>
  </si>
  <si>
    <t>CST20ND1613</t>
  </si>
  <si>
    <t>Biliksu  Oyeyemi</t>
  </si>
  <si>
    <t>CST20ND1803</t>
  </si>
  <si>
    <t>Salim  Nura</t>
  </si>
  <si>
    <t>CST20ND1805</t>
  </si>
  <si>
    <t>Abubakar  Umar</t>
  </si>
  <si>
    <t>CST20ND1872</t>
  </si>
  <si>
    <t>Lawal Ibrahim Abdullahi</t>
  </si>
  <si>
    <t>CST20ND1874</t>
  </si>
  <si>
    <t>Nura  Musa</t>
  </si>
  <si>
    <t>CST20ND1871</t>
  </si>
  <si>
    <t>Abdullahi  Umar</t>
  </si>
  <si>
    <t>CST20ND1883</t>
  </si>
  <si>
    <t>Musa  Muhammad</t>
  </si>
  <si>
    <t>CST20ND1880</t>
  </si>
  <si>
    <t>Zahraden Muhammed Sani</t>
  </si>
  <si>
    <t>CST20ND1900</t>
  </si>
  <si>
    <t>Umar  Abdullahi</t>
  </si>
  <si>
    <t>CST20ND1903</t>
  </si>
  <si>
    <t>Masaud Saliu Lawal</t>
  </si>
  <si>
    <t>CST20ND1908</t>
  </si>
  <si>
    <t>Abdulrahaman Yusuf Jatto</t>
  </si>
  <si>
    <t>CST20ND0182</t>
  </si>
  <si>
    <t>Abdulqudus Ahmed Sarafa</t>
  </si>
  <si>
    <t>CST20ND1370</t>
  </si>
  <si>
    <t>Dayyab Muhammad Hamza</t>
  </si>
  <si>
    <t>CST20ND1916</t>
  </si>
  <si>
    <t>Ismail  Hamza</t>
  </si>
  <si>
    <t>CST20ND1565</t>
  </si>
  <si>
    <t>Auwal  Sani</t>
  </si>
  <si>
    <t>CST20ND1576</t>
  </si>
  <si>
    <t>Ummulkhairi  Abdulrahman</t>
  </si>
  <si>
    <t>CST20ND1917</t>
  </si>
  <si>
    <t>Usman  Nasir</t>
  </si>
  <si>
    <t>CST20ND1620</t>
  </si>
  <si>
    <t>Agness  Yohanna</t>
  </si>
  <si>
    <t>CST20ND1939</t>
  </si>
  <si>
    <t>Stephen  Onyilo</t>
  </si>
  <si>
    <t>CST20ND1923</t>
  </si>
  <si>
    <t>Abdullahi  Gambo</t>
  </si>
  <si>
    <t>CST20ND0464</t>
  </si>
  <si>
    <t>Francis Junior Ogar</t>
  </si>
  <si>
    <t>CST20ND1907</t>
  </si>
  <si>
    <t>Auwal  Tukur</t>
  </si>
  <si>
    <t>CST20ND1015</t>
  </si>
  <si>
    <t>Damilola  Adesina</t>
  </si>
  <si>
    <t>CST20ND1845</t>
  </si>
  <si>
    <t>Farida Yarima Saleh</t>
  </si>
  <si>
    <t>CST20ND1661</t>
  </si>
  <si>
    <t>Abdullahi Al-Kasim Ammar</t>
  </si>
  <si>
    <t>CST20ND1969</t>
  </si>
  <si>
    <t>Abubakar  Ibrahim</t>
  </si>
  <si>
    <t>CST20ND1936</t>
  </si>
  <si>
    <t>Elizabeth  Allison</t>
  </si>
  <si>
    <t>CST20ND1972</t>
  </si>
  <si>
    <t>Huzaifa  Idris</t>
  </si>
  <si>
    <t>CST20ND1379</t>
  </si>
  <si>
    <t>Abubakar  Bala</t>
  </si>
  <si>
    <t>CST20ND1948</t>
  </si>
  <si>
    <t>Elliot Saviour David</t>
  </si>
  <si>
    <t>CST20ND1980</t>
  </si>
  <si>
    <t>Ahmad  Ismail</t>
  </si>
  <si>
    <t>CST20ND1976</t>
  </si>
  <si>
    <t>Abdulsamad Mikail Adetunji</t>
  </si>
  <si>
    <t>CST20ND1992</t>
  </si>
  <si>
    <t>Safiya Sani Muhammad</t>
  </si>
  <si>
    <t>CST20ND0183</t>
  </si>
  <si>
    <t>Daniel  Doris</t>
  </si>
  <si>
    <t>CST20ND1378</t>
  </si>
  <si>
    <t>Abubakar  Isah</t>
  </si>
  <si>
    <t>CST20ND2001</t>
  </si>
  <si>
    <t>Sani Gambo Adamu</t>
  </si>
  <si>
    <t>CST20ND1760</t>
  </si>
  <si>
    <t>Yahaya  Rabiu</t>
  </si>
  <si>
    <t>CST20ND0392</t>
  </si>
  <si>
    <t>Abubakar  Sabitu</t>
  </si>
  <si>
    <t>CST20ND1861</t>
  </si>
  <si>
    <t>Umar  Bala</t>
  </si>
  <si>
    <t>CST20ND2021</t>
  </si>
  <si>
    <t>Maryam Aliyu Suleiman</t>
  </si>
  <si>
    <t>CST20ND1997</t>
  </si>
  <si>
    <t>Salisu  Zainab</t>
  </si>
  <si>
    <t>CST20ND1884</t>
  </si>
  <si>
    <t>Abdulwasiu Lukman Lukman</t>
  </si>
  <si>
    <t>CST20ND2040</t>
  </si>
  <si>
    <t>Tukur Muhammad Umar</t>
  </si>
  <si>
    <t>CST20ND2027</t>
  </si>
  <si>
    <t>Mustapha  Auwal</t>
  </si>
  <si>
    <t>CST20ND2039</t>
  </si>
  <si>
    <t>Auwal Sambo Aminu</t>
  </si>
  <si>
    <t>CST20ND1573</t>
  </si>
  <si>
    <t>El-Rufai. Omeiza Hassan.</t>
  </si>
  <si>
    <t>CST20ND0150</t>
  </si>
  <si>
    <t>Umar Muhammad Bello</t>
  </si>
  <si>
    <t>CST20ND2051</t>
  </si>
  <si>
    <t>Ridwan  Abdurrahman</t>
  </si>
  <si>
    <t>CST20ND1932</t>
  </si>
  <si>
    <t>Mustapha  Mustapha</t>
  </si>
  <si>
    <t>CST20ND0300</t>
  </si>
  <si>
    <t>Abraham Irewole Babatunde</t>
  </si>
  <si>
    <t>CST20ND2000</t>
  </si>
  <si>
    <t>Abdullahi Abubakar Hussaini</t>
  </si>
  <si>
    <t>CST20ND2067</t>
  </si>
  <si>
    <t>Kabir Muhammad Salis</t>
  </si>
  <si>
    <t>CST20ND1891</t>
  </si>
  <si>
    <t>Johnpaul Damburam Salami</t>
  </si>
  <si>
    <t>CST20ND0233</t>
  </si>
  <si>
    <t>Abdullahi  Muhammad</t>
  </si>
  <si>
    <t>CST20ND1478</t>
  </si>
  <si>
    <t>Anas  Auwal</t>
  </si>
  <si>
    <t>CST20ND2086</t>
  </si>
  <si>
    <t>Olubumi Loveth Alemika</t>
  </si>
  <si>
    <t>CST20ND1110</t>
  </si>
  <si>
    <t>Usman  Rabiu</t>
  </si>
  <si>
    <t>CST20ND2088</t>
  </si>
  <si>
    <t>Taofeek Olarewaju Ajege</t>
  </si>
  <si>
    <t>CST20ND0113</t>
  </si>
  <si>
    <t>Sheriffdeen  Sheidu</t>
  </si>
  <si>
    <t>CST20ND1954</t>
  </si>
  <si>
    <t>Zuwairiyya  Alhassan</t>
  </si>
  <si>
    <t>CST20ND1998</t>
  </si>
  <si>
    <t>Aliyu Musa Abubakar</t>
  </si>
  <si>
    <t>CST20ND2121</t>
  </si>
  <si>
    <t>Oyiza Zainab Abdulmalik</t>
  </si>
  <si>
    <t>CST20ND2118</t>
  </si>
  <si>
    <t>Jibril Sani Muhammad</t>
  </si>
  <si>
    <t>CST20ND2122</t>
  </si>
  <si>
    <t>Shafiu Sabo Suleiman</t>
  </si>
  <si>
    <t>CST20ND2129</t>
  </si>
  <si>
    <t>Aminu  Idris</t>
  </si>
  <si>
    <t>CST20ND2127</t>
  </si>
  <si>
    <t>Muhammad  Sabiu</t>
  </si>
  <si>
    <t>CST20ND1931</t>
  </si>
  <si>
    <t>Salman  Auwal</t>
  </si>
  <si>
    <t>CST20ND2136</t>
  </si>
  <si>
    <t>Emeke Okuguni Daniel</t>
  </si>
  <si>
    <t>CST20ND2113</t>
  </si>
  <si>
    <t>Bashiru  Sanni</t>
  </si>
  <si>
    <t>CST20ND2140</t>
  </si>
  <si>
    <t>Oluwakemi Mary Akinseboye</t>
  </si>
  <si>
    <t>CST20ND2138</t>
  </si>
  <si>
    <t>Emmanuel Benedict Philip</t>
  </si>
  <si>
    <t>CST20ND2120</t>
  </si>
  <si>
    <t>Usman  Idris</t>
  </si>
  <si>
    <t>CST20ND2139</t>
  </si>
  <si>
    <t>Nafisa  Ahmad</t>
  </si>
  <si>
    <t>CST20ND2143</t>
  </si>
  <si>
    <t>Ramatu Sani Magaga</t>
  </si>
  <si>
    <t>CST20ND2014</t>
  </si>
  <si>
    <t>Samuel  Olarinoye</t>
  </si>
  <si>
    <t>CST20ND2157</t>
  </si>
  <si>
    <t>Al'Amin  Kabir</t>
  </si>
  <si>
    <t>CST20ND2159</t>
  </si>
  <si>
    <t>Sadikat  Umar</t>
  </si>
  <si>
    <t>CST20ND2168</t>
  </si>
  <si>
    <t>Eric Dike Patrick</t>
  </si>
  <si>
    <t>CST20ND2172</t>
  </si>
  <si>
    <t>Atiku Kura Auwal</t>
  </si>
  <si>
    <t>CST20ND0741</t>
  </si>
  <si>
    <t>Chidara Joshua Innocent</t>
  </si>
  <si>
    <t>CST20ND1499</t>
  </si>
  <si>
    <t>Jesse Marcus Isa</t>
  </si>
  <si>
    <t>CST20ND0200</t>
  </si>
  <si>
    <t>Priscilla  Abetse</t>
  </si>
  <si>
    <t>CST20ND0767</t>
  </si>
  <si>
    <t>Hussaina  Nasir</t>
  </si>
  <si>
    <t>CST20ND0017</t>
  </si>
  <si>
    <t>Eneojo Godwin Daniel</t>
  </si>
  <si>
    <t>CST20ND0818</t>
  </si>
  <si>
    <t>Hope Ohechilla Samuel</t>
  </si>
  <si>
    <t>CST20ND2196</t>
  </si>
  <si>
    <t>Nnamdi  Ajogwu</t>
  </si>
  <si>
    <t>CST20ND2201</t>
  </si>
  <si>
    <t>Vincent Adoga Ejembi</t>
  </si>
  <si>
    <t>CST20ND2216</t>
  </si>
  <si>
    <t>Rashida  Abdulkadir</t>
  </si>
  <si>
    <t>CST20ND2223</t>
  </si>
  <si>
    <t>Raheemat Omowumi Abdulrasheed</t>
  </si>
  <si>
    <t>CST20ND0567</t>
  </si>
  <si>
    <t>Temitope Christiana Ajide</t>
  </si>
  <si>
    <t>CST20ND0114</t>
  </si>
  <si>
    <t>Abdullahi Evuti Aliyu</t>
  </si>
  <si>
    <t>CST20ND2202</t>
  </si>
  <si>
    <t>Muinat Oluwamayowa Taibu</t>
  </si>
  <si>
    <t>CST20ND1904</t>
  </si>
  <si>
    <t>Godfrey Eshiezokhai Thomas</t>
  </si>
  <si>
    <t>CST20ND1048</t>
  </si>
  <si>
    <t>Ibrahim  Uzaifa</t>
  </si>
  <si>
    <t>CST20ND2250</t>
  </si>
  <si>
    <t>Zakariyya  Muhammad</t>
  </si>
  <si>
    <t>CST20ND1543</t>
  </si>
  <si>
    <t>CST20ND2226</t>
  </si>
  <si>
    <t>Adamu Munkaila Umar</t>
  </si>
  <si>
    <t>CST20ND2279</t>
  </si>
  <si>
    <t>Zainab Hassan Mustapha</t>
  </si>
  <si>
    <t>CST20ND2304</t>
  </si>
  <si>
    <t>Ummasalma Muhammad Khamis</t>
  </si>
  <si>
    <t>CST20ND2320</t>
  </si>
  <si>
    <t>Mustapha  Saidu</t>
  </si>
  <si>
    <t>CST20ND1806</t>
  </si>
  <si>
    <t>Hussain  Umar</t>
  </si>
  <si>
    <t>CST20ND2249</t>
  </si>
  <si>
    <t>Abdurrahman Sidi Abubakar</t>
  </si>
  <si>
    <t>CST20ND2209</t>
  </si>
  <si>
    <t>Muhammad Isma'Il Ahmad</t>
  </si>
  <si>
    <t>CST20ND2357</t>
  </si>
  <si>
    <t>Mubarak  Muhammad</t>
  </si>
  <si>
    <t>CST20ND2359</t>
  </si>
  <si>
    <t>Zainab  Dahiru</t>
  </si>
  <si>
    <t>CST20ND2363</t>
  </si>
  <si>
    <t>Adam  Nasir</t>
  </si>
  <si>
    <t>CST20ND2365</t>
  </si>
  <si>
    <t>Cypril  Alatiya</t>
  </si>
  <si>
    <t>CST20ND2370</t>
  </si>
  <si>
    <t>Sa'Adatu Adam Musa</t>
  </si>
  <si>
    <t>CST20ND0607</t>
  </si>
  <si>
    <t>Emmanuel  Monday</t>
  </si>
  <si>
    <t>CST20ND1909</t>
  </si>
  <si>
    <t>Umar Babangida Suraj</t>
  </si>
  <si>
    <t>CST20ND2380</t>
  </si>
  <si>
    <t>Magaji Wakili Haruna</t>
  </si>
  <si>
    <t>CST20ND2389</t>
  </si>
  <si>
    <t>Abubakar Yahaya Orah</t>
  </si>
  <si>
    <t>CST20ND2275</t>
  </si>
  <si>
    <t>Abba Abubakar Aliyu</t>
  </si>
  <si>
    <t>CST20ND2360</t>
  </si>
  <si>
    <t>Ismail  Aliyu</t>
  </si>
  <si>
    <t>CST20ND2349</t>
  </si>
  <si>
    <t>Oluwafemi Ayodele Emmanuel</t>
  </si>
  <si>
    <t>CST20ND2397</t>
  </si>
  <si>
    <t>Esther Omotola Abioye</t>
  </si>
  <si>
    <t>CST20ND2329</t>
  </si>
  <si>
    <t>Isah Ngulde Aliyu</t>
  </si>
  <si>
    <t>CST20ND1503</t>
  </si>
  <si>
    <t>Yusuf  Haruna</t>
  </si>
  <si>
    <t>CST20ND2019</t>
  </si>
  <si>
    <t>Sunday  Sonia</t>
  </si>
  <si>
    <t>CST20ND2426</t>
  </si>
  <si>
    <t>Victoria  Michael</t>
  </si>
  <si>
    <t>CST20ND1253</t>
  </si>
  <si>
    <t>Joel  Emmanuel</t>
  </si>
  <si>
    <t>CST20ND0836</t>
  </si>
  <si>
    <t>Trust  Ezra</t>
  </si>
  <si>
    <t>CST20ND0304</t>
  </si>
  <si>
    <t>Abdulrahim  Inuwa</t>
  </si>
  <si>
    <t>CST20ND2337</t>
  </si>
  <si>
    <t>Auwal Auwal Muhammad</t>
  </si>
  <si>
    <t>CST20ND1309</t>
  </si>
  <si>
    <t>Jibril Danhassan Usman</t>
  </si>
  <si>
    <t>CST20ND1912</t>
  </si>
  <si>
    <t>Opeyemi Adams Oyediran</t>
  </si>
  <si>
    <t>CST20ND2203</t>
  </si>
  <si>
    <t>Yaseenu  Sani</t>
  </si>
  <si>
    <t>CST20ND2449</t>
  </si>
  <si>
    <t>M Usman Habiba</t>
  </si>
  <si>
    <t>CST20ND2455</t>
  </si>
  <si>
    <t>Rayyanu  Usman</t>
  </si>
  <si>
    <t>CST20ND2429</t>
  </si>
  <si>
    <t>Zahariyatu  Abdullahi</t>
  </si>
  <si>
    <t>CST20ND2440</t>
  </si>
  <si>
    <t>Ahmad  Musa</t>
  </si>
  <si>
    <t>CST20ND2369</t>
  </si>
  <si>
    <t>Emmanuella Doshiya Laah</t>
  </si>
  <si>
    <t>CST20ND2471</t>
  </si>
  <si>
    <t>Abdulhakeem  Abdulbasit</t>
  </si>
  <si>
    <t>CST20ND1249</t>
  </si>
  <si>
    <t>Aisha  Sanusi</t>
  </si>
  <si>
    <t>CST20ND2474</t>
  </si>
  <si>
    <t>Daniel  Olarewaju</t>
  </si>
  <si>
    <t>CST20ND2446</t>
  </si>
  <si>
    <t>Mariam  Maruf</t>
  </si>
  <si>
    <t>CST20ND2264</t>
  </si>
  <si>
    <t>Yusuf Nadabo Muhammad</t>
  </si>
  <si>
    <t>CST20ND2479</t>
  </si>
  <si>
    <t>Chineacherem Ekwugha Charity</t>
  </si>
  <si>
    <t>CST20ND2496</t>
  </si>
  <si>
    <t>Yusuf  Mujahid</t>
  </si>
  <si>
    <t>CST20ND2467</t>
  </si>
  <si>
    <t>Abubakar Shuaib Salihu</t>
  </si>
  <si>
    <t>CST20ND1694</t>
  </si>
  <si>
    <t>Hajara Sanusi Muhammad</t>
  </si>
  <si>
    <t>CST20ND2503</t>
  </si>
  <si>
    <t>Gali  Lawal</t>
  </si>
  <si>
    <t>CST20ND2069</t>
  </si>
  <si>
    <t>Anifowoshe Suleiman Abdulwahab</t>
  </si>
  <si>
    <t>CST20ND2108</t>
  </si>
  <si>
    <t>Hajara  Nuhu</t>
  </si>
  <si>
    <t>CST20ND2509</t>
  </si>
  <si>
    <t>Yunusa  Abdullahi</t>
  </si>
  <si>
    <t>CST20ND1704</t>
  </si>
  <si>
    <t>Saifullahi  Muntaka</t>
  </si>
  <si>
    <t>CST20ND1942</t>
  </si>
  <si>
    <t>Bala Dangogo Usama</t>
  </si>
  <si>
    <t>CST20ND1899</t>
  </si>
  <si>
    <t>Jamiu Yakubu Onoja</t>
  </si>
  <si>
    <t>CST20ND0780</t>
  </si>
  <si>
    <t>CST20ND2557</t>
  </si>
  <si>
    <t>Ramatu  Sanusi</t>
  </si>
  <si>
    <t>CST20ND2558</t>
  </si>
  <si>
    <t>Maryam  Aliyu</t>
  </si>
  <si>
    <t>CST20ND2501</t>
  </si>
  <si>
    <t>Abubakar  Aminu</t>
  </si>
  <si>
    <t>CST20ND1876</t>
  </si>
  <si>
    <t>Almustapha Abba Ahmad</t>
  </si>
  <si>
    <t>CST20ND1821</t>
  </si>
  <si>
    <t>Juwairiyya  Abubakar</t>
  </si>
  <si>
    <t>CST20ND2581</t>
  </si>
  <si>
    <t>Daniel  Charles</t>
  </si>
  <si>
    <t>CST20ND2590</t>
  </si>
  <si>
    <t>Fatima Isah Muhammad</t>
  </si>
  <si>
    <t>CST20ND2586</t>
  </si>
  <si>
    <t>Abdulkareem Ogirima Yusuf</t>
  </si>
  <si>
    <t>CST20ND2574</t>
  </si>
  <si>
    <t>Amir Hassan Yakubu</t>
  </si>
  <si>
    <t>KPT/CST/19/55195</t>
  </si>
  <si>
    <t>Oluwaseun Omotayo Simon</t>
  </si>
  <si>
    <t>CST20ND2620</t>
  </si>
  <si>
    <t>Sahalu  Ahmad</t>
  </si>
  <si>
    <t>CST20ND1951</t>
  </si>
  <si>
    <t>Abubakar  Jafar</t>
  </si>
  <si>
    <t>CST20ND2631</t>
  </si>
  <si>
    <t>Ibrahim  Yasir</t>
  </si>
  <si>
    <t>CST20ND1684</t>
  </si>
  <si>
    <t>Musa Muhammad Abdullahi</t>
  </si>
  <si>
    <t>CST20ND2362</t>
  </si>
  <si>
    <t>Auwal  Ishaq</t>
  </si>
  <si>
    <t>CST20ND2587</t>
  </si>
  <si>
    <t>Richard Wasah Jonathan</t>
  </si>
  <si>
    <t>CST20ND2454</t>
  </si>
  <si>
    <t>Monday Garu Michael</t>
  </si>
  <si>
    <t>CST20ND2665</t>
  </si>
  <si>
    <t>Aisha Ahmad Rufai</t>
  </si>
  <si>
    <t>CST20ND2670</t>
  </si>
  <si>
    <t>Munir Ja'E Hussaini</t>
  </si>
  <si>
    <t>CST20ND2556</t>
  </si>
  <si>
    <t>Abdul Rauf Muhammad</t>
  </si>
  <si>
    <t>CST20ND1958</t>
  </si>
  <si>
    <t>Tosin Emmanuel Kehinde</t>
  </si>
  <si>
    <t>CST20ND1074</t>
  </si>
  <si>
    <t>Albert  Nnadi</t>
  </si>
  <si>
    <t>CST20ND2516</t>
  </si>
  <si>
    <t>Muhammad Auwal Fatima</t>
  </si>
  <si>
    <t>CST20ND0338</t>
  </si>
  <si>
    <t>Habibullahi  Manir</t>
  </si>
  <si>
    <t>CST20ND2568</t>
  </si>
  <si>
    <t>Alameen Abdullahi Musa</t>
  </si>
  <si>
    <t>CST20ND2629</t>
  </si>
  <si>
    <t>MUHAMMAD  NABILA</t>
  </si>
  <si>
    <t>CST20ND2579</t>
  </si>
  <si>
    <t>Khalid  Dauda</t>
  </si>
  <si>
    <t>CST20ND1924</t>
  </si>
  <si>
    <t>Abdulrahman  Yahya</t>
  </si>
  <si>
    <t>CST20ND2525</t>
  </si>
  <si>
    <t>Raymond Amokachi Abutu</t>
  </si>
  <si>
    <t>F</t>
  </si>
  <si>
    <t>-E</t>
  </si>
  <si>
    <t>E</t>
  </si>
  <si>
    <t>D</t>
  </si>
  <si>
    <t>CD</t>
  </si>
  <si>
    <t>C</t>
  </si>
  <si>
    <t>BC</t>
  </si>
  <si>
    <t>B</t>
  </si>
  <si>
    <t>AB</t>
  </si>
  <si>
    <t>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</si>
</sst>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 indent="1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quotePrefix="1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68"/>
  <sheetViews>
    <sheetView tabSelected="1" workbookViewId="0" showGridLines="true" showRowColHeaders="1">
      <selection activeCell="L468" sqref="L468"/>
    </sheetView>
  </sheetViews>
  <sheetFormatPr defaultRowHeight="14.4" outlineLevelRow="0" outlineLevelCol="0"/>
  <cols>
    <col min="1" max="1" width="7.33203125" customWidth="true" style="1"/>
    <col min="2" max="2" width="15.109375" customWidth="true" style="1"/>
    <col min="3" max="3" width="12.33203125" customWidth="true" style="1"/>
    <col min="4" max="4" width="10.88671875" customWidth="true" style="1"/>
    <col min="5" max="5" width="13.88671875" customWidth="true" style="1"/>
    <col min="6" max="6" width="18.21875" customWidth="true" style="1"/>
    <col min="7" max="7" width="19" customWidth="true" style="1"/>
    <col min="8" max="8" width="13.5546875" customWidth="true" style="1"/>
    <col min="9" max="9" width="8.88671875" customWidth="true" style="1"/>
    <col min="10" max="10" width="18.6640625" customWidth="true" style="1"/>
    <col min="11" max="11" width="14.33203125" customWidth="true" style="1"/>
    <col min="12" max="12" width="11.77734375" customWidth="true" style="1"/>
    <col min="13" max="13" width="15.109375" customWidth="true" style="1"/>
    <col min="14" max="14" width="8.88671875" customWidth="true" style="1"/>
    <col min="15" max="15" width="8.88671875" customWidth="true" style="1"/>
  </cols>
  <sheetData>
    <row r="1" spans="1:15" customHeight="1" ht="21" s="2" customForma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5" customHeight="1" ht="18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5" customHeight="1" ht="18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5" customHeight="1" ht="15.6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6" spans="1:15" customHeight="1" ht="15.6" s="3" customFormat="1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</row>
    <row r="7" spans="1:15">
      <c r="A7" s="1">
        <v>1</v>
      </c>
      <c r="B7" s="10" t="s">
        <v>17</v>
      </c>
      <c r="C7" s="1" t="s">
        <v>18</v>
      </c>
      <c r="D7" s="9">
        <v>15.0</v>
      </c>
      <c r="E7" s="9">
        <v>15.0</v>
      </c>
      <c r="F7" s="9">
        <v>15.0</v>
      </c>
      <c r="G7" s="9">
        <v>10.0</v>
      </c>
      <c r="H7" s="9">
        <v>0</v>
      </c>
      <c r="I7" s="9"/>
      <c r="J7" s="10">
        <f>MIN(60,SUM(D7:I7))</f>
        <v>55</v>
      </c>
      <c r="K7" s="9">
        <v>98.0</v>
      </c>
      <c r="L7" s="10">
        <f>MIN(40.00,0.4*K7)</f>
        <v>39.2</v>
      </c>
      <c r="M7" s="1">
        <f>L7+J7</f>
        <v>94.2</v>
      </c>
      <c r="N7" s="1" t="str">
        <f>VLOOKUP(M7,Sheet2!$A$1:$B$11,2,TRUE)</f>
        <v>A</v>
      </c>
    </row>
    <row r="8" spans="1:15">
      <c r="A8" s="1">
        <v>2</v>
      </c>
      <c r="B8" s="10" t="s">
        <v>19</v>
      </c>
      <c r="C8" s="1" t="s">
        <v>20</v>
      </c>
      <c r="D8" s="9">
        <v>15.0</v>
      </c>
      <c r="E8" s="9">
        <v>15.0</v>
      </c>
      <c r="F8" s="9">
        <v>15.0</v>
      </c>
      <c r="G8" s="9">
        <v>10.0</v>
      </c>
      <c r="H8" s="9">
        <v>0</v>
      </c>
      <c r="I8" s="9"/>
      <c r="J8" s="10">
        <f>MIN(60,SUM(D8:I8))</f>
        <v>55</v>
      </c>
      <c r="K8" s="9">
        <v>98.0</v>
      </c>
      <c r="L8" s="10">
        <f>MIN(40.00,0.4*K8)</f>
        <v>39.2</v>
      </c>
      <c r="M8" s="1">
        <f>L8+J8</f>
        <v>94.2</v>
      </c>
      <c r="N8" s="1" t="str">
        <f>VLOOKUP(M8,Sheet2!$A$1:$B$11,2,TRUE)</f>
        <v>A</v>
      </c>
    </row>
    <row r="9" spans="1:15">
      <c r="A9" s="1">
        <v>3</v>
      </c>
      <c r="B9" s="10" t="s">
        <v>21</v>
      </c>
      <c r="C9" s="1" t="s">
        <v>22</v>
      </c>
      <c r="D9" s="9">
        <v>15.0</v>
      </c>
      <c r="E9" s="9">
        <v>15.0</v>
      </c>
      <c r="F9" s="9">
        <v>15.0</v>
      </c>
      <c r="G9" s="9">
        <v>10.0</v>
      </c>
      <c r="H9" s="9">
        <v>0</v>
      </c>
      <c r="I9" s="9"/>
      <c r="J9" s="10">
        <f>MIN(60,SUM(D9:I9))</f>
        <v>55</v>
      </c>
      <c r="K9" s="9">
        <v>98.0</v>
      </c>
      <c r="L9" s="10">
        <f>MIN(40.00,0.4*K9)</f>
        <v>39.2</v>
      </c>
      <c r="M9" s="1">
        <f>L9+J9</f>
        <v>94.2</v>
      </c>
      <c r="N9" s="1" t="str">
        <f>VLOOKUP(M9,Sheet2!$A$1:$B$11,2,TRUE)</f>
        <v>A</v>
      </c>
    </row>
    <row r="10" spans="1:15">
      <c r="A10" s="1">
        <v>4</v>
      </c>
      <c r="B10" s="10" t="s">
        <v>23</v>
      </c>
      <c r="C10" s="1" t="s">
        <v>24</v>
      </c>
      <c r="D10" s="9">
        <v>15.0</v>
      </c>
      <c r="E10" s="9">
        <v>15.0</v>
      </c>
      <c r="F10" s="9">
        <v>15.0</v>
      </c>
      <c r="G10" s="9">
        <v>10.0</v>
      </c>
      <c r="H10" s="9">
        <v>0</v>
      </c>
      <c r="I10" s="9"/>
      <c r="J10" s="10">
        <f>MIN(60,SUM(D10:I10))</f>
        <v>55</v>
      </c>
      <c r="K10" s="9">
        <v>98.0</v>
      </c>
      <c r="L10" s="10">
        <f>MIN(40.00,0.4*K10)</f>
        <v>39.2</v>
      </c>
      <c r="M10" s="1">
        <f>L10+J10</f>
        <v>94.2</v>
      </c>
      <c r="N10" s="1" t="str">
        <f>VLOOKUP(M10,Sheet2!$A$1:$B$11,2,TRUE)</f>
        <v>A</v>
      </c>
    </row>
    <row r="11" spans="1:15">
      <c r="A11" s="1">
        <v>5</v>
      </c>
      <c r="B11" s="10" t="s">
        <v>25</v>
      </c>
      <c r="C11" s="1" t="s">
        <v>26</v>
      </c>
      <c r="D11" s="9">
        <v>15.0</v>
      </c>
      <c r="E11" s="9">
        <v>15.0</v>
      </c>
      <c r="F11" s="9">
        <v>15.0</v>
      </c>
      <c r="G11" s="9">
        <v>10.0</v>
      </c>
      <c r="H11" s="9">
        <v>0</v>
      </c>
      <c r="I11" s="9"/>
      <c r="J11" s="10">
        <f>MIN(60,SUM(D11:I11))</f>
        <v>55</v>
      </c>
      <c r="K11" s="9">
        <v>98.0</v>
      </c>
      <c r="L11" s="10">
        <f>MIN(40.00,0.4*K11)</f>
        <v>39.2</v>
      </c>
      <c r="M11" s="1">
        <f>L11+J11</f>
        <v>94.2</v>
      </c>
      <c r="N11" s="1" t="str">
        <f>VLOOKUP(M11,Sheet2!$A$1:$B$11,2,TRUE)</f>
        <v>A</v>
      </c>
    </row>
    <row r="12" spans="1:15">
      <c r="A12" s="1">
        <v>6</v>
      </c>
      <c r="B12" s="10" t="s">
        <v>27</v>
      </c>
      <c r="C12" s="1" t="s">
        <v>28</v>
      </c>
      <c r="D12" s="9">
        <v>15.0</v>
      </c>
      <c r="E12" s="9">
        <v>15.0</v>
      </c>
      <c r="F12" s="9">
        <v>15.0</v>
      </c>
      <c r="G12" s="9">
        <v>10.0</v>
      </c>
      <c r="H12" s="9">
        <v>0</v>
      </c>
      <c r="I12" s="9"/>
      <c r="J12" s="10">
        <f>MIN(60,SUM(D12:I12))</f>
        <v>55</v>
      </c>
      <c r="K12" s="9">
        <v>98.0</v>
      </c>
      <c r="L12" s="10">
        <f>MIN(40.00,0.4*K12)</f>
        <v>39.2</v>
      </c>
      <c r="M12" s="1">
        <f>L12+J12</f>
        <v>94.2</v>
      </c>
      <c r="N12" s="1" t="str">
        <f>VLOOKUP(M12,Sheet2!$A$1:$B$11,2,TRUE)</f>
        <v>A</v>
      </c>
    </row>
    <row r="13" spans="1:15">
      <c r="A13" s="1">
        <v>7</v>
      </c>
      <c r="B13" s="10" t="s">
        <v>29</v>
      </c>
      <c r="C13" s="1" t="s">
        <v>30</v>
      </c>
      <c r="D13" s="9">
        <v>15.0</v>
      </c>
      <c r="E13" s="9">
        <v>15.0</v>
      </c>
      <c r="F13" s="9">
        <v>15.0</v>
      </c>
      <c r="G13" s="9">
        <v>10.0</v>
      </c>
      <c r="H13" s="9">
        <v>0</v>
      </c>
      <c r="I13" s="9"/>
      <c r="J13" s="10">
        <f>MIN(60,SUM(D13:I13))</f>
        <v>55</v>
      </c>
      <c r="K13" s="9">
        <v>98.0</v>
      </c>
      <c r="L13" s="10">
        <f>MIN(40.00,0.4*K13)</f>
        <v>39.2</v>
      </c>
      <c r="M13" s="1">
        <f>L13+J13</f>
        <v>94.2</v>
      </c>
      <c r="N13" s="1" t="str">
        <f>VLOOKUP(M13,Sheet2!$A$1:$B$11,2,TRUE)</f>
        <v>A</v>
      </c>
    </row>
    <row r="14" spans="1:15">
      <c r="A14" s="1">
        <v>8</v>
      </c>
      <c r="B14" s="10" t="s">
        <v>31</v>
      </c>
      <c r="C14" s="1" t="s">
        <v>32</v>
      </c>
      <c r="D14" s="9">
        <v>15.0</v>
      </c>
      <c r="E14" s="9">
        <v>15.0</v>
      </c>
      <c r="F14" s="9">
        <v>15.0</v>
      </c>
      <c r="G14" s="9">
        <v>10.0</v>
      </c>
      <c r="H14" s="9">
        <v>0</v>
      </c>
      <c r="I14" s="9"/>
      <c r="J14" s="10">
        <f>MIN(60,SUM(D14:I14))</f>
        <v>55</v>
      </c>
      <c r="K14" s="9">
        <v>98.0</v>
      </c>
      <c r="L14" s="10">
        <f>MIN(40.00,0.4*K14)</f>
        <v>39.2</v>
      </c>
      <c r="M14" s="1">
        <f>L14+J14</f>
        <v>94.2</v>
      </c>
      <c r="N14" s="1" t="str">
        <f>VLOOKUP(M14,Sheet2!$A$1:$B$11,2,TRUE)</f>
        <v>A</v>
      </c>
    </row>
    <row r="15" spans="1:15">
      <c r="A15" s="1">
        <v>9</v>
      </c>
      <c r="B15" s="10" t="s">
        <v>33</v>
      </c>
      <c r="C15" s="1" t="s">
        <v>34</v>
      </c>
      <c r="D15" s="9">
        <v>15.0</v>
      </c>
      <c r="E15" s="9">
        <v>15.0</v>
      </c>
      <c r="F15" s="9">
        <v>15.0</v>
      </c>
      <c r="G15" s="9">
        <v>10.0</v>
      </c>
      <c r="H15" s="9">
        <v>0</v>
      </c>
      <c r="I15" s="9"/>
      <c r="J15" s="10">
        <f>MIN(60,SUM(D15:I15))</f>
        <v>55</v>
      </c>
      <c r="K15" s="9">
        <v>98.0</v>
      </c>
      <c r="L15" s="10">
        <f>MIN(40.00,0.4*K15)</f>
        <v>39.2</v>
      </c>
      <c r="M15" s="1">
        <f>L15+J15</f>
        <v>94.2</v>
      </c>
      <c r="N15" s="1" t="str">
        <f>VLOOKUP(M15,Sheet2!$A$1:$B$11,2,TRUE)</f>
        <v>A</v>
      </c>
    </row>
    <row r="16" spans="1:15">
      <c r="A16" s="1">
        <v>10</v>
      </c>
      <c r="B16" s="10" t="s">
        <v>35</v>
      </c>
      <c r="C16" s="1" t="s">
        <v>36</v>
      </c>
      <c r="D16" s="9">
        <v>15.0</v>
      </c>
      <c r="E16" s="9">
        <v>15.0</v>
      </c>
      <c r="F16" s="9">
        <v>15.0</v>
      </c>
      <c r="G16" s="9">
        <v>10.0</v>
      </c>
      <c r="H16" s="9">
        <v>0</v>
      </c>
      <c r="I16" s="9"/>
      <c r="J16" s="10">
        <f>MIN(60,SUM(D16:I16))</f>
        <v>55</v>
      </c>
      <c r="K16" s="9">
        <v>98.0</v>
      </c>
      <c r="L16" s="10">
        <f>MIN(40.00,0.4*K16)</f>
        <v>39.2</v>
      </c>
      <c r="M16" s="1">
        <f>L16+J16</f>
        <v>94.2</v>
      </c>
      <c r="N16" s="1" t="str">
        <f>VLOOKUP(M16,Sheet2!$A$1:$B$11,2,TRUE)</f>
        <v>A</v>
      </c>
    </row>
    <row r="17" spans="1:15">
      <c r="A17" s="1">
        <v>11</v>
      </c>
      <c r="B17" s="10" t="s">
        <v>37</v>
      </c>
      <c r="C17" s="1" t="s">
        <v>38</v>
      </c>
      <c r="D17" s="9">
        <v>15.0</v>
      </c>
      <c r="E17" s="9">
        <v>15.0</v>
      </c>
      <c r="F17" s="9">
        <v>15.0</v>
      </c>
      <c r="G17" s="9">
        <v>10.0</v>
      </c>
      <c r="H17" s="9">
        <v>0</v>
      </c>
      <c r="I17" s="9"/>
      <c r="J17" s="10">
        <f>MIN(60,SUM(D17:I17))</f>
        <v>55</v>
      </c>
      <c r="K17" s="9">
        <v>98.0</v>
      </c>
      <c r="L17" s="10">
        <f>MIN(40.00,0.4*K17)</f>
        <v>39.2</v>
      </c>
      <c r="M17" s="1">
        <f>L17+J17</f>
        <v>94.2</v>
      </c>
      <c r="N17" s="1" t="str">
        <f>VLOOKUP(M17,Sheet2!$A$1:$B$11,2,TRUE)</f>
        <v>A</v>
      </c>
    </row>
    <row r="18" spans="1:15">
      <c r="A18" s="1">
        <v>12</v>
      </c>
      <c r="B18" s="10" t="s">
        <v>39</v>
      </c>
      <c r="C18" s="1" t="s">
        <v>40</v>
      </c>
      <c r="D18" s="9">
        <v>15.0</v>
      </c>
      <c r="E18" s="9">
        <v>15.0</v>
      </c>
      <c r="F18" s="9">
        <v>15.0</v>
      </c>
      <c r="G18" s="9">
        <v>10.0</v>
      </c>
      <c r="H18" s="9">
        <v>0</v>
      </c>
      <c r="I18" s="9"/>
      <c r="J18" s="10">
        <f>MIN(60,SUM(D18:I18))</f>
        <v>55</v>
      </c>
      <c r="K18" s="9">
        <v>98.0</v>
      </c>
      <c r="L18" s="10">
        <f>MIN(40.00,0.4*K18)</f>
        <v>39.2</v>
      </c>
      <c r="M18" s="1">
        <f>L18+J18</f>
        <v>94.2</v>
      </c>
      <c r="N18" s="1" t="str">
        <f>VLOOKUP(M18,Sheet2!$A$1:$B$11,2,TRUE)</f>
        <v>A</v>
      </c>
    </row>
    <row r="19" spans="1:15">
      <c r="A19" s="1">
        <v>13</v>
      </c>
      <c r="B19" s="10" t="s">
        <v>41</v>
      </c>
      <c r="C19" s="1" t="s">
        <v>42</v>
      </c>
      <c r="D19" s="9">
        <v>15.0</v>
      </c>
      <c r="E19" s="9">
        <v>15.0</v>
      </c>
      <c r="F19" s="9">
        <v>15.0</v>
      </c>
      <c r="G19" s="9">
        <v>10.0</v>
      </c>
      <c r="H19" s="9">
        <v>0</v>
      </c>
      <c r="I19" s="9"/>
      <c r="J19" s="10">
        <f>MIN(60,SUM(D19:I19))</f>
        <v>55</v>
      </c>
      <c r="K19" s="9">
        <v>98.0</v>
      </c>
      <c r="L19" s="10">
        <f>MIN(40.00,0.4*K19)</f>
        <v>39.2</v>
      </c>
      <c r="M19" s="1">
        <f>L19+J19</f>
        <v>94.2</v>
      </c>
      <c r="N19" s="1" t="str">
        <f>VLOOKUP(M19,Sheet2!$A$1:$B$11,2,TRUE)</f>
        <v>A</v>
      </c>
    </row>
    <row r="20" spans="1:15">
      <c r="A20" s="1">
        <v>14</v>
      </c>
      <c r="B20" s="10" t="s">
        <v>43</v>
      </c>
      <c r="C20" s="1" t="s">
        <v>44</v>
      </c>
      <c r="D20" s="9">
        <v>15.0</v>
      </c>
      <c r="E20" s="9">
        <v>15.0</v>
      </c>
      <c r="F20" s="9">
        <v>15.0</v>
      </c>
      <c r="G20" s="9">
        <v>10.0</v>
      </c>
      <c r="H20" s="9">
        <v>0</v>
      </c>
      <c r="I20" s="9"/>
      <c r="J20" s="10">
        <f>MIN(60,SUM(D20:I20))</f>
        <v>55</v>
      </c>
      <c r="K20" s="9">
        <v>98.0</v>
      </c>
      <c r="L20" s="10">
        <f>MIN(40.00,0.4*K20)</f>
        <v>39.2</v>
      </c>
      <c r="M20" s="1">
        <f>L20+J20</f>
        <v>94.2</v>
      </c>
      <c r="N20" s="1" t="str">
        <f>VLOOKUP(M20,Sheet2!$A$1:$B$11,2,TRUE)</f>
        <v>A</v>
      </c>
    </row>
    <row r="21" spans="1:15">
      <c r="A21" s="1">
        <v>15</v>
      </c>
      <c r="B21" s="10" t="s">
        <v>45</v>
      </c>
      <c r="C21" s="1" t="s">
        <v>46</v>
      </c>
      <c r="D21" s="9">
        <v>15.0</v>
      </c>
      <c r="E21" s="9">
        <v>15.0</v>
      </c>
      <c r="F21" s="9">
        <v>15.0</v>
      </c>
      <c r="G21" s="9">
        <v>10.0</v>
      </c>
      <c r="H21" s="9">
        <v>0</v>
      </c>
      <c r="I21" s="9"/>
      <c r="J21" s="10">
        <f>MIN(60,SUM(D21:I21))</f>
        <v>55</v>
      </c>
      <c r="K21" s="9">
        <v>98.0</v>
      </c>
      <c r="L21" s="10">
        <f>MIN(40.00,0.4*K21)</f>
        <v>39.2</v>
      </c>
      <c r="M21" s="1">
        <f>L21+J21</f>
        <v>94.2</v>
      </c>
      <c r="N21" s="1" t="str">
        <f>VLOOKUP(M21,Sheet2!$A$1:$B$11,2,TRUE)</f>
        <v>A</v>
      </c>
    </row>
    <row r="22" spans="1:15">
      <c r="A22" s="1">
        <v>16</v>
      </c>
      <c r="B22" s="10" t="s">
        <v>47</v>
      </c>
      <c r="C22" s="1" t="s">
        <v>48</v>
      </c>
      <c r="D22" s="9">
        <v>15.0</v>
      </c>
      <c r="E22" s="9">
        <v>15.0</v>
      </c>
      <c r="F22" s="9">
        <v>15.0</v>
      </c>
      <c r="G22" s="9">
        <v>10.0</v>
      </c>
      <c r="H22" s="9">
        <v>0</v>
      </c>
      <c r="I22" s="9"/>
      <c r="J22" s="10">
        <f>MIN(60,SUM(D22:I22))</f>
        <v>55</v>
      </c>
      <c r="K22" s="9">
        <v>98.0</v>
      </c>
      <c r="L22" s="10">
        <f>MIN(40.00,0.4*K22)</f>
        <v>39.2</v>
      </c>
      <c r="M22" s="1">
        <f>L22+J22</f>
        <v>94.2</v>
      </c>
      <c r="N22" s="1" t="str">
        <f>VLOOKUP(M22,Sheet2!$A$1:$B$11,2,TRUE)</f>
        <v>A</v>
      </c>
    </row>
    <row r="23" spans="1:15">
      <c r="A23" s="1">
        <v>17</v>
      </c>
      <c r="B23" s="10" t="s">
        <v>49</v>
      </c>
      <c r="C23" s="1" t="s">
        <v>50</v>
      </c>
      <c r="D23" s="9">
        <v>15.0</v>
      </c>
      <c r="E23" s="9">
        <v>15.0</v>
      </c>
      <c r="F23" s="9">
        <v>15.0</v>
      </c>
      <c r="G23" s="9">
        <v>10.0</v>
      </c>
      <c r="H23" s="9">
        <v>0</v>
      </c>
      <c r="I23" s="9"/>
      <c r="J23" s="10">
        <f>MIN(60,SUM(D23:I23))</f>
        <v>55</v>
      </c>
      <c r="K23" s="9">
        <v>98.0</v>
      </c>
      <c r="L23" s="10">
        <f>MIN(40.00,0.4*K23)</f>
        <v>39.2</v>
      </c>
      <c r="M23" s="1">
        <f>L23+J23</f>
        <v>94.2</v>
      </c>
      <c r="N23" s="1" t="str">
        <f>VLOOKUP(M23,Sheet2!$A$1:$B$11,2,TRUE)</f>
        <v>A</v>
      </c>
    </row>
    <row r="24" spans="1:15">
      <c r="A24" s="1">
        <v>18</v>
      </c>
      <c r="B24" s="10" t="s">
        <v>51</v>
      </c>
      <c r="C24" s="1" t="s">
        <v>52</v>
      </c>
      <c r="D24" s="9">
        <v>15.0</v>
      </c>
      <c r="E24" s="9">
        <v>15.0</v>
      </c>
      <c r="F24" s="9">
        <v>15.0</v>
      </c>
      <c r="G24" s="9">
        <v>10.0</v>
      </c>
      <c r="H24" s="9">
        <v>0</v>
      </c>
      <c r="I24" s="9"/>
      <c r="J24" s="10">
        <f>MIN(60,SUM(D24:I24))</f>
        <v>55</v>
      </c>
      <c r="K24" s="9">
        <v>98.0</v>
      </c>
      <c r="L24" s="10">
        <f>MIN(40.00,0.4*K24)</f>
        <v>39.2</v>
      </c>
      <c r="M24" s="1">
        <f>L24+J24</f>
        <v>94.2</v>
      </c>
      <c r="N24" s="1" t="str">
        <f>VLOOKUP(M24,Sheet2!$A$1:$B$11,2,TRUE)</f>
        <v>A</v>
      </c>
    </row>
    <row r="25" spans="1:15">
      <c r="A25" s="1">
        <v>19</v>
      </c>
      <c r="B25" s="10" t="s">
        <v>53</v>
      </c>
      <c r="C25" s="1" t="s">
        <v>54</v>
      </c>
      <c r="D25" s="9">
        <v>15.0</v>
      </c>
      <c r="E25" s="9">
        <v>15.0</v>
      </c>
      <c r="F25" s="9">
        <v>15.0</v>
      </c>
      <c r="G25" s="9">
        <v>10.0</v>
      </c>
      <c r="H25" s="9">
        <v>0</v>
      </c>
      <c r="I25" s="9"/>
      <c r="J25" s="10">
        <f>MIN(60,SUM(D25:I25))</f>
        <v>55</v>
      </c>
      <c r="K25" s="9">
        <v>98.0</v>
      </c>
      <c r="L25" s="10">
        <f>MIN(40.00,0.4*K25)</f>
        <v>39.2</v>
      </c>
      <c r="M25" s="1">
        <f>L25+J25</f>
        <v>94.2</v>
      </c>
      <c r="N25" s="1" t="str">
        <f>VLOOKUP(M25,Sheet2!$A$1:$B$11,2,TRUE)</f>
        <v>A</v>
      </c>
    </row>
    <row r="26" spans="1:15">
      <c r="A26" s="1">
        <v>20</v>
      </c>
      <c r="B26" s="10" t="s">
        <v>55</v>
      </c>
      <c r="C26" s="1" t="s">
        <v>56</v>
      </c>
      <c r="D26" s="9">
        <v>15.0</v>
      </c>
      <c r="E26" s="9">
        <v>15.0</v>
      </c>
      <c r="F26" s="9">
        <v>15.0</v>
      </c>
      <c r="G26" s="9">
        <v>10.0</v>
      </c>
      <c r="H26" s="9">
        <v>0</v>
      </c>
      <c r="I26" s="9"/>
      <c r="J26" s="10">
        <f>MIN(60,SUM(D26:I26))</f>
        <v>55</v>
      </c>
      <c r="K26" s="9">
        <v>98.0</v>
      </c>
      <c r="L26" s="10">
        <f>MIN(40.00,0.4*K26)</f>
        <v>39.2</v>
      </c>
      <c r="M26" s="1">
        <f>L26+J26</f>
        <v>94.2</v>
      </c>
      <c r="N26" s="1" t="str">
        <f>VLOOKUP(M26,Sheet2!$A$1:$B$11,2,TRUE)</f>
        <v>A</v>
      </c>
    </row>
    <row r="27" spans="1:15">
      <c r="A27" s="1">
        <v>21</v>
      </c>
      <c r="B27" s="10" t="s">
        <v>57</v>
      </c>
      <c r="C27" s="1" t="s">
        <v>58</v>
      </c>
      <c r="D27" s="9">
        <v>15.0</v>
      </c>
      <c r="E27" s="9">
        <v>15.0</v>
      </c>
      <c r="F27" s="9">
        <v>15.0</v>
      </c>
      <c r="G27" s="9">
        <v>10.0</v>
      </c>
      <c r="H27" s="9">
        <v>0</v>
      </c>
      <c r="I27" s="9"/>
      <c r="J27" s="10">
        <f>MIN(60,SUM(D27:I27))</f>
        <v>55</v>
      </c>
      <c r="K27" s="9">
        <v>98.0</v>
      </c>
      <c r="L27" s="10">
        <f>MIN(40.00,0.4*K27)</f>
        <v>39.2</v>
      </c>
      <c r="M27" s="1">
        <f>L27+J27</f>
        <v>94.2</v>
      </c>
      <c r="N27" s="1" t="str">
        <f>VLOOKUP(M27,Sheet2!$A$1:$B$11,2,TRUE)</f>
        <v>A</v>
      </c>
    </row>
    <row r="28" spans="1:15">
      <c r="A28" s="1">
        <v>22</v>
      </c>
      <c r="B28" s="10" t="s">
        <v>59</v>
      </c>
      <c r="C28" s="1" t="s">
        <v>60</v>
      </c>
      <c r="D28" s="9">
        <v>15.0</v>
      </c>
      <c r="E28" s="9">
        <v>15.0</v>
      </c>
      <c r="F28" s="9">
        <v>15.0</v>
      </c>
      <c r="G28" s="9">
        <v>10.0</v>
      </c>
      <c r="H28" s="9">
        <v>0</v>
      </c>
      <c r="I28" s="9"/>
      <c r="J28" s="10">
        <f>MIN(60,SUM(D28:I28))</f>
        <v>55</v>
      </c>
      <c r="K28" s="9">
        <v>98.0</v>
      </c>
      <c r="L28" s="10">
        <f>MIN(40.00,0.4*K28)</f>
        <v>39.2</v>
      </c>
      <c r="M28" s="1">
        <f>L28+J28</f>
        <v>94.2</v>
      </c>
      <c r="N28" s="1" t="str">
        <f>VLOOKUP(M28,Sheet2!$A$1:$B$11,2,TRUE)</f>
        <v>A</v>
      </c>
    </row>
    <row r="29" spans="1:15">
      <c r="A29" s="1">
        <v>23</v>
      </c>
      <c r="B29" s="10" t="s">
        <v>61</v>
      </c>
      <c r="C29" s="1" t="s">
        <v>62</v>
      </c>
      <c r="D29" s="9">
        <v>15.0</v>
      </c>
      <c r="E29" s="9">
        <v>15.0</v>
      </c>
      <c r="F29" s="9">
        <v>15.0</v>
      </c>
      <c r="G29" s="9">
        <v>10.0</v>
      </c>
      <c r="H29" s="9">
        <v>0</v>
      </c>
      <c r="I29" s="9"/>
      <c r="J29" s="10">
        <f>MIN(60,SUM(D29:I29))</f>
        <v>55</v>
      </c>
      <c r="K29" s="9">
        <v>98.0</v>
      </c>
      <c r="L29" s="10">
        <f>MIN(40.00,0.4*K29)</f>
        <v>39.2</v>
      </c>
      <c r="M29" s="1">
        <f>L29+J29</f>
        <v>94.2</v>
      </c>
      <c r="N29" s="1" t="str">
        <f>VLOOKUP(M29,Sheet2!$A$1:$B$11,2,TRUE)</f>
        <v>A</v>
      </c>
    </row>
    <row r="30" spans="1:15">
      <c r="A30" s="1">
        <v>24</v>
      </c>
      <c r="B30" s="10" t="s">
        <v>63</v>
      </c>
      <c r="C30" s="1" t="s">
        <v>64</v>
      </c>
      <c r="D30" s="9">
        <v>15.0</v>
      </c>
      <c r="E30" s="9">
        <v>15.0</v>
      </c>
      <c r="F30" s="9">
        <v>15.0</v>
      </c>
      <c r="G30" s="9">
        <v>10.0</v>
      </c>
      <c r="H30" s="9">
        <v>0</v>
      </c>
      <c r="I30" s="9"/>
      <c r="J30" s="10">
        <f>MIN(60,SUM(D30:I30))</f>
        <v>55</v>
      </c>
      <c r="K30" s="9">
        <v>98.0</v>
      </c>
      <c r="L30" s="10">
        <f>MIN(40.00,0.4*K30)</f>
        <v>39.2</v>
      </c>
      <c r="M30" s="1">
        <f>L30+J30</f>
        <v>94.2</v>
      </c>
      <c r="N30" s="1" t="str">
        <f>VLOOKUP(M30,Sheet2!$A$1:$B$11,2,TRUE)</f>
        <v>A</v>
      </c>
    </row>
    <row r="31" spans="1:15">
      <c r="A31" s="1">
        <v>25</v>
      </c>
      <c r="B31" s="10" t="s">
        <v>65</v>
      </c>
      <c r="C31" s="1" t="s">
        <v>66</v>
      </c>
      <c r="D31" s="9">
        <v>15.0</v>
      </c>
      <c r="E31" s="9">
        <v>15.0</v>
      </c>
      <c r="F31" s="9">
        <v>15.0</v>
      </c>
      <c r="G31" s="9">
        <v>10.0</v>
      </c>
      <c r="H31" s="9">
        <v>0</v>
      </c>
      <c r="I31" s="9"/>
      <c r="J31" s="10">
        <f>MIN(60,SUM(D31:I31))</f>
        <v>55</v>
      </c>
      <c r="K31" s="9">
        <v>98.0</v>
      </c>
      <c r="L31" s="10">
        <f>MIN(40.00,0.4*K31)</f>
        <v>39.2</v>
      </c>
      <c r="M31" s="1">
        <f>L31+J31</f>
        <v>94.2</v>
      </c>
      <c r="N31" s="1" t="str">
        <f>VLOOKUP(M31,Sheet2!$A$1:$B$11,2,TRUE)</f>
        <v>A</v>
      </c>
    </row>
    <row r="32" spans="1:15">
      <c r="A32" s="1">
        <v>26</v>
      </c>
      <c r="B32" s="10" t="s">
        <v>67</v>
      </c>
      <c r="C32" s="1" t="s">
        <v>68</v>
      </c>
      <c r="D32" s="9">
        <v>15.0</v>
      </c>
      <c r="E32" s="9">
        <v>15.0</v>
      </c>
      <c r="F32" s="9">
        <v>15.0</v>
      </c>
      <c r="G32" s="9">
        <v>10.0</v>
      </c>
      <c r="H32" s="9">
        <v>0</v>
      </c>
      <c r="I32" s="9"/>
      <c r="J32" s="10">
        <f>MIN(60,SUM(D32:I32))</f>
        <v>55</v>
      </c>
      <c r="K32" s="9">
        <v>98.0</v>
      </c>
      <c r="L32" s="10">
        <f>MIN(40.00,0.4*K32)</f>
        <v>39.2</v>
      </c>
      <c r="M32" s="1">
        <f>L32+J32</f>
        <v>94.2</v>
      </c>
      <c r="N32" s="1" t="str">
        <f>VLOOKUP(M32,Sheet2!$A$1:$B$11,2,TRUE)</f>
        <v>A</v>
      </c>
    </row>
    <row r="33" spans="1:15">
      <c r="A33" s="1">
        <v>27</v>
      </c>
      <c r="B33" s="10" t="s">
        <v>69</v>
      </c>
      <c r="C33" s="1" t="s">
        <v>70</v>
      </c>
      <c r="D33" s="9">
        <v>15.0</v>
      </c>
      <c r="E33" s="9">
        <v>15.0</v>
      </c>
      <c r="F33" s="9">
        <v>15.0</v>
      </c>
      <c r="G33" s="9">
        <v>10.0</v>
      </c>
      <c r="H33" s="9">
        <v>0</v>
      </c>
      <c r="I33" s="9"/>
      <c r="J33" s="10">
        <f>MIN(60,SUM(D33:I33))</f>
        <v>55</v>
      </c>
      <c r="K33" s="9">
        <v>98.0</v>
      </c>
      <c r="L33" s="10">
        <f>MIN(40.00,0.4*K33)</f>
        <v>39.2</v>
      </c>
      <c r="M33" s="1">
        <f>L33+J33</f>
        <v>94.2</v>
      </c>
      <c r="N33" s="1" t="str">
        <f>VLOOKUP(M33,Sheet2!$A$1:$B$11,2,TRUE)</f>
        <v>A</v>
      </c>
    </row>
    <row r="34" spans="1:15">
      <c r="A34" s="1">
        <v>28</v>
      </c>
      <c r="B34" s="10" t="s">
        <v>71</v>
      </c>
      <c r="C34" s="1" t="s">
        <v>72</v>
      </c>
      <c r="D34" s="9">
        <v>15.0</v>
      </c>
      <c r="E34" s="9">
        <v>15.0</v>
      </c>
      <c r="F34" s="9">
        <v>15.0</v>
      </c>
      <c r="G34" s="9">
        <v>10.0</v>
      </c>
      <c r="H34" s="9">
        <v>0</v>
      </c>
      <c r="I34" s="9"/>
      <c r="J34" s="10">
        <f>MIN(60,SUM(D34:I34))</f>
        <v>55</v>
      </c>
      <c r="K34" s="9">
        <v>98.0</v>
      </c>
      <c r="L34" s="10">
        <f>MIN(40.00,0.4*K34)</f>
        <v>39.2</v>
      </c>
      <c r="M34" s="1">
        <f>L34+J34</f>
        <v>94.2</v>
      </c>
      <c r="N34" s="1" t="str">
        <f>VLOOKUP(M34,Sheet2!$A$1:$B$11,2,TRUE)</f>
        <v>A</v>
      </c>
    </row>
    <row r="35" spans="1:15">
      <c r="A35" s="1">
        <v>29</v>
      </c>
      <c r="B35" s="10" t="s">
        <v>73</v>
      </c>
      <c r="C35" s="1" t="s">
        <v>74</v>
      </c>
      <c r="D35" s="9">
        <v>15.0</v>
      </c>
      <c r="E35" s="9">
        <v>15.0</v>
      </c>
      <c r="F35" s="9">
        <v>15.0</v>
      </c>
      <c r="G35" s="9">
        <v>10.0</v>
      </c>
      <c r="H35" s="9">
        <v>0</v>
      </c>
      <c r="I35" s="9"/>
      <c r="J35" s="10">
        <f>MIN(60,SUM(D35:I35))</f>
        <v>55</v>
      </c>
      <c r="K35" s="9">
        <v>98.0</v>
      </c>
      <c r="L35" s="10">
        <f>MIN(40.00,0.4*K35)</f>
        <v>39.2</v>
      </c>
      <c r="M35" s="1">
        <f>L35+J35</f>
        <v>94.2</v>
      </c>
      <c r="N35" s="1" t="str">
        <f>VLOOKUP(M35,Sheet2!$A$1:$B$11,2,TRUE)</f>
        <v>A</v>
      </c>
    </row>
    <row r="36" spans="1:15">
      <c r="A36" s="1">
        <v>30</v>
      </c>
      <c r="B36" s="10" t="s">
        <v>75</v>
      </c>
      <c r="C36" s="1" t="s">
        <v>76</v>
      </c>
      <c r="D36" s="9">
        <v>15.0</v>
      </c>
      <c r="E36" s="9">
        <v>15.0</v>
      </c>
      <c r="F36" s="9">
        <v>15.0</v>
      </c>
      <c r="G36" s="9">
        <v>10.0</v>
      </c>
      <c r="H36" s="9">
        <v>0</v>
      </c>
      <c r="I36" s="9"/>
      <c r="J36" s="10">
        <f>MIN(60,SUM(D36:I36))</f>
        <v>55</v>
      </c>
      <c r="K36" s="9">
        <v>98.0</v>
      </c>
      <c r="L36" s="10">
        <f>MIN(40.00,0.4*K36)</f>
        <v>39.2</v>
      </c>
      <c r="M36" s="1">
        <f>L36+J36</f>
        <v>94.2</v>
      </c>
      <c r="N36" s="1" t="str">
        <f>VLOOKUP(M36,Sheet2!$A$1:$B$11,2,TRUE)</f>
        <v>A</v>
      </c>
    </row>
    <row r="37" spans="1:15">
      <c r="A37" s="1">
        <v>31</v>
      </c>
      <c r="B37" s="10" t="s">
        <v>77</v>
      </c>
      <c r="C37" s="1" t="s">
        <v>78</v>
      </c>
      <c r="D37" s="9">
        <v>15.0</v>
      </c>
      <c r="E37" s="9">
        <v>15.0</v>
      </c>
      <c r="F37" s="9">
        <v>15.0</v>
      </c>
      <c r="G37" s="9">
        <v>10.0</v>
      </c>
      <c r="H37" s="9">
        <v>0</v>
      </c>
      <c r="I37" s="9"/>
      <c r="J37" s="10">
        <f>MIN(60,SUM(D37:I37))</f>
        <v>55</v>
      </c>
      <c r="K37" s="9">
        <v>98.0</v>
      </c>
      <c r="L37" s="10">
        <f>MIN(40.00,0.4*K37)</f>
        <v>39.2</v>
      </c>
      <c r="M37" s="1">
        <f>L37+J37</f>
        <v>94.2</v>
      </c>
      <c r="N37" s="1" t="str">
        <f>VLOOKUP(M37,Sheet2!$A$1:$B$11,2,TRUE)</f>
        <v>A</v>
      </c>
    </row>
    <row r="38" spans="1:15">
      <c r="A38" s="1">
        <v>32</v>
      </c>
      <c r="B38" s="10" t="s">
        <v>79</v>
      </c>
      <c r="C38" s="1" t="s">
        <v>80</v>
      </c>
      <c r="D38" s="9">
        <v>15.0</v>
      </c>
      <c r="E38" s="9">
        <v>15.0</v>
      </c>
      <c r="F38" s="9">
        <v>15.0</v>
      </c>
      <c r="G38" s="9">
        <v>10.0</v>
      </c>
      <c r="H38" s="9">
        <v>0</v>
      </c>
      <c r="I38" s="9"/>
      <c r="J38" s="10">
        <f>MIN(60,SUM(D38:I38))</f>
        <v>55</v>
      </c>
      <c r="K38" s="9">
        <v>98.0</v>
      </c>
      <c r="L38" s="10">
        <f>MIN(40.00,0.4*K38)</f>
        <v>39.2</v>
      </c>
      <c r="M38" s="1">
        <f>L38+J38</f>
        <v>94.2</v>
      </c>
      <c r="N38" s="1" t="str">
        <f>VLOOKUP(M38,Sheet2!$A$1:$B$11,2,TRUE)</f>
        <v>A</v>
      </c>
    </row>
    <row r="39" spans="1:15">
      <c r="A39" s="1">
        <v>33</v>
      </c>
      <c r="B39" s="10" t="s">
        <v>81</v>
      </c>
      <c r="C39" s="1" t="s">
        <v>82</v>
      </c>
      <c r="D39" s="9">
        <v>15.0</v>
      </c>
      <c r="E39" s="9">
        <v>15.0</v>
      </c>
      <c r="F39" s="9">
        <v>15.0</v>
      </c>
      <c r="G39" s="9">
        <v>10.0</v>
      </c>
      <c r="H39" s="9">
        <v>0</v>
      </c>
      <c r="I39" s="9"/>
      <c r="J39" s="10">
        <f>MIN(60,SUM(D39:I39))</f>
        <v>55</v>
      </c>
      <c r="K39" s="9">
        <v>98.0</v>
      </c>
      <c r="L39" s="10">
        <f>MIN(40.00,0.4*K39)</f>
        <v>39.2</v>
      </c>
      <c r="M39" s="1">
        <f>L39+J39</f>
        <v>94.2</v>
      </c>
      <c r="N39" s="1" t="str">
        <f>VLOOKUP(M39,Sheet2!$A$1:$B$11,2,TRUE)</f>
        <v>A</v>
      </c>
    </row>
    <row r="40" spans="1:15">
      <c r="A40" s="1">
        <v>34</v>
      </c>
      <c r="B40" s="10" t="s">
        <v>83</v>
      </c>
      <c r="C40" s="1" t="s">
        <v>84</v>
      </c>
      <c r="D40" s="9">
        <v>15.0</v>
      </c>
      <c r="E40" s="9">
        <v>15.0</v>
      </c>
      <c r="F40" s="9">
        <v>15.0</v>
      </c>
      <c r="G40" s="9">
        <v>10.0</v>
      </c>
      <c r="H40" s="9">
        <v>0</v>
      </c>
      <c r="I40" s="9"/>
      <c r="J40" s="10">
        <f>MIN(60,SUM(D40:I40))</f>
        <v>55</v>
      </c>
      <c r="K40" s="9">
        <v>98.0</v>
      </c>
      <c r="L40" s="10">
        <f>MIN(40.00,0.4*K40)</f>
        <v>39.2</v>
      </c>
      <c r="M40" s="1">
        <f>L40+J40</f>
        <v>94.2</v>
      </c>
      <c r="N40" s="1" t="str">
        <f>VLOOKUP(M40,Sheet2!$A$1:$B$11,2,TRUE)</f>
        <v>A</v>
      </c>
    </row>
    <row r="41" spans="1:15">
      <c r="A41" s="1">
        <v>35</v>
      </c>
      <c r="B41" s="10" t="s">
        <v>85</v>
      </c>
      <c r="C41" s="1" t="s">
        <v>86</v>
      </c>
      <c r="D41" s="9">
        <v>15.0</v>
      </c>
      <c r="E41" s="9">
        <v>15.0</v>
      </c>
      <c r="F41" s="9">
        <v>15.0</v>
      </c>
      <c r="G41" s="9">
        <v>10.0</v>
      </c>
      <c r="H41" s="9">
        <v>0</v>
      </c>
      <c r="I41" s="9"/>
      <c r="J41" s="10">
        <f>MIN(60,SUM(D41:I41))</f>
        <v>55</v>
      </c>
      <c r="K41" s="9">
        <v>98.0</v>
      </c>
      <c r="L41" s="10">
        <f>MIN(40.00,0.4*K41)</f>
        <v>39.2</v>
      </c>
      <c r="M41" s="1">
        <f>L41+J41</f>
        <v>94.2</v>
      </c>
      <c r="N41" s="1" t="str">
        <f>VLOOKUP(M41,Sheet2!$A$1:$B$11,2,TRUE)</f>
        <v>A</v>
      </c>
    </row>
    <row r="42" spans="1:15">
      <c r="A42" s="1">
        <v>36</v>
      </c>
      <c r="B42" s="10" t="s">
        <v>87</v>
      </c>
      <c r="C42" s="1" t="s">
        <v>88</v>
      </c>
      <c r="D42" s="9">
        <v>15.0</v>
      </c>
      <c r="E42" s="9">
        <v>15.0</v>
      </c>
      <c r="F42" s="9">
        <v>15.0</v>
      </c>
      <c r="G42" s="9">
        <v>10.0</v>
      </c>
      <c r="H42" s="9">
        <v>0</v>
      </c>
      <c r="I42" s="9"/>
      <c r="J42" s="10">
        <f>MIN(60,SUM(D42:I42))</f>
        <v>55</v>
      </c>
      <c r="K42" s="9">
        <v>98.0</v>
      </c>
      <c r="L42" s="10">
        <f>MIN(40.00,0.4*K42)</f>
        <v>39.2</v>
      </c>
      <c r="M42" s="1">
        <f>L42+J42</f>
        <v>94.2</v>
      </c>
      <c r="N42" s="1" t="str">
        <f>VLOOKUP(M42,Sheet2!$A$1:$B$11,2,TRUE)</f>
        <v>A</v>
      </c>
    </row>
    <row r="43" spans="1:15">
      <c r="A43" s="1">
        <v>37</v>
      </c>
      <c r="B43" s="10" t="s">
        <v>89</v>
      </c>
      <c r="C43" s="1" t="s">
        <v>90</v>
      </c>
      <c r="D43" s="9">
        <v>15.0</v>
      </c>
      <c r="E43" s="9">
        <v>15.0</v>
      </c>
      <c r="F43" s="9">
        <v>15.0</v>
      </c>
      <c r="G43" s="9">
        <v>10.0</v>
      </c>
      <c r="H43" s="9">
        <v>0</v>
      </c>
      <c r="I43" s="9"/>
      <c r="J43" s="10">
        <f>MIN(60,SUM(D43:I43))</f>
        <v>55</v>
      </c>
      <c r="K43" s="9">
        <v>98.0</v>
      </c>
      <c r="L43" s="10">
        <f>MIN(40.00,0.4*K43)</f>
        <v>39.2</v>
      </c>
      <c r="M43" s="1">
        <f>L43+J43</f>
        <v>94.2</v>
      </c>
      <c r="N43" s="1" t="str">
        <f>VLOOKUP(M43,Sheet2!$A$1:$B$11,2,TRUE)</f>
        <v>A</v>
      </c>
    </row>
    <row r="44" spans="1:15">
      <c r="A44" s="1">
        <v>38</v>
      </c>
      <c r="B44" s="10" t="s">
        <v>91</v>
      </c>
      <c r="C44" s="1" t="s">
        <v>92</v>
      </c>
      <c r="D44" s="9">
        <v>15.0</v>
      </c>
      <c r="E44" s="9">
        <v>15.0</v>
      </c>
      <c r="F44" s="9">
        <v>15.0</v>
      </c>
      <c r="G44" s="9">
        <v>10.0</v>
      </c>
      <c r="H44" s="9">
        <v>0</v>
      </c>
      <c r="I44" s="9"/>
      <c r="J44" s="10">
        <f>MIN(60,SUM(D44:I44))</f>
        <v>55</v>
      </c>
      <c r="K44" s="9">
        <v>98.0</v>
      </c>
      <c r="L44" s="10">
        <f>MIN(40.00,0.4*K44)</f>
        <v>39.2</v>
      </c>
      <c r="M44" s="1">
        <f>L44+J44</f>
        <v>94.2</v>
      </c>
      <c r="N44" s="1" t="str">
        <f>VLOOKUP(M44,Sheet2!$A$1:$B$11,2,TRUE)</f>
        <v>A</v>
      </c>
    </row>
    <row r="45" spans="1:15">
      <c r="A45" s="1">
        <v>39</v>
      </c>
      <c r="B45" s="10" t="s">
        <v>93</v>
      </c>
      <c r="C45" s="1" t="s">
        <v>94</v>
      </c>
      <c r="D45" s="9">
        <v>15.0</v>
      </c>
      <c r="E45" s="9">
        <v>15.0</v>
      </c>
      <c r="F45" s="9">
        <v>15.0</v>
      </c>
      <c r="G45" s="9">
        <v>10.0</v>
      </c>
      <c r="H45" s="9">
        <v>0</v>
      </c>
      <c r="I45" s="9"/>
      <c r="J45" s="10">
        <f>MIN(60,SUM(D45:I45))</f>
        <v>55</v>
      </c>
      <c r="K45" s="9">
        <v>98.0</v>
      </c>
      <c r="L45" s="10">
        <f>MIN(40.00,0.4*K45)</f>
        <v>39.2</v>
      </c>
      <c r="M45" s="1">
        <f>L45+J45</f>
        <v>94.2</v>
      </c>
      <c r="N45" s="1" t="str">
        <f>VLOOKUP(M45,Sheet2!$A$1:$B$11,2,TRUE)</f>
        <v>A</v>
      </c>
    </row>
    <row r="46" spans="1:15">
      <c r="A46" s="1">
        <v>40</v>
      </c>
      <c r="B46" s="10" t="s">
        <v>95</v>
      </c>
      <c r="C46" s="1" t="s">
        <v>96</v>
      </c>
      <c r="D46" s="9">
        <v>15.0</v>
      </c>
      <c r="E46" s="9">
        <v>15.0</v>
      </c>
      <c r="F46" s="9">
        <v>15.0</v>
      </c>
      <c r="G46" s="9">
        <v>10.0</v>
      </c>
      <c r="H46" s="9">
        <v>0</v>
      </c>
      <c r="I46" s="9"/>
      <c r="J46" s="10">
        <f>MIN(60,SUM(D46:I46))</f>
        <v>55</v>
      </c>
      <c r="K46" s="9">
        <v>98.0</v>
      </c>
      <c r="L46" s="10">
        <f>MIN(40.00,0.4*K46)</f>
        <v>39.2</v>
      </c>
      <c r="M46" s="1">
        <f>L46+J46</f>
        <v>94.2</v>
      </c>
      <c r="N46" s="1" t="str">
        <f>VLOOKUP(M46,Sheet2!$A$1:$B$11,2,TRUE)</f>
        <v>A</v>
      </c>
    </row>
    <row r="47" spans="1:15">
      <c r="A47" s="1">
        <v>41</v>
      </c>
      <c r="B47" s="10" t="s">
        <v>97</v>
      </c>
      <c r="C47" s="1" t="s">
        <v>98</v>
      </c>
      <c r="D47" s="9">
        <v>15.0</v>
      </c>
      <c r="E47" s="9">
        <v>15.0</v>
      </c>
      <c r="F47" s="9">
        <v>15.0</v>
      </c>
      <c r="G47" s="9">
        <v>10.0</v>
      </c>
      <c r="H47" s="9">
        <v>0</v>
      </c>
      <c r="I47" s="9"/>
      <c r="J47" s="10">
        <f>MIN(60,SUM(D47:I47))</f>
        <v>55</v>
      </c>
      <c r="K47" s="9">
        <v>98.0</v>
      </c>
      <c r="L47" s="10">
        <f>MIN(40.00,0.4*K47)</f>
        <v>39.2</v>
      </c>
      <c r="M47" s="1">
        <f>L47+J47</f>
        <v>94.2</v>
      </c>
      <c r="N47" s="1" t="str">
        <f>VLOOKUP(M47,Sheet2!$A$1:$B$11,2,TRUE)</f>
        <v>A</v>
      </c>
    </row>
    <row r="48" spans="1:15">
      <c r="A48" s="1">
        <v>42</v>
      </c>
      <c r="B48" s="10" t="s">
        <v>99</v>
      </c>
      <c r="C48" s="1" t="s">
        <v>100</v>
      </c>
      <c r="D48" s="9">
        <v>15.0</v>
      </c>
      <c r="E48" s="9">
        <v>15.0</v>
      </c>
      <c r="F48" s="9">
        <v>15.0</v>
      </c>
      <c r="G48" s="9">
        <v>10.0</v>
      </c>
      <c r="H48" s="9">
        <v>0</v>
      </c>
      <c r="I48" s="9"/>
      <c r="J48" s="10">
        <f>MIN(60,SUM(D48:I48))</f>
        <v>55</v>
      </c>
      <c r="K48" s="9">
        <v>98.0</v>
      </c>
      <c r="L48" s="10">
        <f>MIN(40.00,0.4*K48)</f>
        <v>39.2</v>
      </c>
      <c r="M48" s="1">
        <f>L48+J48</f>
        <v>94.2</v>
      </c>
      <c r="N48" s="1" t="str">
        <f>VLOOKUP(M48,Sheet2!$A$1:$B$11,2,TRUE)</f>
        <v>A</v>
      </c>
    </row>
    <row r="49" spans="1:15">
      <c r="A49" s="1">
        <v>43</v>
      </c>
      <c r="B49" s="10" t="s">
        <v>101</v>
      </c>
      <c r="C49" s="1" t="s">
        <v>102</v>
      </c>
      <c r="D49" s="9">
        <v>15.0</v>
      </c>
      <c r="E49" s="9">
        <v>15.0</v>
      </c>
      <c r="F49" s="9">
        <v>15.0</v>
      </c>
      <c r="G49" s="9">
        <v>10.0</v>
      </c>
      <c r="H49" s="9">
        <v>0</v>
      </c>
      <c r="I49" s="9"/>
      <c r="J49" s="10">
        <f>MIN(60,SUM(D49:I49))</f>
        <v>55</v>
      </c>
      <c r="K49" s="9">
        <v>98.0</v>
      </c>
      <c r="L49" s="10">
        <f>MIN(40.00,0.4*K49)</f>
        <v>39.2</v>
      </c>
      <c r="M49" s="1">
        <f>L49+J49</f>
        <v>94.2</v>
      </c>
      <c r="N49" s="1" t="str">
        <f>VLOOKUP(M49,Sheet2!$A$1:$B$11,2,TRUE)</f>
        <v>A</v>
      </c>
    </row>
    <row r="50" spans="1:15">
      <c r="A50" s="1">
        <v>44</v>
      </c>
      <c r="B50" s="10" t="s">
        <v>103</v>
      </c>
      <c r="C50" s="1" t="s">
        <v>104</v>
      </c>
      <c r="D50" s="9">
        <v>15.0</v>
      </c>
      <c r="E50" s="9">
        <v>15.0</v>
      </c>
      <c r="F50" s="9">
        <v>15.0</v>
      </c>
      <c r="G50" s="9">
        <v>10.0</v>
      </c>
      <c r="H50" s="9">
        <v>0</v>
      </c>
      <c r="I50" s="9"/>
      <c r="J50" s="10">
        <f>MIN(60,SUM(D50:I50))</f>
        <v>55</v>
      </c>
      <c r="K50" s="9">
        <v>98.0</v>
      </c>
      <c r="L50" s="10">
        <f>MIN(40.00,0.4*K50)</f>
        <v>39.2</v>
      </c>
      <c r="M50" s="1">
        <f>L50+J50</f>
        <v>94.2</v>
      </c>
      <c r="N50" s="1" t="str">
        <f>VLOOKUP(M50,Sheet2!$A$1:$B$11,2,TRUE)</f>
        <v>A</v>
      </c>
    </row>
    <row r="51" spans="1:15">
      <c r="A51" s="1">
        <v>45</v>
      </c>
      <c r="B51" s="10" t="s">
        <v>105</v>
      </c>
      <c r="C51" s="1" t="s">
        <v>106</v>
      </c>
      <c r="D51" s="9">
        <v>15.0</v>
      </c>
      <c r="E51" s="9">
        <v>15.0</v>
      </c>
      <c r="F51" s="9">
        <v>15.0</v>
      </c>
      <c r="G51" s="9">
        <v>10.0</v>
      </c>
      <c r="H51" s="9">
        <v>0</v>
      </c>
      <c r="I51" s="9"/>
      <c r="J51" s="10">
        <f>MIN(60,SUM(D51:I51))</f>
        <v>55</v>
      </c>
      <c r="K51" s="9">
        <v>98.0</v>
      </c>
      <c r="L51" s="10">
        <f>MIN(40.00,0.4*K51)</f>
        <v>39.2</v>
      </c>
      <c r="M51" s="1">
        <f>L51+J51</f>
        <v>94.2</v>
      </c>
      <c r="N51" s="1" t="str">
        <f>VLOOKUP(M51,Sheet2!$A$1:$B$11,2,TRUE)</f>
        <v>A</v>
      </c>
    </row>
    <row r="52" spans="1:15">
      <c r="A52" s="1">
        <v>46</v>
      </c>
      <c r="B52" s="10" t="s">
        <v>107</v>
      </c>
      <c r="C52" s="1" t="s">
        <v>108</v>
      </c>
      <c r="D52" s="9">
        <v>15.0</v>
      </c>
      <c r="E52" s="9">
        <v>15.0</v>
      </c>
      <c r="F52" s="9">
        <v>15.0</v>
      </c>
      <c r="G52" s="9">
        <v>10.0</v>
      </c>
      <c r="H52" s="9">
        <v>0</v>
      </c>
      <c r="I52" s="9"/>
      <c r="J52" s="10">
        <f>MIN(60,SUM(D52:I52))</f>
        <v>55</v>
      </c>
      <c r="K52" s="9">
        <v>98.0</v>
      </c>
      <c r="L52" s="10">
        <f>MIN(40.00,0.4*K52)</f>
        <v>39.2</v>
      </c>
      <c r="M52" s="1">
        <f>L52+J52</f>
        <v>94.2</v>
      </c>
      <c r="N52" s="1" t="str">
        <f>VLOOKUP(M52,Sheet2!$A$1:$B$11,2,TRUE)</f>
        <v>A</v>
      </c>
    </row>
    <row r="53" spans="1:15">
      <c r="A53" s="1">
        <v>47</v>
      </c>
      <c r="B53" s="10" t="s">
        <v>109</v>
      </c>
      <c r="C53" s="1" t="s">
        <v>110</v>
      </c>
      <c r="D53" s="9">
        <v>15.0</v>
      </c>
      <c r="E53" s="9">
        <v>15.0</v>
      </c>
      <c r="F53" s="9">
        <v>15.0</v>
      </c>
      <c r="G53" s="9">
        <v>10.0</v>
      </c>
      <c r="H53" s="9">
        <v>0</v>
      </c>
      <c r="I53" s="9"/>
      <c r="J53" s="10">
        <f>MIN(60,SUM(D53:I53))</f>
        <v>55</v>
      </c>
      <c r="K53" s="9">
        <v>98.0</v>
      </c>
      <c r="L53" s="10">
        <f>MIN(40.00,0.4*K53)</f>
        <v>39.2</v>
      </c>
      <c r="M53" s="1">
        <f>L53+J53</f>
        <v>94.2</v>
      </c>
      <c r="N53" s="1" t="str">
        <f>VLOOKUP(M53,Sheet2!$A$1:$B$11,2,TRUE)</f>
        <v>A</v>
      </c>
    </row>
    <row r="54" spans="1:15">
      <c r="A54" s="1">
        <v>48</v>
      </c>
      <c r="B54" s="10" t="s">
        <v>111</v>
      </c>
      <c r="C54" s="1" t="s">
        <v>112</v>
      </c>
      <c r="D54" s="9">
        <v>15.0</v>
      </c>
      <c r="E54" s="9">
        <v>15.0</v>
      </c>
      <c r="F54" s="9">
        <v>15.0</v>
      </c>
      <c r="G54" s="9">
        <v>10.0</v>
      </c>
      <c r="H54" s="9">
        <v>0</v>
      </c>
      <c r="I54" s="9"/>
      <c r="J54" s="10">
        <f>MIN(60,SUM(D54:I54))</f>
        <v>55</v>
      </c>
      <c r="K54" s="9">
        <v>98.0</v>
      </c>
      <c r="L54" s="10">
        <f>MIN(40.00,0.4*K54)</f>
        <v>39.2</v>
      </c>
      <c r="M54" s="1">
        <f>L54+J54</f>
        <v>94.2</v>
      </c>
      <c r="N54" s="1" t="str">
        <f>VLOOKUP(M54,Sheet2!$A$1:$B$11,2,TRUE)</f>
        <v>A</v>
      </c>
    </row>
    <row r="55" spans="1:15">
      <c r="A55" s="1">
        <v>49</v>
      </c>
      <c r="B55" s="10" t="s">
        <v>113</v>
      </c>
      <c r="C55" s="1" t="s">
        <v>114</v>
      </c>
      <c r="D55" s="9">
        <v>15.0</v>
      </c>
      <c r="E55" s="9">
        <v>15.0</v>
      </c>
      <c r="F55" s="9">
        <v>15.0</v>
      </c>
      <c r="G55" s="9">
        <v>10.0</v>
      </c>
      <c r="H55" s="9">
        <v>0</v>
      </c>
      <c r="I55" s="9"/>
      <c r="J55" s="10">
        <f>MIN(60,SUM(D55:I55))</f>
        <v>55</v>
      </c>
      <c r="K55" s="9">
        <v>98.0</v>
      </c>
      <c r="L55" s="10">
        <f>MIN(40.00,0.4*K55)</f>
        <v>39.2</v>
      </c>
      <c r="M55" s="1">
        <f>L55+J55</f>
        <v>94.2</v>
      </c>
      <c r="N55" s="1" t="str">
        <f>VLOOKUP(M55,Sheet2!$A$1:$B$11,2,TRUE)</f>
        <v>A</v>
      </c>
    </row>
    <row r="56" spans="1:15">
      <c r="A56" s="1">
        <v>50</v>
      </c>
      <c r="B56" s="10" t="s">
        <v>115</v>
      </c>
      <c r="C56" s="1" t="s">
        <v>116</v>
      </c>
      <c r="D56" s="9">
        <v>15.0</v>
      </c>
      <c r="E56" s="9">
        <v>15.0</v>
      </c>
      <c r="F56" s="9">
        <v>15.0</v>
      </c>
      <c r="G56" s="9">
        <v>10.0</v>
      </c>
      <c r="H56" s="9">
        <v>0</v>
      </c>
      <c r="I56" s="9"/>
      <c r="J56" s="10">
        <f>MIN(60,SUM(D56:I56))</f>
        <v>55</v>
      </c>
      <c r="K56" s="9">
        <v>98.0</v>
      </c>
      <c r="L56" s="10">
        <f>MIN(40.00,0.4*K56)</f>
        <v>39.2</v>
      </c>
      <c r="M56" s="1">
        <f>L56+J56</f>
        <v>94.2</v>
      </c>
      <c r="N56" s="1" t="str">
        <f>VLOOKUP(M56,Sheet2!$A$1:$B$11,2,TRUE)</f>
        <v>A</v>
      </c>
    </row>
    <row r="57" spans="1:15">
      <c r="A57" s="1">
        <v>51</v>
      </c>
      <c r="B57" s="10" t="s">
        <v>117</v>
      </c>
      <c r="C57" s="1" t="s">
        <v>118</v>
      </c>
      <c r="D57" s="9">
        <v>15.0</v>
      </c>
      <c r="E57" s="9">
        <v>15.0</v>
      </c>
      <c r="F57" s="9">
        <v>15.0</v>
      </c>
      <c r="G57" s="9">
        <v>10.0</v>
      </c>
      <c r="H57" s="9">
        <v>0</v>
      </c>
      <c r="I57" s="9"/>
      <c r="J57" s="10">
        <f>MIN(60,SUM(D57:I57))</f>
        <v>55</v>
      </c>
      <c r="K57" s="9">
        <v>98.0</v>
      </c>
      <c r="L57" s="10">
        <f>MIN(40.00,0.4*K57)</f>
        <v>39.2</v>
      </c>
      <c r="M57" s="1">
        <f>L57+J57</f>
        <v>94.2</v>
      </c>
      <c r="N57" s="1" t="str">
        <f>VLOOKUP(M57,Sheet2!$A$1:$B$11,2,TRUE)</f>
        <v>A</v>
      </c>
    </row>
    <row r="58" spans="1:15">
      <c r="A58" s="1">
        <v>52</v>
      </c>
      <c r="B58" s="10" t="s">
        <v>119</v>
      </c>
      <c r="C58" s="1" t="s">
        <v>120</v>
      </c>
      <c r="D58" s="9">
        <v>15.0</v>
      </c>
      <c r="E58" s="9">
        <v>15.0</v>
      </c>
      <c r="F58" s="9">
        <v>15.0</v>
      </c>
      <c r="G58" s="9">
        <v>10.0</v>
      </c>
      <c r="H58" s="9">
        <v>0</v>
      </c>
      <c r="I58" s="9"/>
      <c r="J58" s="10">
        <f>MIN(60,SUM(D58:I58))</f>
        <v>55</v>
      </c>
      <c r="K58" s="9">
        <v>98.0</v>
      </c>
      <c r="L58" s="10">
        <f>MIN(40.00,0.4*K58)</f>
        <v>39.2</v>
      </c>
      <c r="M58" s="1">
        <f>L58+J58</f>
        <v>94.2</v>
      </c>
      <c r="N58" s="1" t="str">
        <f>VLOOKUP(M58,Sheet2!$A$1:$B$11,2,TRUE)</f>
        <v>A</v>
      </c>
    </row>
    <row r="59" spans="1:15">
      <c r="A59" s="1">
        <v>53</v>
      </c>
      <c r="B59" s="10" t="s">
        <v>121</v>
      </c>
      <c r="C59" s="1" t="s">
        <v>122</v>
      </c>
      <c r="D59" s="9">
        <v>15.0</v>
      </c>
      <c r="E59" s="9">
        <v>15.0</v>
      </c>
      <c r="F59" s="9">
        <v>15.0</v>
      </c>
      <c r="G59" s="9">
        <v>10.0</v>
      </c>
      <c r="H59" s="9">
        <v>0</v>
      </c>
      <c r="I59" s="9"/>
      <c r="J59" s="10">
        <f>MIN(60,SUM(D59:I59))</f>
        <v>55</v>
      </c>
      <c r="K59" s="9">
        <v>98.0</v>
      </c>
      <c r="L59" s="10">
        <f>MIN(40.00,0.4*K59)</f>
        <v>39.2</v>
      </c>
      <c r="M59" s="1">
        <f>L59+J59</f>
        <v>94.2</v>
      </c>
      <c r="N59" s="1" t="str">
        <f>VLOOKUP(M59,Sheet2!$A$1:$B$11,2,TRUE)</f>
        <v>A</v>
      </c>
    </row>
    <row r="60" spans="1:15">
      <c r="A60" s="1">
        <v>54</v>
      </c>
      <c r="B60" s="10" t="s">
        <v>123</v>
      </c>
      <c r="C60" s="1" t="s">
        <v>124</v>
      </c>
      <c r="D60" s="9">
        <v>15.0</v>
      </c>
      <c r="E60" s="9">
        <v>15.0</v>
      </c>
      <c r="F60" s="9">
        <v>15.0</v>
      </c>
      <c r="G60" s="9">
        <v>10.0</v>
      </c>
      <c r="H60" s="9">
        <v>0</v>
      </c>
      <c r="I60" s="9"/>
      <c r="J60" s="10">
        <f>MIN(60,SUM(D60:I60))</f>
        <v>55</v>
      </c>
      <c r="K60" s="9">
        <v>98.0</v>
      </c>
      <c r="L60" s="10">
        <f>MIN(40.00,0.4*K60)</f>
        <v>39.2</v>
      </c>
      <c r="M60" s="1">
        <f>L60+J60</f>
        <v>94.2</v>
      </c>
      <c r="N60" s="1" t="str">
        <f>VLOOKUP(M60,Sheet2!$A$1:$B$11,2,TRUE)</f>
        <v>A</v>
      </c>
    </row>
    <row r="61" spans="1:15">
      <c r="A61" s="1">
        <v>55</v>
      </c>
      <c r="B61" s="10" t="s">
        <v>125</v>
      </c>
      <c r="C61" s="1" t="s">
        <v>126</v>
      </c>
      <c r="D61" s="9">
        <v>15.0</v>
      </c>
      <c r="E61" s="9">
        <v>15.0</v>
      </c>
      <c r="F61" s="9">
        <v>15.0</v>
      </c>
      <c r="G61" s="9">
        <v>10.0</v>
      </c>
      <c r="H61" s="9">
        <v>0</v>
      </c>
      <c r="I61" s="9"/>
      <c r="J61" s="10">
        <f>MIN(60,SUM(D61:I61))</f>
        <v>55</v>
      </c>
      <c r="K61" s="9">
        <v>98.0</v>
      </c>
      <c r="L61" s="10">
        <f>MIN(40.00,0.4*K61)</f>
        <v>39.2</v>
      </c>
      <c r="M61" s="1">
        <f>L61+J61</f>
        <v>94.2</v>
      </c>
      <c r="N61" s="1" t="str">
        <f>VLOOKUP(M61,Sheet2!$A$1:$B$11,2,TRUE)</f>
        <v>A</v>
      </c>
    </row>
    <row r="62" spans="1:15">
      <c r="A62" s="1">
        <v>56</v>
      </c>
      <c r="B62" s="10" t="s">
        <v>127</v>
      </c>
      <c r="C62" s="1" t="s">
        <v>128</v>
      </c>
      <c r="D62" s="9">
        <v>15.0</v>
      </c>
      <c r="E62" s="9">
        <v>15.0</v>
      </c>
      <c r="F62" s="9">
        <v>15.0</v>
      </c>
      <c r="G62" s="9">
        <v>10.0</v>
      </c>
      <c r="H62" s="9">
        <v>0</v>
      </c>
      <c r="I62" s="9"/>
      <c r="J62" s="10">
        <f>MIN(60,SUM(D62:I62))</f>
        <v>55</v>
      </c>
      <c r="K62" s="9">
        <v>98.0</v>
      </c>
      <c r="L62" s="10">
        <f>MIN(40.00,0.4*K62)</f>
        <v>39.2</v>
      </c>
      <c r="M62" s="1">
        <f>L62+J62</f>
        <v>94.2</v>
      </c>
      <c r="N62" s="1" t="str">
        <f>VLOOKUP(M62,Sheet2!$A$1:$B$11,2,TRUE)</f>
        <v>A</v>
      </c>
    </row>
    <row r="63" spans="1:15">
      <c r="A63" s="1">
        <v>57</v>
      </c>
      <c r="B63" s="10" t="s">
        <v>129</v>
      </c>
      <c r="C63" s="1" t="s">
        <v>130</v>
      </c>
      <c r="D63" s="9">
        <v>15.0</v>
      </c>
      <c r="E63" s="9">
        <v>15.0</v>
      </c>
      <c r="F63" s="9">
        <v>15.0</v>
      </c>
      <c r="G63" s="9">
        <v>10.0</v>
      </c>
      <c r="H63" s="9">
        <v>0</v>
      </c>
      <c r="I63" s="9"/>
      <c r="J63" s="10">
        <f>MIN(60,SUM(D63:I63))</f>
        <v>55</v>
      </c>
      <c r="K63" s="9">
        <v>98.0</v>
      </c>
      <c r="L63" s="10">
        <f>MIN(40.00,0.4*K63)</f>
        <v>39.2</v>
      </c>
      <c r="M63" s="1">
        <f>L63+J63</f>
        <v>94.2</v>
      </c>
      <c r="N63" s="1" t="str">
        <f>VLOOKUP(M63,Sheet2!$A$1:$B$11,2,TRUE)</f>
        <v>A</v>
      </c>
    </row>
    <row r="64" spans="1:15">
      <c r="A64" s="1">
        <v>58</v>
      </c>
      <c r="B64" s="10" t="s">
        <v>131</v>
      </c>
      <c r="C64" s="1" t="s">
        <v>132</v>
      </c>
      <c r="D64" s="9">
        <v>15.0</v>
      </c>
      <c r="E64" s="9">
        <v>15.0</v>
      </c>
      <c r="F64" s="9">
        <v>15.0</v>
      </c>
      <c r="G64" s="9">
        <v>10.0</v>
      </c>
      <c r="H64" s="9">
        <v>0</v>
      </c>
      <c r="I64" s="9"/>
      <c r="J64" s="10">
        <f>MIN(60,SUM(D64:I64))</f>
        <v>55</v>
      </c>
      <c r="K64" s="9">
        <v>98.0</v>
      </c>
      <c r="L64" s="10">
        <f>MIN(40.00,0.4*K64)</f>
        <v>39.2</v>
      </c>
      <c r="M64" s="1">
        <f>L64+J64</f>
        <v>94.2</v>
      </c>
      <c r="N64" s="1" t="str">
        <f>VLOOKUP(M64,Sheet2!$A$1:$B$11,2,TRUE)</f>
        <v>A</v>
      </c>
    </row>
    <row r="65" spans="1:15">
      <c r="A65" s="1">
        <v>59</v>
      </c>
      <c r="B65" s="10" t="s">
        <v>133</v>
      </c>
      <c r="C65" s="1" t="s">
        <v>134</v>
      </c>
      <c r="D65" s="9">
        <v>15.0</v>
      </c>
      <c r="E65" s="9">
        <v>15.0</v>
      </c>
      <c r="F65" s="9">
        <v>15.0</v>
      </c>
      <c r="G65" s="9">
        <v>10.0</v>
      </c>
      <c r="H65" s="9">
        <v>0</v>
      </c>
      <c r="I65" s="9"/>
      <c r="J65" s="10">
        <f>MIN(60,SUM(D65:I65))</f>
        <v>55</v>
      </c>
      <c r="K65" s="9">
        <v>98.0</v>
      </c>
      <c r="L65" s="10">
        <f>MIN(40.00,0.4*K65)</f>
        <v>39.2</v>
      </c>
      <c r="M65" s="1">
        <f>L65+J65</f>
        <v>94.2</v>
      </c>
      <c r="N65" s="1" t="str">
        <f>VLOOKUP(M65,Sheet2!$A$1:$B$11,2,TRUE)</f>
        <v>A</v>
      </c>
    </row>
    <row r="66" spans="1:15">
      <c r="A66" s="1">
        <v>60</v>
      </c>
      <c r="B66" s="10" t="s">
        <v>135</v>
      </c>
      <c r="C66" s="1" t="s">
        <v>136</v>
      </c>
      <c r="D66" s="9">
        <v>15.0</v>
      </c>
      <c r="E66" s="9">
        <v>15.0</v>
      </c>
      <c r="F66" s="9">
        <v>15.0</v>
      </c>
      <c r="G66" s="9">
        <v>10.0</v>
      </c>
      <c r="H66" s="9">
        <v>0</v>
      </c>
      <c r="I66" s="9"/>
      <c r="J66" s="10">
        <f>MIN(60,SUM(D66:I66))</f>
        <v>55</v>
      </c>
      <c r="K66" s="9">
        <v>98.0</v>
      </c>
      <c r="L66" s="10">
        <f>MIN(40.00,0.4*K66)</f>
        <v>39.2</v>
      </c>
      <c r="M66" s="1">
        <f>L66+J66</f>
        <v>94.2</v>
      </c>
      <c r="N66" s="1" t="str">
        <f>VLOOKUP(M66,Sheet2!$A$1:$B$11,2,TRUE)</f>
        <v>A</v>
      </c>
    </row>
    <row r="67" spans="1:15">
      <c r="A67" s="1">
        <v>61</v>
      </c>
      <c r="B67" s="10" t="s">
        <v>137</v>
      </c>
      <c r="C67" s="1" t="s">
        <v>138</v>
      </c>
      <c r="D67" s="9">
        <v>15.0</v>
      </c>
      <c r="E67" s="9">
        <v>15.0</v>
      </c>
      <c r="F67" s="9">
        <v>15.0</v>
      </c>
      <c r="G67" s="9">
        <v>10.0</v>
      </c>
      <c r="H67" s="9">
        <v>0</v>
      </c>
      <c r="I67" s="9"/>
      <c r="J67" s="10">
        <f>MIN(60,SUM(D67:I67))</f>
        <v>55</v>
      </c>
      <c r="K67" s="9">
        <v>98.0</v>
      </c>
      <c r="L67" s="10">
        <f>MIN(40.00,0.4*K67)</f>
        <v>39.2</v>
      </c>
      <c r="M67" s="1">
        <f>L67+J67</f>
        <v>94.2</v>
      </c>
      <c r="N67" s="1" t="str">
        <f>VLOOKUP(M67,Sheet2!$A$1:$B$11,2,TRUE)</f>
        <v>A</v>
      </c>
    </row>
    <row r="68" spans="1:15">
      <c r="A68" s="1">
        <v>62</v>
      </c>
      <c r="B68" s="10" t="s">
        <v>139</v>
      </c>
      <c r="C68" s="1" t="s">
        <v>140</v>
      </c>
      <c r="D68" s="9">
        <v>15.0</v>
      </c>
      <c r="E68" s="9">
        <v>15.0</v>
      </c>
      <c r="F68" s="9">
        <v>15.0</v>
      </c>
      <c r="G68" s="9">
        <v>10.0</v>
      </c>
      <c r="H68" s="9">
        <v>0</v>
      </c>
      <c r="I68" s="9"/>
      <c r="J68" s="10">
        <f>MIN(60,SUM(D68:I68))</f>
        <v>55</v>
      </c>
      <c r="K68" s="9">
        <v>98.0</v>
      </c>
      <c r="L68" s="10">
        <f>MIN(40.00,0.4*K68)</f>
        <v>39.2</v>
      </c>
      <c r="M68" s="1">
        <f>L68+J68</f>
        <v>94.2</v>
      </c>
      <c r="N68" s="1" t="str">
        <f>VLOOKUP(M68,Sheet2!$A$1:$B$11,2,TRUE)</f>
        <v>A</v>
      </c>
    </row>
    <row r="69" spans="1:15">
      <c r="A69" s="1">
        <v>63</v>
      </c>
      <c r="B69" s="10" t="s">
        <v>141</v>
      </c>
      <c r="C69" s="1" t="s">
        <v>142</v>
      </c>
      <c r="D69" s="9">
        <v>15.0</v>
      </c>
      <c r="E69" s="9">
        <v>15.0</v>
      </c>
      <c r="F69" s="9">
        <v>15.0</v>
      </c>
      <c r="G69" s="9">
        <v>10.0</v>
      </c>
      <c r="H69" s="9">
        <v>0</v>
      </c>
      <c r="I69" s="9"/>
      <c r="J69" s="10">
        <f>MIN(60,SUM(D69:I69))</f>
        <v>55</v>
      </c>
      <c r="K69" s="9">
        <v>98.0</v>
      </c>
      <c r="L69" s="10">
        <f>MIN(40.00,0.4*K69)</f>
        <v>39.2</v>
      </c>
      <c r="M69" s="1">
        <f>L69+J69</f>
        <v>94.2</v>
      </c>
      <c r="N69" s="1" t="str">
        <f>VLOOKUP(M69,Sheet2!$A$1:$B$11,2,TRUE)</f>
        <v>A</v>
      </c>
    </row>
    <row r="70" spans="1:15">
      <c r="A70" s="1">
        <v>64</v>
      </c>
      <c r="B70" s="10" t="s">
        <v>143</v>
      </c>
      <c r="C70" s="1" t="s">
        <v>144</v>
      </c>
      <c r="D70" s="9">
        <v>15.0</v>
      </c>
      <c r="E70" s="9">
        <v>15.0</v>
      </c>
      <c r="F70" s="9">
        <v>15.0</v>
      </c>
      <c r="G70" s="9">
        <v>10.0</v>
      </c>
      <c r="H70" s="9">
        <v>0</v>
      </c>
      <c r="I70" s="9"/>
      <c r="J70" s="10">
        <f>MIN(60,SUM(D70:I70))</f>
        <v>55</v>
      </c>
      <c r="K70" s="9">
        <v>98.0</v>
      </c>
      <c r="L70" s="10">
        <f>MIN(40.00,0.4*K70)</f>
        <v>39.2</v>
      </c>
      <c r="M70" s="1">
        <f>L70+J70</f>
        <v>94.2</v>
      </c>
      <c r="N70" s="1" t="str">
        <f>VLOOKUP(M70,Sheet2!$A$1:$B$11,2,TRUE)</f>
        <v>A</v>
      </c>
    </row>
    <row r="71" spans="1:15">
      <c r="A71" s="1">
        <v>65</v>
      </c>
      <c r="B71" s="10" t="s">
        <v>145</v>
      </c>
      <c r="C71" s="1" t="s">
        <v>146</v>
      </c>
      <c r="D71" s="9">
        <v>15.0</v>
      </c>
      <c r="E71" s="9">
        <v>15.0</v>
      </c>
      <c r="F71" s="9">
        <v>15.0</v>
      </c>
      <c r="G71" s="9">
        <v>10.0</v>
      </c>
      <c r="H71" s="9">
        <v>0</v>
      </c>
      <c r="I71" s="9"/>
      <c r="J71" s="10">
        <f>MIN(60,SUM(D71:I71))</f>
        <v>55</v>
      </c>
      <c r="K71" s="9">
        <v>98.0</v>
      </c>
      <c r="L71" s="10">
        <f>MIN(40.00,0.4*K71)</f>
        <v>39.2</v>
      </c>
      <c r="M71" s="1">
        <f>L71+J71</f>
        <v>94.2</v>
      </c>
      <c r="N71" s="1" t="str">
        <f>VLOOKUP(M71,Sheet2!$A$1:$B$11,2,TRUE)</f>
        <v>A</v>
      </c>
    </row>
    <row r="72" spans="1:15">
      <c r="A72" s="1">
        <v>66</v>
      </c>
      <c r="B72" s="10" t="s">
        <v>147</v>
      </c>
      <c r="C72" s="1" t="s">
        <v>148</v>
      </c>
      <c r="D72" s="9">
        <v>15.0</v>
      </c>
      <c r="E72" s="9">
        <v>15.0</v>
      </c>
      <c r="F72" s="9">
        <v>15.0</v>
      </c>
      <c r="G72" s="9">
        <v>10.0</v>
      </c>
      <c r="H72" s="9">
        <v>0</v>
      </c>
      <c r="I72" s="9"/>
      <c r="J72" s="10">
        <f>MIN(60,SUM(D72:I72))</f>
        <v>55</v>
      </c>
      <c r="K72" s="9">
        <v>98.0</v>
      </c>
      <c r="L72" s="10">
        <f>MIN(40.00,0.4*K72)</f>
        <v>39.2</v>
      </c>
      <c r="M72" s="1">
        <f>L72+J72</f>
        <v>94.2</v>
      </c>
      <c r="N72" s="1" t="str">
        <f>VLOOKUP(M72,Sheet2!$A$1:$B$11,2,TRUE)</f>
        <v>A</v>
      </c>
    </row>
    <row r="73" spans="1:15">
      <c r="A73" s="1">
        <v>67</v>
      </c>
      <c r="B73" s="10" t="s">
        <v>149</v>
      </c>
      <c r="C73" s="1" t="s">
        <v>150</v>
      </c>
      <c r="D73" s="9">
        <v>15.0</v>
      </c>
      <c r="E73" s="9">
        <v>15.0</v>
      </c>
      <c r="F73" s="9">
        <v>15.0</v>
      </c>
      <c r="G73" s="9">
        <v>10.0</v>
      </c>
      <c r="H73" s="9">
        <v>0</v>
      </c>
      <c r="I73" s="9"/>
      <c r="J73" s="10">
        <f>MIN(60,SUM(D73:I73))</f>
        <v>55</v>
      </c>
      <c r="K73" s="9">
        <v>98.0</v>
      </c>
      <c r="L73" s="10">
        <f>MIN(40.00,0.4*K73)</f>
        <v>39.2</v>
      </c>
      <c r="M73" s="1">
        <f>L73+J73</f>
        <v>94.2</v>
      </c>
      <c r="N73" s="1" t="str">
        <f>VLOOKUP(M73,Sheet2!$A$1:$B$11,2,TRUE)</f>
        <v>A</v>
      </c>
    </row>
    <row r="74" spans="1:15">
      <c r="A74" s="1">
        <v>68</v>
      </c>
      <c r="B74" s="10" t="s">
        <v>151</v>
      </c>
      <c r="C74" s="1" t="s">
        <v>152</v>
      </c>
      <c r="D74" s="9">
        <v>15.0</v>
      </c>
      <c r="E74" s="9">
        <v>15.0</v>
      </c>
      <c r="F74" s="9">
        <v>15.0</v>
      </c>
      <c r="G74" s="9">
        <v>10.0</v>
      </c>
      <c r="H74" s="9">
        <v>0</v>
      </c>
      <c r="I74" s="9"/>
      <c r="J74" s="10">
        <f>MIN(60,SUM(D74:I74))</f>
        <v>55</v>
      </c>
      <c r="K74" s="9">
        <v>98.0</v>
      </c>
      <c r="L74" s="10">
        <f>MIN(40.00,0.4*K74)</f>
        <v>39.2</v>
      </c>
      <c r="M74" s="1">
        <f>L74+J74</f>
        <v>94.2</v>
      </c>
      <c r="N74" s="1" t="str">
        <f>VLOOKUP(M74,Sheet2!$A$1:$B$11,2,TRUE)</f>
        <v>A</v>
      </c>
    </row>
    <row r="75" spans="1:15">
      <c r="A75" s="1">
        <v>69</v>
      </c>
      <c r="B75" s="10" t="s">
        <v>153</v>
      </c>
      <c r="C75" s="1" t="s">
        <v>154</v>
      </c>
      <c r="D75" s="9">
        <v>15.0</v>
      </c>
      <c r="E75" s="9">
        <v>15.0</v>
      </c>
      <c r="F75" s="9">
        <v>15.0</v>
      </c>
      <c r="G75" s="9">
        <v>10.0</v>
      </c>
      <c r="H75" s="9">
        <v>0</v>
      </c>
      <c r="I75" s="9"/>
      <c r="J75" s="10">
        <f>MIN(60,SUM(D75:I75))</f>
        <v>55</v>
      </c>
      <c r="K75" s="9">
        <v>98.0</v>
      </c>
      <c r="L75" s="10">
        <f>MIN(40.00,0.4*K75)</f>
        <v>39.2</v>
      </c>
      <c r="M75" s="1">
        <f>L75+J75</f>
        <v>94.2</v>
      </c>
      <c r="N75" s="1" t="str">
        <f>VLOOKUP(M75,Sheet2!$A$1:$B$11,2,TRUE)</f>
        <v>A</v>
      </c>
    </row>
    <row r="76" spans="1:15">
      <c r="A76" s="1">
        <v>70</v>
      </c>
      <c r="B76" s="10" t="s">
        <v>155</v>
      </c>
      <c r="C76" s="1" t="s">
        <v>156</v>
      </c>
      <c r="D76" s="9">
        <v>15.0</v>
      </c>
      <c r="E76" s="9">
        <v>15.0</v>
      </c>
      <c r="F76" s="9">
        <v>15.0</v>
      </c>
      <c r="G76" s="9">
        <v>10.0</v>
      </c>
      <c r="H76" s="9">
        <v>0</v>
      </c>
      <c r="I76" s="9"/>
      <c r="J76" s="10">
        <f>MIN(60,SUM(D76:I76))</f>
        <v>55</v>
      </c>
      <c r="K76" s="9">
        <v>98.0</v>
      </c>
      <c r="L76" s="10">
        <f>MIN(40.00,0.4*K76)</f>
        <v>39.2</v>
      </c>
      <c r="M76" s="1">
        <f>L76+J76</f>
        <v>94.2</v>
      </c>
      <c r="N76" s="1" t="str">
        <f>VLOOKUP(M76,Sheet2!$A$1:$B$11,2,TRUE)</f>
        <v>A</v>
      </c>
    </row>
    <row r="77" spans="1:15">
      <c r="A77" s="1">
        <v>71</v>
      </c>
      <c r="B77" s="10" t="s">
        <v>157</v>
      </c>
      <c r="C77" s="1" t="s">
        <v>158</v>
      </c>
      <c r="D77" s="9">
        <v>15.0</v>
      </c>
      <c r="E77" s="9">
        <v>15.0</v>
      </c>
      <c r="F77" s="9">
        <v>15.0</v>
      </c>
      <c r="G77" s="9">
        <v>10.0</v>
      </c>
      <c r="H77" s="9">
        <v>0</v>
      </c>
      <c r="I77" s="9"/>
      <c r="J77" s="10">
        <f>MIN(60,SUM(D77:I77))</f>
        <v>55</v>
      </c>
      <c r="K77" s="9">
        <v>98.0</v>
      </c>
      <c r="L77" s="10">
        <f>MIN(40.00,0.4*K77)</f>
        <v>39.2</v>
      </c>
      <c r="M77" s="1">
        <f>L77+J77</f>
        <v>94.2</v>
      </c>
      <c r="N77" s="1" t="str">
        <f>VLOOKUP(M77,Sheet2!$A$1:$B$11,2,TRUE)</f>
        <v>A</v>
      </c>
    </row>
    <row r="78" spans="1:15">
      <c r="A78" s="1">
        <v>72</v>
      </c>
      <c r="B78" s="10" t="s">
        <v>159</v>
      </c>
      <c r="C78" s="1" t="s">
        <v>160</v>
      </c>
      <c r="D78" s="9">
        <v>15.0</v>
      </c>
      <c r="E78" s="9">
        <v>15.0</v>
      </c>
      <c r="F78" s="9">
        <v>15.0</v>
      </c>
      <c r="G78" s="9">
        <v>10.0</v>
      </c>
      <c r="H78" s="9">
        <v>0</v>
      </c>
      <c r="I78" s="9"/>
      <c r="J78" s="10">
        <f>MIN(60,SUM(D78:I78))</f>
        <v>55</v>
      </c>
      <c r="K78" s="9">
        <v>98.0</v>
      </c>
      <c r="L78" s="10">
        <f>MIN(40.00,0.4*K78)</f>
        <v>39.2</v>
      </c>
      <c r="M78" s="1">
        <f>L78+J78</f>
        <v>94.2</v>
      </c>
      <c r="N78" s="1" t="str">
        <f>VLOOKUP(M78,Sheet2!$A$1:$B$11,2,TRUE)</f>
        <v>A</v>
      </c>
    </row>
    <row r="79" spans="1:15">
      <c r="A79" s="1">
        <v>73</v>
      </c>
      <c r="B79" s="10" t="s">
        <v>161</v>
      </c>
      <c r="C79" s="1" t="s">
        <v>162</v>
      </c>
      <c r="D79" s="9">
        <v>15.0</v>
      </c>
      <c r="E79" s="9">
        <v>15.0</v>
      </c>
      <c r="F79" s="9">
        <v>15.0</v>
      </c>
      <c r="G79" s="9">
        <v>10.0</v>
      </c>
      <c r="H79" s="9">
        <v>0</v>
      </c>
      <c r="I79" s="9"/>
      <c r="J79" s="10">
        <f>MIN(60,SUM(D79:I79))</f>
        <v>55</v>
      </c>
      <c r="K79" s="9">
        <v>98.0</v>
      </c>
      <c r="L79" s="10">
        <f>MIN(40.00,0.4*K79)</f>
        <v>39.2</v>
      </c>
      <c r="M79" s="1">
        <f>L79+J79</f>
        <v>94.2</v>
      </c>
      <c r="N79" s="1" t="str">
        <f>VLOOKUP(M79,Sheet2!$A$1:$B$11,2,TRUE)</f>
        <v>A</v>
      </c>
    </row>
    <row r="80" spans="1:15">
      <c r="A80" s="1">
        <v>74</v>
      </c>
      <c r="B80" s="10" t="s">
        <v>163</v>
      </c>
      <c r="C80" s="1" t="s">
        <v>164</v>
      </c>
      <c r="D80" s="9">
        <v>15.0</v>
      </c>
      <c r="E80" s="9">
        <v>15.0</v>
      </c>
      <c r="F80" s="9">
        <v>15.0</v>
      </c>
      <c r="G80" s="9">
        <v>10.0</v>
      </c>
      <c r="H80" s="9">
        <v>0</v>
      </c>
      <c r="I80" s="9"/>
      <c r="J80" s="10">
        <f>MIN(60,SUM(D80:I80))</f>
        <v>55</v>
      </c>
      <c r="K80" s="9">
        <v>98.0</v>
      </c>
      <c r="L80" s="10">
        <f>MIN(40.00,0.4*K80)</f>
        <v>39.2</v>
      </c>
      <c r="M80" s="1">
        <f>L80+J80</f>
        <v>94.2</v>
      </c>
      <c r="N80" s="1" t="str">
        <f>VLOOKUP(M80,Sheet2!$A$1:$B$11,2,TRUE)</f>
        <v>A</v>
      </c>
    </row>
    <row r="81" spans="1:15">
      <c r="A81" s="1">
        <v>75</v>
      </c>
      <c r="B81" s="10" t="s">
        <v>165</v>
      </c>
      <c r="C81" s="1" t="s">
        <v>166</v>
      </c>
      <c r="D81" s="9">
        <v>15.0</v>
      </c>
      <c r="E81" s="9">
        <v>15.0</v>
      </c>
      <c r="F81" s="9">
        <v>15.0</v>
      </c>
      <c r="G81" s="9">
        <v>10.0</v>
      </c>
      <c r="H81" s="9">
        <v>0</v>
      </c>
      <c r="I81" s="9"/>
      <c r="J81" s="10">
        <f>MIN(60,SUM(D81:I81))</f>
        <v>55</v>
      </c>
      <c r="K81" s="9">
        <v>98.0</v>
      </c>
      <c r="L81" s="10">
        <f>MIN(40.00,0.4*K81)</f>
        <v>39.2</v>
      </c>
      <c r="M81" s="1">
        <f>L81+J81</f>
        <v>94.2</v>
      </c>
      <c r="N81" s="1" t="str">
        <f>VLOOKUP(M81,Sheet2!$A$1:$B$11,2,TRUE)</f>
        <v>A</v>
      </c>
    </row>
    <row r="82" spans="1:15">
      <c r="A82" s="1">
        <v>76</v>
      </c>
      <c r="B82" s="10" t="s">
        <v>167</v>
      </c>
      <c r="C82" s="1" t="s">
        <v>168</v>
      </c>
      <c r="D82" s="9">
        <v>15.0</v>
      </c>
      <c r="E82" s="9">
        <v>15.0</v>
      </c>
      <c r="F82" s="9">
        <v>15.0</v>
      </c>
      <c r="G82" s="9">
        <v>10.0</v>
      </c>
      <c r="H82" s="9">
        <v>0</v>
      </c>
      <c r="I82" s="9"/>
      <c r="J82" s="10">
        <f>MIN(60,SUM(D82:I82))</f>
        <v>55</v>
      </c>
      <c r="K82" s="9">
        <v>98.0</v>
      </c>
      <c r="L82" s="10">
        <f>MIN(40.00,0.4*K82)</f>
        <v>39.2</v>
      </c>
      <c r="M82" s="1">
        <f>L82+J82</f>
        <v>94.2</v>
      </c>
      <c r="N82" s="1" t="str">
        <f>VLOOKUP(M82,Sheet2!$A$1:$B$11,2,TRUE)</f>
        <v>A</v>
      </c>
    </row>
    <row r="83" spans="1:15">
      <c r="A83" s="1">
        <v>77</v>
      </c>
      <c r="B83" s="10" t="s">
        <v>169</v>
      </c>
      <c r="C83" s="1" t="s">
        <v>170</v>
      </c>
      <c r="D83" s="9">
        <v>15.0</v>
      </c>
      <c r="E83" s="9">
        <v>15.0</v>
      </c>
      <c r="F83" s="9">
        <v>15.0</v>
      </c>
      <c r="G83" s="9">
        <v>10.0</v>
      </c>
      <c r="H83" s="9">
        <v>0</v>
      </c>
      <c r="I83" s="9"/>
      <c r="J83" s="10">
        <f>MIN(60,SUM(D83:I83))</f>
        <v>55</v>
      </c>
      <c r="K83" s="9">
        <v>98.0</v>
      </c>
      <c r="L83" s="10">
        <f>MIN(40.00,0.4*K83)</f>
        <v>39.2</v>
      </c>
      <c r="M83" s="1">
        <f>L83+J83</f>
        <v>94.2</v>
      </c>
      <c r="N83" s="1" t="str">
        <f>VLOOKUP(M83,Sheet2!$A$1:$B$11,2,TRUE)</f>
        <v>A</v>
      </c>
    </row>
    <row r="84" spans="1:15">
      <c r="A84" s="1">
        <v>78</v>
      </c>
      <c r="B84" s="10" t="s">
        <v>171</v>
      </c>
      <c r="C84" s="1" t="s">
        <v>172</v>
      </c>
      <c r="D84" s="9">
        <v>15.0</v>
      </c>
      <c r="E84" s="9">
        <v>15.0</v>
      </c>
      <c r="F84" s="9">
        <v>15.0</v>
      </c>
      <c r="G84" s="9">
        <v>10.0</v>
      </c>
      <c r="H84" s="9">
        <v>0</v>
      </c>
      <c r="I84" s="9"/>
      <c r="J84" s="10">
        <f>MIN(60,SUM(D84:I84))</f>
        <v>55</v>
      </c>
      <c r="K84" s="9">
        <v>98.0</v>
      </c>
      <c r="L84" s="10">
        <f>MIN(40.00,0.4*K84)</f>
        <v>39.2</v>
      </c>
      <c r="M84" s="1">
        <f>L84+J84</f>
        <v>94.2</v>
      </c>
      <c r="N84" s="1" t="str">
        <f>VLOOKUP(M84,Sheet2!$A$1:$B$11,2,TRUE)</f>
        <v>A</v>
      </c>
    </row>
    <row r="85" spans="1:15">
      <c r="A85" s="1">
        <v>79</v>
      </c>
      <c r="B85" s="10" t="s">
        <v>173</v>
      </c>
      <c r="C85" s="1" t="s">
        <v>174</v>
      </c>
      <c r="D85" s="9">
        <v>15.0</v>
      </c>
      <c r="E85" s="9">
        <v>15.0</v>
      </c>
      <c r="F85" s="9">
        <v>15.0</v>
      </c>
      <c r="G85" s="9">
        <v>10.0</v>
      </c>
      <c r="H85" s="9">
        <v>0</v>
      </c>
      <c r="I85" s="9"/>
      <c r="J85" s="10">
        <f>MIN(60,SUM(D85:I85))</f>
        <v>55</v>
      </c>
      <c r="K85" s="9">
        <v>98.0</v>
      </c>
      <c r="L85" s="10">
        <f>MIN(40.00,0.4*K85)</f>
        <v>39.2</v>
      </c>
      <c r="M85" s="1">
        <f>L85+J85</f>
        <v>94.2</v>
      </c>
      <c r="N85" s="1" t="str">
        <f>VLOOKUP(M85,Sheet2!$A$1:$B$11,2,TRUE)</f>
        <v>A</v>
      </c>
    </row>
    <row r="86" spans="1:15">
      <c r="A86" s="1">
        <v>80</v>
      </c>
      <c r="B86" s="10" t="s">
        <v>175</v>
      </c>
      <c r="C86" s="1" t="s">
        <v>176</v>
      </c>
      <c r="D86" s="9">
        <v>15.0</v>
      </c>
      <c r="E86" s="9">
        <v>15.0</v>
      </c>
      <c r="F86" s="9">
        <v>15.0</v>
      </c>
      <c r="G86" s="9">
        <v>10.0</v>
      </c>
      <c r="H86" s="9">
        <v>0</v>
      </c>
      <c r="I86" s="9"/>
      <c r="J86" s="10">
        <f>MIN(60,SUM(D86:I86))</f>
        <v>55</v>
      </c>
      <c r="K86" s="9">
        <v>98.0</v>
      </c>
      <c r="L86" s="10">
        <f>MIN(40.00,0.4*K86)</f>
        <v>39.2</v>
      </c>
      <c r="M86" s="1">
        <f>L86+J86</f>
        <v>94.2</v>
      </c>
      <c r="N86" s="1" t="str">
        <f>VLOOKUP(M86,Sheet2!$A$1:$B$11,2,TRUE)</f>
        <v>A</v>
      </c>
    </row>
    <row r="87" spans="1:15">
      <c r="A87" s="1">
        <v>81</v>
      </c>
      <c r="B87" s="10" t="s">
        <v>177</v>
      </c>
      <c r="C87" s="1" t="s">
        <v>178</v>
      </c>
      <c r="D87" s="9">
        <v>15.0</v>
      </c>
      <c r="E87" s="9">
        <v>15.0</v>
      </c>
      <c r="F87" s="9">
        <v>15.0</v>
      </c>
      <c r="G87" s="9">
        <v>10.0</v>
      </c>
      <c r="H87" s="9">
        <v>0</v>
      </c>
      <c r="I87" s="9"/>
      <c r="J87" s="10">
        <f>MIN(60,SUM(D87:I87))</f>
        <v>55</v>
      </c>
      <c r="K87" s="9">
        <v>98.0</v>
      </c>
      <c r="L87" s="10">
        <f>MIN(40.00,0.4*K87)</f>
        <v>39.2</v>
      </c>
      <c r="M87" s="1">
        <f>L87+J87</f>
        <v>94.2</v>
      </c>
      <c r="N87" s="1" t="str">
        <f>VLOOKUP(M87,Sheet2!$A$1:$B$11,2,TRUE)</f>
        <v>A</v>
      </c>
    </row>
    <row r="88" spans="1:15">
      <c r="A88" s="1">
        <v>82</v>
      </c>
      <c r="B88" s="10" t="s">
        <v>179</v>
      </c>
      <c r="C88" s="1" t="s">
        <v>180</v>
      </c>
      <c r="D88" s="9">
        <v>15.0</v>
      </c>
      <c r="E88" s="9">
        <v>15.0</v>
      </c>
      <c r="F88" s="9">
        <v>15.0</v>
      </c>
      <c r="G88" s="9">
        <v>10.0</v>
      </c>
      <c r="H88" s="9">
        <v>0</v>
      </c>
      <c r="I88" s="9"/>
      <c r="J88" s="10">
        <f>MIN(60,SUM(D88:I88))</f>
        <v>55</v>
      </c>
      <c r="K88" s="9">
        <v>98.0</v>
      </c>
      <c r="L88" s="10">
        <f>MIN(40.00,0.4*K88)</f>
        <v>39.2</v>
      </c>
      <c r="M88" s="1">
        <f>L88+J88</f>
        <v>94.2</v>
      </c>
      <c r="N88" s="1" t="str">
        <f>VLOOKUP(M88,Sheet2!$A$1:$B$11,2,TRUE)</f>
        <v>A</v>
      </c>
    </row>
    <row r="89" spans="1:15">
      <c r="A89" s="1">
        <v>83</v>
      </c>
      <c r="B89" s="10" t="s">
        <v>181</v>
      </c>
      <c r="C89" s="1" t="s">
        <v>182</v>
      </c>
      <c r="D89" s="9">
        <v>15.0</v>
      </c>
      <c r="E89" s="9">
        <v>15.0</v>
      </c>
      <c r="F89" s="9">
        <v>15.0</v>
      </c>
      <c r="G89" s="9">
        <v>10.0</v>
      </c>
      <c r="H89" s="9">
        <v>0</v>
      </c>
      <c r="I89" s="9"/>
      <c r="J89" s="10">
        <f>MIN(60,SUM(D89:I89))</f>
        <v>55</v>
      </c>
      <c r="K89" s="9">
        <v>98.0</v>
      </c>
      <c r="L89" s="10">
        <f>MIN(40.00,0.4*K89)</f>
        <v>39.2</v>
      </c>
      <c r="M89" s="1">
        <f>L89+J89</f>
        <v>94.2</v>
      </c>
      <c r="N89" s="1" t="str">
        <f>VLOOKUP(M89,Sheet2!$A$1:$B$11,2,TRUE)</f>
        <v>A</v>
      </c>
    </row>
    <row r="90" spans="1:15">
      <c r="A90" s="1">
        <v>84</v>
      </c>
      <c r="B90" s="10" t="s">
        <v>183</v>
      </c>
      <c r="C90" s="1" t="s">
        <v>184</v>
      </c>
      <c r="D90" s="9">
        <v>15.0</v>
      </c>
      <c r="E90" s="9">
        <v>15.0</v>
      </c>
      <c r="F90" s="9">
        <v>15.0</v>
      </c>
      <c r="G90" s="9">
        <v>10.0</v>
      </c>
      <c r="H90" s="9">
        <v>0</v>
      </c>
      <c r="I90" s="9"/>
      <c r="J90" s="10">
        <f>MIN(60,SUM(D90:I90))</f>
        <v>55</v>
      </c>
      <c r="K90" s="9">
        <v>98.0</v>
      </c>
      <c r="L90" s="10">
        <f>MIN(40.00,0.4*K90)</f>
        <v>39.2</v>
      </c>
      <c r="M90" s="1">
        <f>L90+J90</f>
        <v>94.2</v>
      </c>
      <c r="N90" s="1" t="str">
        <f>VLOOKUP(M90,Sheet2!$A$1:$B$11,2,TRUE)</f>
        <v>A</v>
      </c>
    </row>
    <row r="91" spans="1:15">
      <c r="A91" s="1">
        <v>85</v>
      </c>
      <c r="B91" s="10" t="s">
        <v>185</v>
      </c>
      <c r="C91" s="1" t="s">
        <v>186</v>
      </c>
      <c r="D91" s="9">
        <v>15.0</v>
      </c>
      <c r="E91" s="9">
        <v>15.0</v>
      </c>
      <c r="F91" s="9">
        <v>15.0</v>
      </c>
      <c r="G91" s="9">
        <v>10.0</v>
      </c>
      <c r="H91" s="9">
        <v>0</v>
      </c>
      <c r="I91" s="9"/>
      <c r="J91" s="10">
        <f>MIN(60,SUM(D91:I91))</f>
        <v>55</v>
      </c>
      <c r="K91" s="9">
        <v>98.0</v>
      </c>
      <c r="L91" s="10">
        <f>MIN(40.00,0.4*K91)</f>
        <v>39.2</v>
      </c>
      <c r="M91" s="1">
        <f>L91+J91</f>
        <v>94.2</v>
      </c>
      <c r="N91" s="1" t="str">
        <f>VLOOKUP(M91,Sheet2!$A$1:$B$11,2,TRUE)</f>
        <v>A</v>
      </c>
    </row>
    <row r="92" spans="1:15">
      <c r="A92" s="1">
        <v>86</v>
      </c>
      <c r="B92" s="10" t="s">
        <v>187</v>
      </c>
      <c r="C92" s="1" t="s">
        <v>188</v>
      </c>
      <c r="D92" s="9">
        <v>15.0</v>
      </c>
      <c r="E92" s="9">
        <v>15.0</v>
      </c>
      <c r="F92" s="9">
        <v>15.0</v>
      </c>
      <c r="G92" s="9">
        <v>10.0</v>
      </c>
      <c r="H92" s="9">
        <v>0</v>
      </c>
      <c r="I92" s="9"/>
      <c r="J92" s="10">
        <f>MIN(60,SUM(D92:I92))</f>
        <v>55</v>
      </c>
      <c r="K92" s="9">
        <v>98.0</v>
      </c>
      <c r="L92" s="10">
        <f>MIN(40.00,0.4*K92)</f>
        <v>39.2</v>
      </c>
      <c r="M92" s="1">
        <f>L92+J92</f>
        <v>94.2</v>
      </c>
      <c r="N92" s="1" t="str">
        <f>VLOOKUP(M92,Sheet2!$A$1:$B$11,2,TRUE)</f>
        <v>A</v>
      </c>
    </row>
    <row r="93" spans="1:15">
      <c r="A93" s="1">
        <v>87</v>
      </c>
      <c r="B93" s="10" t="s">
        <v>189</v>
      </c>
      <c r="C93" s="1" t="s">
        <v>190</v>
      </c>
      <c r="D93" s="9">
        <v>15.0</v>
      </c>
      <c r="E93" s="9">
        <v>15.0</v>
      </c>
      <c r="F93" s="9">
        <v>15.0</v>
      </c>
      <c r="G93" s="9">
        <v>10.0</v>
      </c>
      <c r="H93" s="9">
        <v>0</v>
      </c>
      <c r="I93" s="9"/>
      <c r="J93" s="10">
        <f>MIN(60,SUM(D93:I93))</f>
        <v>55</v>
      </c>
      <c r="K93" s="9">
        <v>98.0</v>
      </c>
      <c r="L93" s="10">
        <f>MIN(40.00,0.4*K93)</f>
        <v>39.2</v>
      </c>
      <c r="M93" s="1">
        <f>L93+J93</f>
        <v>94.2</v>
      </c>
      <c r="N93" s="1" t="str">
        <f>VLOOKUP(M93,Sheet2!$A$1:$B$11,2,TRUE)</f>
        <v>A</v>
      </c>
    </row>
    <row r="94" spans="1:15">
      <c r="A94" s="1">
        <v>88</v>
      </c>
      <c r="B94" s="10" t="s">
        <v>191</v>
      </c>
      <c r="C94" s="1" t="s">
        <v>192</v>
      </c>
      <c r="D94" s="9">
        <v>15.0</v>
      </c>
      <c r="E94" s="9">
        <v>15.0</v>
      </c>
      <c r="F94" s="9">
        <v>15.0</v>
      </c>
      <c r="G94" s="9">
        <v>10.0</v>
      </c>
      <c r="H94" s="9">
        <v>0</v>
      </c>
      <c r="I94" s="9"/>
      <c r="J94" s="10">
        <f>MIN(60,SUM(D94:I94))</f>
        <v>55</v>
      </c>
      <c r="K94" s="9">
        <v>98.0</v>
      </c>
      <c r="L94" s="10">
        <f>MIN(40.00,0.4*K94)</f>
        <v>39.2</v>
      </c>
      <c r="M94" s="1">
        <f>L94+J94</f>
        <v>94.2</v>
      </c>
      <c r="N94" s="1" t="str">
        <f>VLOOKUP(M94,Sheet2!$A$1:$B$11,2,TRUE)</f>
        <v>A</v>
      </c>
    </row>
    <row r="95" spans="1:15">
      <c r="A95" s="1">
        <v>89</v>
      </c>
      <c r="B95" s="10" t="s">
        <v>193</v>
      </c>
      <c r="C95" s="1" t="s">
        <v>194</v>
      </c>
      <c r="D95" s="9">
        <v>15.0</v>
      </c>
      <c r="E95" s="9">
        <v>15.0</v>
      </c>
      <c r="F95" s="9">
        <v>15.0</v>
      </c>
      <c r="G95" s="9">
        <v>10.0</v>
      </c>
      <c r="H95" s="9">
        <v>0</v>
      </c>
      <c r="I95" s="9"/>
      <c r="J95" s="10">
        <f>MIN(60,SUM(D95:I95))</f>
        <v>55</v>
      </c>
      <c r="K95" s="9">
        <v>98.0</v>
      </c>
      <c r="L95" s="10">
        <f>MIN(40.00,0.4*K95)</f>
        <v>39.2</v>
      </c>
      <c r="M95" s="1">
        <f>L95+J95</f>
        <v>94.2</v>
      </c>
      <c r="N95" s="1" t="str">
        <f>VLOOKUP(M95,Sheet2!$A$1:$B$11,2,TRUE)</f>
        <v>A</v>
      </c>
    </row>
    <row r="96" spans="1:15">
      <c r="A96" s="1">
        <v>90</v>
      </c>
      <c r="B96" s="10" t="s">
        <v>195</v>
      </c>
      <c r="C96" s="1" t="s">
        <v>196</v>
      </c>
      <c r="D96" s="9">
        <v>15.0</v>
      </c>
      <c r="E96" s="9">
        <v>15.0</v>
      </c>
      <c r="F96" s="9">
        <v>15.0</v>
      </c>
      <c r="G96" s="9">
        <v>10.0</v>
      </c>
      <c r="H96" s="9">
        <v>0</v>
      </c>
      <c r="I96" s="9"/>
      <c r="J96" s="10">
        <f>MIN(60,SUM(D96:I96))</f>
        <v>55</v>
      </c>
      <c r="K96" s="9">
        <v>98.0</v>
      </c>
      <c r="L96" s="10">
        <f>MIN(40.00,0.4*K96)</f>
        <v>39.2</v>
      </c>
      <c r="M96" s="1">
        <f>L96+J96</f>
        <v>94.2</v>
      </c>
      <c r="N96" s="1" t="str">
        <f>VLOOKUP(M96,Sheet2!$A$1:$B$11,2,TRUE)</f>
        <v>A</v>
      </c>
    </row>
    <row r="97" spans="1:15">
      <c r="A97" s="1">
        <v>91</v>
      </c>
      <c r="B97" s="10" t="s">
        <v>197</v>
      </c>
      <c r="C97" s="1" t="s">
        <v>198</v>
      </c>
      <c r="D97" s="9">
        <v>15.0</v>
      </c>
      <c r="E97" s="9">
        <v>15.0</v>
      </c>
      <c r="F97" s="9">
        <v>15.0</v>
      </c>
      <c r="G97" s="9">
        <v>10.0</v>
      </c>
      <c r="H97" s="9">
        <v>0</v>
      </c>
      <c r="I97" s="9"/>
      <c r="J97" s="10">
        <f>MIN(60,SUM(D97:I97))</f>
        <v>55</v>
      </c>
      <c r="K97" s="9">
        <v>98.0</v>
      </c>
      <c r="L97" s="10">
        <f>MIN(40.00,0.4*K97)</f>
        <v>39.2</v>
      </c>
      <c r="M97" s="1">
        <f>L97+J97</f>
        <v>94.2</v>
      </c>
      <c r="N97" s="1" t="str">
        <f>VLOOKUP(M97,Sheet2!$A$1:$B$11,2,TRUE)</f>
        <v>A</v>
      </c>
    </row>
    <row r="98" spans="1:15">
      <c r="A98" s="1">
        <v>92</v>
      </c>
      <c r="B98" s="10" t="s">
        <v>199</v>
      </c>
      <c r="C98" s="1" t="s">
        <v>200</v>
      </c>
      <c r="D98" s="9">
        <v>15.0</v>
      </c>
      <c r="E98" s="9">
        <v>15.0</v>
      </c>
      <c r="F98" s="9">
        <v>15.0</v>
      </c>
      <c r="G98" s="9">
        <v>10.0</v>
      </c>
      <c r="H98" s="9">
        <v>0</v>
      </c>
      <c r="I98" s="9"/>
      <c r="J98" s="10">
        <f>MIN(60,SUM(D98:I98))</f>
        <v>55</v>
      </c>
      <c r="K98" s="9">
        <v>98.0</v>
      </c>
      <c r="L98" s="10">
        <f>MIN(40.00,0.4*K98)</f>
        <v>39.2</v>
      </c>
      <c r="M98" s="1">
        <f>L98+J98</f>
        <v>94.2</v>
      </c>
      <c r="N98" s="1" t="str">
        <f>VLOOKUP(M98,Sheet2!$A$1:$B$11,2,TRUE)</f>
        <v>A</v>
      </c>
    </row>
    <row r="99" spans="1:15">
      <c r="A99" s="1">
        <v>93</v>
      </c>
      <c r="B99" s="10" t="s">
        <v>201</v>
      </c>
      <c r="C99" s="1" t="s">
        <v>202</v>
      </c>
      <c r="D99" s="9">
        <v>15.0</v>
      </c>
      <c r="E99" s="9">
        <v>15.0</v>
      </c>
      <c r="F99" s="9">
        <v>15.0</v>
      </c>
      <c r="G99" s="9">
        <v>10.0</v>
      </c>
      <c r="H99" s="9">
        <v>0</v>
      </c>
      <c r="I99" s="9"/>
      <c r="J99" s="10">
        <f>MIN(60,SUM(D99:I99))</f>
        <v>55</v>
      </c>
      <c r="K99" s="9">
        <v>98.0</v>
      </c>
      <c r="L99" s="10">
        <f>MIN(40.00,0.4*K99)</f>
        <v>39.2</v>
      </c>
      <c r="M99" s="1">
        <f>L99+J99</f>
        <v>94.2</v>
      </c>
      <c r="N99" s="1" t="str">
        <f>VLOOKUP(M99,Sheet2!$A$1:$B$11,2,TRUE)</f>
        <v>A</v>
      </c>
    </row>
    <row r="100" spans="1:15">
      <c r="A100" s="1">
        <v>94</v>
      </c>
      <c r="B100" s="10" t="s">
        <v>203</v>
      </c>
      <c r="C100" s="1" t="s">
        <v>204</v>
      </c>
      <c r="D100" s="9">
        <v>15.0</v>
      </c>
      <c r="E100" s="9">
        <v>15.0</v>
      </c>
      <c r="F100" s="9">
        <v>15.0</v>
      </c>
      <c r="G100" s="9">
        <v>10.0</v>
      </c>
      <c r="H100" s="9">
        <v>0</v>
      </c>
      <c r="I100" s="9"/>
      <c r="J100" s="10">
        <f>MIN(60,SUM(D100:I100))</f>
        <v>55</v>
      </c>
      <c r="K100" s="9">
        <v>98.0</v>
      </c>
      <c r="L100" s="10">
        <f>MIN(40.00,0.4*K100)</f>
        <v>39.2</v>
      </c>
      <c r="M100" s="1">
        <f>L100+J100</f>
        <v>94.2</v>
      </c>
      <c r="N100" s="1" t="str">
        <f>VLOOKUP(M100,Sheet2!$A$1:$B$11,2,TRUE)</f>
        <v>A</v>
      </c>
    </row>
    <row r="101" spans="1:15">
      <c r="A101" s="1">
        <v>95</v>
      </c>
      <c r="B101" s="10" t="s">
        <v>205</v>
      </c>
      <c r="C101" s="1" t="s">
        <v>206</v>
      </c>
      <c r="D101" s="9">
        <v>15.0</v>
      </c>
      <c r="E101" s="9">
        <v>15.0</v>
      </c>
      <c r="F101" s="9">
        <v>15.0</v>
      </c>
      <c r="G101" s="9">
        <v>10.0</v>
      </c>
      <c r="H101" s="9">
        <v>0</v>
      </c>
      <c r="I101" s="9"/>
      <c r="J101" s="10">
        <f>MIN(60,SUM(D101:I101))</f>
        <v>55</v>
      </c>
      <c r="K101" s="9">
        <v>98.0</v>
      </c>
      <c r="L101" s="10">
        <f>MIN(40.00,0.4*K101)</f>
        <v>39.2</v>
      </c>
      <c r="M101" s="1">
        <f>L101+J101</f>
        <v>94.2</v>
      </c>
      <c r="N101" s="1" t="str">
        <f>VLOOKUP(M101,Sheet2!$A$1:$B$11,2,TRUE)</f>
        <v>A</v>
      </c>
    </row>
    <row r="102" spans="1:15">
      <c r="A102" s="1">
        <v>96</v>
      </c>
      <c r="B102" s="10" t="s">
        <v>207</v>
      </c>
      <c r="C102" s="1" t="s">
        <v>208</v>
      </c>
      <c r="D102" s="9">
        <v>15.0</v>
      </c>
      <c r="E102" s="9">
        <v>15.0</v>
      </c>
      <c r="F102" s="9">
        <v>15.0</v>
      </c>
      <c r="G102" s="9">
        <v>10.0</v>
      </c>
      <c r="H102" s="9">
        <v>0</v>
      </c>
      <c r="I102" s="9"/>
      <c r="J102" s="10">
        <f>MIN(60,SUM(D102:I102))</f>
        <v>55</v>
      </c>
      <c r="K102" s="9">
        <v>98.0</v>
      </c>
      <c r="L102" s="10">
        <f>MIN(40.00,0.4*K102)</f>
        <v>39.2</v>
      </c>
      <c r="M102" s="1">
        <f>L102+J102</f>
        <v>94.2</v>
      </c>
      <c r="N102" s="1" t="str">
        <f>VLOOKUP(M102,Sheet2!$A$1:$B$11,2,TRUE)</f>
        <v>A</v>
      </c>
    </row>
    <row r="103" spans="1:15">
      <c r="A103" s="1">
        <v>97</v>
      </c>
      <c r="B103" s="10" t="s">
        <v>209</v>
      </c>
      <c r="C103" s="1" t="s">
        <v>210</v>
      </c>
      <c r="D103" s="9">
        <v>15.0</v>
      </c>
      <c r="E103" s="9">
        <v>15.0</v>
      </c>
      <c r="F103" s="9">
        <v>15.0</v>
      </c>
      <c r="G103" s="9">
        <v>10.0</v>
      </c>
      <c r="H103" s="9">
        <v>0</v>
      </c>
      <c r="I103" s="9"/>
      <c r="J103" s="10">
        <f>MIN(60,SUM(D103:I103))</f>
        <v>55</v>
      </c>
      <c r="K103" s="9">
        <v>98.0</v>
      </c>
      <c r="L103" s="10">
        <f>MIN(40.00,0.4*K103)</f>
        <v>39.2</v>
      </c>
      <c r="M103" s="1">
        <f>L103+J103</f>
        <v>94.2</v>
      </c>
      <c r="N103" s="1" t="str">
        <f>VLOOKUP(M103,Sheet2!$A$1:$B$11,2,TRUE)</f>
        <v>A</v>
      </c>
    </row>
    <row r="104" spans="1:15">
      <c r="A104" s="1">
        <v>98</v>
      </c>
      <c r="B104" s="10" t="s">
        <v>211</v>
      </c>
      <c r="C104" s="1" t="s">
        <v>212</v>
      </c>
      <c r="D104" s="9">
        <v>15.0</v>
      </c>
      <c r="E104" s="9">
        <v>15.0</v>
      </c>
      <c r="F104" s="9">
        <v>15.0</v>
      </c>
      <c r="G104" s="9">
        <v>10.0</v>
      </c>
      <c r="H104" s="9">
        <v>0</v>
      </c>
      <c r="I104" s="9"/>
      <c r="J104" s="10">
        <f>MIN(60,SUM(D104:I104))</f>
        <v>55</v>
      </c>
      <c r="K104" s="9">
        <v>98.0</v>
      </c>
      <c r="L104" s="10">
        <f>MIN(40.00,0.4*K104)</f>
        <v>39.2</v>
      </c>
      <c r="M104" s="1">
        <f>L104+J104</f>
        <v>94.2</v>
      </c>
      <c r="N104" s="1" t="str">
        <f>VLOOKUP(M104,Sheet2!$A$1:$B$11,2,TRUE)</f>
        <v>A</v>
      </c>
    </row>
    <row r="105" spans="1:15">
      <c r="A105" s="1">
        <v>99</v>
      </c>
      <c r="B105" s="10" t="s">
        <v>213</v>
      </c>
      <c r="C105" s="1" t="s">
        <v>214</v>
      </c>
      <c r="D105" s="9">
        <v>15.0</v>
      </c>
      <c r="E105" s="9">
        <v>15.0</v>
      </c>
      <c r="F105" s="9">
        <v>15.0</v>
      </c>
      <c r="G105" s="9">
        <v>10.0</v>
      </c>
      <c r="H105" s="9">
        <v>0</v>
      </c>
      <c r="I105" s="9"/>
      <c r="J105" s="10">
        <f>MIN(60,SUM(D105:I105))</f>
        <v>55</v>
      </c>
      <c r="K105" s="9">
        <v>98.0</v>
      </c>
      <c r="L105" s="10">
        <f>MIN(40.00,0.4*K105)</f>
        <v>39.2</v>
      </c>
      <c r="M105" s="1">
        <f>L105+J105</f>
        <v>94.2</v>
      </c>
      <c r="N105" s="1" t="str">
        <f>VLOOKUP(M105,Sheet2!$A$1:$B$11,2,TRUE)</f>
        <v>A</v>
      </c>
    </row>
    <row r="106" spans="1:15">
      <c r="A106" s="1">
        <v>100</v>
      </c>
      <c r="B106" s="10" t="s">
        <v>215</v>
      </c>
      <c r="C106" s="1" t="s">
        <v>216</v>
      </c>
      <c r="D106" s="9">
        <v>15.0</v>
      </c>
      <c r="E106" s="9">
        <v>15.0</v>
      </c>
      <c r="F106" s="9">
        <v>15.0</v>
      </c>
      <c r="G106" s="9">
        <v>10.0</v>
      </c>
      <c r="H106" s="9">
        <v>0</v>
      </c>
      <c r="I106" s="9"/>
      <c r="J106" s="10">
        <f>MIN(60,SUM(D106:I106))</f>
        <v>55</v>
      </c>
      <c r="K106" s="9">
        <v>98.0</v>
      </c>
      <c r="L106" s="10">
        <f>MIN(40.00,0.4*K106)</f>
        <v>39.2</v>
      </c>
      <c r="M106" s="1">
        <f>L106+J106</f>
        <v>94.2</v>
      </c>
      <c r="N106" s="1" t="str">
        <f>VLOOKUP(M106,Sheet2!$A$1:$B$11,2,TRUE)</f>
        <v>A</v>
      </c>
    </row>
    <row r="107" spans="1:15">
      <c r="A107" s="1">
        <v>101</v>
      </c>
      <c r="B107" s="10" t="s">
        <v>217</v>
      </c>
      <c r="C107" s="1" t="s">
        <v>218</v>
      </c>
      <c r="D107" s="9">
        <v>15.0</v>
      </c>
      <c r="E107" s="9">
        <v>15.0</v>
      </c>
      <c r="F107" s="9">
        <v>15.0</v>
      </c>
      <c r="G107" s="9">
        <v>10.0</v>
      </c>
      <c r="H107" s="9">
        <v>0</v>
      </c>
      <c r="I107" s="9"/>
      <c r="J107" s="10">
        <f>MIN(60,SUM(D107:I107))</f>
        <v>55</v>
      </c>
      <c r="K107" s="9">
        <v>98.0</v>
      </c>
      <c r="L107" s="10">
        <f>MIN(40.00,0.4*K107)</f>
        <v>39.2</v>
      </c>
      <c r="M107" s="1">
        <f>L107+J107</f>
        <v>94.2</v>
      </c>
      <c r="N107" s="1" t="str">
        <f>VLOOKUP(M107,Sheet2!$A$1:$B$11,2,TRUE)</f>
        <v>A</v>
      </c>
    </row>
    <row r="108" spans="1:15">
      <c r="A108" s="1">
        <v>102</v>
      </c>
      <c r="B108" s="10" t="s">
        <v>219</v>
      </c>
      <c r="C108" s="1" t="s">
        <v>220</v>
      </c>
      <c r="D108" s="9">
        <v>15.0</v>
      </c>
      <c r="E108" s="9">
        <v>15.0</v>
      </c>
      <c r="F108" s="9">
        <v>15.0</v>
      </c>
      <c r="G108" s="9">
        <v>10.0</v>
      </c>
      <c r="H108" s="9">
        <v>0</v>
      </c>
      <c r="I108" s="9"/>
      <c r="J108" s="10">
        <f>MIN(60,SUM(D108:I108))</f>
        <v>55</v>
      </c>
      <c r="K108" s="9">
        <v>98.0</v>
      </c>
      <c r="L108" s="10">
        <f>MIN(40.00,0.4*K108)</f>
        <v>39.2</v>
      </c>
      <c r="M108" s="1">
        <f>L108+J108</f>
        <v>94.2</v>
      </c>
      <c r="N108" s="1" t="str">
        <f>VLOOKUP(M108,Sheet2!$A$1:$B$11,2,TRUE)</f>
        <v>A</v>
      </c>
    </row>
    <row r="109" spans="1:15">
      <c r="A109" s="1">
        <v>103</v>
      </c>
      <c r="B109" s="10" t="s">
        <v>221</v>
      </c>
      <c r="C109" s="1" t="s">
        <v>222</v>
      </c>
      <c r="D109" s="9">
        <v>15.0</v>
      </c>
      <c r="E109" s="9">
        <v>15.0</v>
      </c>
      <c r="F109" s="9">
        <v>15.0</v>
      </c>
      <c r="G109" s="9">
        <v>10.0</v>
      </c>
      <c r="H109" s="9">
        <v>0</v>
      </c>
      <c r="I109" s="9"/>
      <c r="J109" s="10">
        <f>MIN(60,SUM(D109:I109))</f>
        <v>55</v>
      </c>
      <c r="K109" s="9">
        <v>98.0</v>
      </c>
      <c r="L109" s="10">
        <f>MIN(40.00,0.4*K109)</f>
        <v>39.2</v>
      </c>
      <c r="M109" s="1">
        <f>L109+J109</f>
        <v>94.2</v>
      </c>
      <c r="N109" s="1" t="str">
        <f>VLOOKUP(M109,Sheet2!$A$1:$B$11,2,TRUE)</f>
        <v>A</v>
      </c>
    </row>
    <row r="110" spans="1:15">
      <c r="A110" s="1">
        <v>104</v>
      </c>
      <c r="B110" s="10" t="s">
        <v>223</v>
      </c>
      <c r="C110" s="1" t="s">
        <v>224</v>
      </c>
      <c r="D110" s="9">
        <v>15.0</v>
      </c>
      <c r="E110" s="9">
        <v>15.0</v>
      </c>
      <c r="F110" s="9">
        <v>15.0</v>
      </c>
      <c r="G110" s="9">
        <v>10.0</v>
      </c>
      <c r="H110" s="9">
        <v>0</v>
      </c>
      <c r="I110" s="9"/>
      <c r="J110" s="10">
        <f>MIN(60,SUM(D110:I110))</f>
        <v>55</v>
      </c>
      <c r="K110" s="9">
        <v>98.0</v>
      </c>
      <c r="L110" s="10">
        <f>MIN(40.00,0.4*K110)</f>
        <v>39.2</v>
      </c>
      <c r="M110" s="1">
        <f>L110+J110</f>
        <v>94.2</v>
      </c>
      <c r="N110" s="1" t="str">
        <f>VLOOKUP(M110,Sheet2!$A$1:$B$11,2,TRUE)</f>
        <v>A</v>
      </c>
    </row>
    <row r="111" spans="1:15">
      <c r="A111" s="1">
        <v>105</v>
      </c>
      <c r="B111" s="10" t="s">
        <v>225</v>
      </c>
      <c r="C111" s="1" t="s">
        <v>226</v>
      </c>
      <c r="D111" s="9">
        <v>15.0</v>
      </c>
      <c r="E111" s="9">
        <v>15.0</v>
      </c>
      <c r="F111" s="9">
        <v>15.0</v>
      </c>
      <c r="G111" s="9">
        <v>10.0</v>
      </c>
      <c r="H111" s="9">
        <v>0</v>
      </c>
      <c r="I111" s="9"/>
      <c r="J111" s="10">
        <f>MIN(60,SUM(D111:I111))</f>
        <v>55</v>
      </c>
      <c r="K111" s="9">
        <v>98.0</v>
      </c>
      <c r="L111" s="10">
        <f>MIN(40.00,0.4*K111)</f>
        <v>39.2</v>
      </c>
      <c r="M111" s="1">
        <f>L111+J111</f>
        <v>94.2</v>
      </c>
      <c r="N111" s="1" t="str">
        <f>VLOOKUP(M111,Sheet2!$A$1:$B$11,2,TRUE)</f>
        <v>A</v>
      </c>
    </row>
    <row r="112" spans="1:15">
      <c r="A112" s="1">
        <v>106</v>
      </c>
      <c r="B112" s="10" t="s">
        <v>227</v>
      </c>
      <c r="C112" s="1" t="s">
        <v>228</v>
      </c>
      <c r="D112" s="9">
        <v>15.0</v>
      </c>
      <c r="E112" s="9">
        <v>15.0</v>
      </c>
      <c r="F112" s="9">
        <v>15.0</v>
      </c>
      <c r="G112" s="9">
        <v>10.0</v>
      </c>
      <c r="H112" s="9">
        <v>0</v>
      </c>
      <c r="I112" s="9"/>
      <c r="J112" s="10">
        <f>MIN(60,SUM(D112:I112))</f>
        <v>55</v>
      </c>
      <c r="K112" s="9">
        <v>98.0</v>
      </c>
      <c r="L112" s="10">
        <f>MIN(40.00,0.4*K112)</f>
        <v>39.2</v>
      </c>
      <c r="M112" s="1">
        <f>L112+J112</f>
        <v>94.2</v>
      </c>
      <c r="N112" s="1" t="str">
        <f>VLOOKUP(M112,Sheet2!$A$1:$B$11,2,TRUE)</f>
        <v>A</v>
      </c>
    </row>
    <row r="113" spans="1:15">
      <c r="A113" s="1">
        <v>107</v>
      </c>
      <c r="B113" s="10" t="s">
        <v>229</v>
      </c>
      <c r="C113" s="1" t="s">
        <v>230</v>
      </c>
      <c r="D113" s="9">
        <v>15.0</v>
      </c>
      <c r="E113" s="9">
        <v>15.0</v>
      </c>
      <c r="F113" s="9">
        <v>15.0</v>
      </c>
      <c r="G113" s="9">
        <v>10.0</v>
      </c>
      <c r="H113" s="9">
        <v>0</v>
      </c>
      <c r="I113" s="9"/>
      <c r="J113" s="10">
        <f>MIN(60,SUM(D113:I113))</f>
        <v>55</v>
      </c>
      <c r="K113" s="9">
        <v>98.0</v>
      </c>
      <c r="L113" s="10">
        <f>MIN(40.00,0.4*K113)</f>
        <v>39.2</v>
      </c>
      <c r="M113" s="1">
        <f>L113+J113</f>
        <v>94.2</v>
      </c>
      <c r="N113" s="1" t="str">
        <f>VLOOKUP(M113,Sheet2!$A$1:$B$11,2,TRUE)</f>
        <v>A</v>
      </c>
    </row>
    <row r="114" spans="1:15">
      <c r="A114" s="1">
        <v>108</v>
      </c>
      <c r="B114" s="10" t="s">
        <v>231</v>
      </c>
      <c r="C114" s="1" t="s">
        <v>232</v>
      </c>
      <c r="D114" s="9">
        <v>15.0</v>
      </c>
      <c r="E114" s="9">
        <v>15.0</v>
      </c>
      <c r="F114" s="9">
        <v>15.0</v>
      </c>
      <c r="G114" s="9">
        <v>10.0</v>
      </c>
      <c r="H114" s="9">
        <v>0</v>
      </c>
      <c r="I114" s="9"/>
      <c r="J114" s="10">
        <f>MIN(60,SUM(D114:I114))</f>
        <v>55</v>
      </c>
      <c r="K114" s="9">
        <v>98.0</v>
      </c>
      <c r="L114" s="10">
        <f>MIN(40.00,0.4*K114)</f>
        <v>39.2</v>
      </c>
      <c r="M114" s="1">
        <f>L114+J114</f>
        <v>94.2</v>
      </c>
      <c r="N114" s="1" t="str">
        <f>VLOOKUP(M114,Sheet2!$A$1:$B$11,2,TRUE)</f>
        <v>A</v>
      </c>
    </row>
    <row r="115" spans="1:15">
      <c r="A115" s="1">
        <v>109</v>
      </c>
      <c r="B115" s="10" t="s">
        <v>233</v>
      </c>
      <c r="C115" s="1" t="s">
        <v>234</v>
      </c>
      <c r="D115" s="9">
        <v>15.0</v>
      </c>
      <c r="E115" s="9">
        <v>15.0</v>
      </c>
      <c r="F115" s="9">
        <v>15.0</v>
      </c>
      <c r="G115" s="9">
        <v>10.0</v>
      </c>
      <c r="H115" s="9">
        <v>0</v>
      </c>
      <c r="I115" s="9"/>
      <c r="J115" s="10">
        <f>MIN(60,SUM(D115:I115))</f>
        <v>55</v>
      </c>
      <c r="K115" s="9">
        <v>98.0</v>
      </c>
      <c r="L115" s="10">
        <f>MIN(40.00,0.4*K115)</f>
        <v>39.2</v>
      </c>
      <c r="M115" s="1">
        <f>L115+J115</f>
        <v>94.2</v>
      </c>
      <c r="N115" s="1" t="str">
        <f>VLOOKUP(M115,Sheet2!$A$1:$B$11,2,TRUE)</f>
        <v>A</v>
      </c>
    </row>
    <row r="116" spans="1:15">
      <c r="A116" s="1">
        <v>110</v>
      </c>
      <c r="B116" s="10" t="s">
        <v>235</v>
      </c>
      <c r="C116" s="1" t="s">
        <v>236</v>
      </c>
      <c r="D116" s="9">
        <v>15.0</v>
      </c>
      <c r="E116" s="9">
        <v>15.0</v>
      </c>
      <c r="F116" s="9">
        <v>15.0</v>
      </c>
      <c r="G116" s="9">
        <v>10.0</v>
      </c>
      <c r="H116" s="9">
        <v>0</v>
      </c>
      <c r="I116" s="9"/>
      <c r="J116" s="10">
        <f>MIN(60,SUM(D116:I116))</f>
        <v>55</v>
      </c>
      <c r="K116" s="9">
        <v>98.0</v>
      </c>
      <c r="L116" s="10">
        <f>MIN(40.00,0.4*K116)</f>
        <v>39.2</v>
      </c>
      <c r="M116" s="1">
        <f>L116+J116</f>
        <v>94.2</v>
      </c>
      <c r="N116" s="1" t="str">
        <f>VLOOKUP(M116,Sheet2!$A$1:$B$11,2,TRUE)</f>
        <v>A</v>
      </c>
    </row>
    <row r="117" spans="1:15">
      <c r="A117" s="1">
        <v>111</v>
      </c>
      <c r="B117" s="10" t="s">
        <v>237</v>
      </c>
      <c r="C117" s="1" t="s">
        <v>238</v>
      </c>
      <c r="D117" s="9">
        <v>15.0</v>
      </c>
      <c r="E117" s="9">
        <v>15.0</v>
      </c>
      <c r="F117" s="9">
        <v>15.0</v>
      </c>
      <c r="G117" s="9">
        <v>10.0</v>
      </c>
      <c r="H117" s="9">
        <v>0</v>
      </c>
      <c r="I117" s="9"/>
      <c r="J117" s="10">
        <f>MIN(60,SUM(D117:I117))</f>
        <v>55</v>
      </c>
      <c r="K117" s="9">
        <v>98.0</v>
      </c>
      <c r="L117" s="10">
        <f>MIN(40.00,0.4*K117)</f>
        <v>39.2</v>
      </c>
      <c r="M117" s="1">
        <f>L117+J117</f>
        <v>94.2</v>
      </c>
      <c r="N117" s="1" t="str">
        <f>VLOOKUP(M117,Sheet2!$A$1:$B$11,2,TRUE)</f>
        <v>A</v>
      </c>
    </row>
    <row r="118" spans="1:15">
      <c r="A118" s="1">
        <v>112</v>
      </c>
      <c r="B118" s="10" t="s">
        <v>239</v>
      </c>
      <c r="C118" s="1" t="s">
        <v>240</v>
      </c>
      <c r="D118" s="9">
        <v>15.0</v>
      </c>
      <c r="E118" s="9">
        <v>15.0</v>
      </c>
      <c r="F118" s="9">
        <v>15.0</v>
      </c>
      <c r="G118" s="9">
        <v>10.0</v>
      </c>
      <c r="H118" s="9">
        <v>0</v>
      </c>
      <c r="I118" s="9"/>
      <c r="J118" s="10">
        <f>MIN(60,SUM(D118:I118))</f>
        <v>55</v>
      </c>
      <c r="K118" s="9">
        <v>98.0</v>
      </c>
      <c r="L118" s="10">
        <f>MIN(40.00,0.4*K118)</f>
        <v>39.2</v>
      </c>
      <c r="M118" s="1">
        <f>L118+J118</f>
        <v>94.2</v>
      </c>
      <c r="N118" s="1" t="str">
        <f>VLOOKUP(M118,Sheet2!$A$1:$B$11,2,TRUE)</f>
        <v>A</v>
      </c>
    </row>
    <row r="119" spans="1:15">
      <c r="A119" s="1">
        <v>113</v>
      </c>
      <c r="B119" s="10" t="s">
        <v>241</v>
      </c>
      <c r="C119" s="1" t="s">
        <v>242</v>
      </c>
      <c r="D119" s="9">
        <v>15.0</v>
      </c>
      <c r="E119" s="9">
        <v>15.0</v>
      </c>
      <c r="F119" s="9">
        <v>15.0</v>
      </c>
      <c r="G119" s="9">
        <v>10.0</v>
      </c>
      <c r="H119" s="9">
        <v>0</v>
      </c>
      <c r="I119" s="9"/>
      <c r="J119" s="10">
        <f>MIN(60,SUM(D119:I119))</f>
        <v>55</v>
      </c>
      <c r="K119" s="9">
        <v>98.0</v>
      </c>
      <c r="L119" s="10">
        <f>MIN(40.00,0.4*K119)</f>
        <v>39.2</v>
      </c>
      <c r="M119" s="1">
        <f>L119+J119</f>
        <v>94.2</v>
      </c>
      <c r="N119" s="1" t="str">
        <f>VLOOKUP(M119,Sheet2!$A$1:$B$11,2,TRUE)</f>
        <v>A</v>
      </c>
    </row>
    <row r="120" spans="1:15">
      <c r="A120" s="1">
        <v>114</v>
      </c>
      <c r="B120" s="10" t="s">
        <v>243</v>
      </c>
      <c r="C120" s="1" t="s">
        <v>244</v>
      </c>
      <c r="D120" s="9">
        <v>15.0</v>
      </c>
      <c r="E120" s="9">
        <v>15.0</v>
      </c>
      <c r="F120" s="9">
        <v>15.0</v>
      </c>
      <c r="G120" s="9">
        <v>10.0</v>
      </c>
      <c r="H120" s="9">
        <v>0</v>
      </c>
      <c r="I120" s="9"/>
      <c r="J120" s="10">
        <f>MIN(60,SUM(D120:I120))</f>
        <v>55</v>
      </c>
      <c r="K120" s="9">
        <v>98.0</v>
      </c>
      <c r="L120" s="10">
        <f>MIN(40.00,0.4*K120)</f>
        <v>39.2</v>
      </c>
      <c r="M120" s="1">
        <f>L120+J120</f>
        <v>94.2</v>
      </c>
      <c r="N120" s="1" t="str">
        <f>VLOOKUP(M120,Sheet2!$A$1:$B$11,2,TRUE)</f>
        <v>A</v>
      </c>
    </row>
    <row r="121" spans="1:15">
      <c r="A121" s="1">
        <v>115</v>
      </c>
      <c r="B121" s="10" t="s">
        <v>245</v>
      </c>
      <c r="C121" s="1" t="s">
        <v>246</v>
      </c>
      <c r="D121" s="9">
        <v>15.0</v>
      </c>
      <c r="E121" s="9">
        <v>15.0</v>
      </c>
      <c r="F121" s="9">
        <v>15.0</v>
      </c>
      <c r="G121" s="9">
        <v>10.0</v>
      </c>
      <c r="H121" s="9">
        <v>0</v>
      </c>
      <c r="I121" s="9"/>
      <c r="J121" s="10">
        <f>MIN(60,SUM(D121:I121))</f>
        <v>55</v>
      </c>
      <c r="K121" s="9">
        <v>98.0</v>
      </c>
      <c r="L121" s="10">
        <f>MIN(40.00,0.4*K121)</f>
        <v>39.2</v>
      </c>
      <c r="M121" s="1">
        <f>L121+J121</f>
        <v>94.2</v>
      </c>
      <c r="N121" s="1" t="str">
        <f>VLOOKUP(M121,Sheet2!$A$1:$B$11,2,TRUE)</f>
        <v>A</v>
      </c>
    </row>
    <row r="122" spans="1:15">
      <c r="A122" s="1">
        <v>116</v>
      </c>
      <c r="B122" s="10" t="s">
        <v>247</v>
      </c>
      <c r="C122" s="1" t="s">
        <v>248</v>
      </c>
      <c r="D122" s="9">
        <v>15.0</v>
      </c>
      <c r="E122" s="9">
        <v>15.0</v>
      </c>
      <c r="F122" s="9">
        <v>15.0</v>
      </c>
      <c r="G122" s="9">
        <v>10.0</v>
      </c>
      <c r="H122" s="9">
        <v>0</v>
      </c>
      <c r="I122" s="9"/>
      <c r="J122" s="10">
        <f>MIN(60,SUM(D122:I122))</f>
        <v>55</v>
      </c>
      <c r="K122" s="9">
        <v>98.0</v>
      </c>
      <c r="L122" s="10">
        <f>MIN(40.00,0.4*K122)</f>
        <v>39.2</v>
      </c>
      <c r="M122" s="1">
        <f>L122+J122</f>
        <v>94.2</v>
      </c>
      <c r="N122" s="1" t="str">
        <f>VLOOKUP(M122,Sheet2!$A$1:$B$11,2,TRUE)</f>
        <v>A</v>
      </c>
    </row>
    <row r="123" spans="1:15">
      <c r="A123" s="1">
        <v>117</v>
      </c>
      <c r="B123" s="10" t="s">
        <v>249</v>
      </c>
      <c r="C123" s="1" t="s">
        <v>250</v>
      </c>
      <c r="D123" s="9">
        <v>15.0</v>
      </c>
      <c r="E123" s="9">
        <v>15.0</v>
      </c>
      <c r="F123" s="9">
        <v>15.0</v>
      </c>
      <c r="G123" s="9">
        <v>10.0</v>
      </c>
      <c r="H123" s="9">
        <v>0</v>
      </c>
      <c r="I123" s="9"/>
      <c r="J123" s="10">
        <f>MIN(60,SUM(D123:I123))</f>
        <v>55</v>
      </c>
      <c r="K123" s="9">
        <v>98.0</v>
      </c>
      <c r="L123" s="10">
        <f>MIN(40.00,0.4*K123)</f>
        <v>39.2</v>
      </c>
      <c r="M123" s="1">
        <f>L123+J123</f>
        <v>94.2</v>
      </c>
      <c r="N123" s="1" t="str">
        <f>VLOOKUP(M123,Sheet2!$A$1:$B$11,2,TRUE)</f>
        <v>A</v>
      </c>
    </row>
    <row r="124" spans="1:15">
      <c r="A124" s="1">
        <v>118</v>
      </c>
      <c r="B124" s="10" t="s">
        <v>251</v>
      </c>
      <c r="C124" s="1" t="s">
        <v>252</v>
      </c>
      <c r="D124" s="9">
        <v>15.0</v>
      </c>
      <c r="E124" s="9">
        <v>15.0</v>
      </c>
      <c r="F124" s="9">
        <v>15.0</v>
      </c>
      <c r="G124" s="9">
        <v>10.0</v>
      </c>
      <c r="H124" s="9">
        <v>0</v>
      </c>
      <c r="I124" s="9"/>
      <c r="J124" s="10">
        <f>MIN(60,SUM(D124:I124))</f>
        <v>55</v>
      </c>
      <c r="K124" s="9">
        <v>98.0</v>
      </c>
      <c r="L124" s="10">
        <f>MIN(40.00,0.4*K124)</f>
        <v>39.2</v>
      </c>
      <c r="M124" s="1">
        <f>L124+J124</f>
        <v>94.2</v>
      </c>
      <c r="N124" s="1" t="str">
        <f>VLOOKUP(M124,Sheet2!$A$1:$B$11,2,TRUE)</f>
        <v>A</v>
      </c>
    </row>
    <row r="125" spans="1:15">
      <c r="A125" s="1">
        <v>119</v>
      </c>
      <c r="B125" s="10" t="s">
        <v>253</v>
      </c>
      <c r="C125" s="1" t="s">
        <v>254</v>
      </c>
      <c r="D125" s="9">
        <v>15.0</v>
      </c>
      <c r="E125" s="9">
        <v>15.0</v>
      </c>
      <c r="F125" s="9">
        <v>15.0</v>
      </c>
      <c r="G125" s="9">
        <v>10.0</v>
      </c>
      <c r="H125" s="9">
        <v>0</v>
      </c>
      <c r="I125" s="9"/>
      <c r="J125" s="10">
        <f>MIN(60,SUM(D125:I125))</f>
        <v>55</v>
      </c>
      <c r="K125" s="9">
        <v>98.0</v>
      </c>
      <c r="L125" s="10">
        <f>MIN(40.00,0.4*K125)</f>
        <v>39.2</v>
      </c>
      <c r="M125" s="1">
        <f>L125+J125</f>
        <v>94.2</v>
      </c>
      <c r="N125" s="1" t="str">
        <f>VLOOKUP(M125,Sheet2!$A$1:$B$11,2,TRUE)</f>
        <v>A</v>
      </c>
    </row>
    <row r="126" spans="1:15">
      <c r="A126" s="1">
        <v>120</v>
      </c>
      <c r="B126" s="10" t="s">
        <v>255</v>
      </c>
      <c r="C126" s="1" t="s">
        <v>256</v>
      </c>
      <c r="D126" s="9">
        <v>15.0</v>
      </c>
      <c r="E126" s="9">
        <v>15.0</v>
      </c>
      <c r="F126" s="9">
        <v>15.0</v>
      </c>
      <c r="G126" s="9">
        <v>10.0</v>
      </c>
      <c r="H126" s="9">
        <v>0</v>
      </c>
      <c r="I126" s="9"/>
      <c r="J126" s="10">
        <f>MIN(60,SUM(D126:I126))</f>
        <v>55</v>
      </c>
      <c r="K126" s="9">
        <v>98.0</v>
      </c>
      <c r="L126" s="10">
        <f>MIN(40.00,0.4*K126)</f>
        <v>39.2</v>
      </c>
      <c r="M126" s="1">
        <f>L126+J126</f>
        <v>94.2</v>
      </c>
      <c r="N126" s="1" t="str">
        <f>VLOOKUP(M126,Sheet2!$A$1:$B$11,2,TRUE)</f>
        <v>A</v>
      </c>
    </row>
    <row r="127" spans="1:15">
      <c r="A127" s="1">
        <v>121</v>
      </c>
      <c r="B127" s="10" t="s">
        <v>257</v>
      </c>
      <c r="C127" s="1" t="s">
        <v>258</v>
      </c>
      <c r="D127" s="9">
        <v>15.0</v>
      </c>
      <c r="E127" s="9">
        <v>15.0</v>
      </c>
      <c r="F127" s="9">
        <v>15.0</v>
      </c>
      <c r="G127" s="9">
        <v>10.0</v>
      </c>
      <c r="H127" s="9">
        <v>0</v>
      </c>
      <c r="I127" s="9"/>
      <c r="J127" s="10">
        <f>MIN(60,SUM(D127:I127))</f>
        <v>55</v>
      </c>
      <c r="K127" s="9">
        <v>98.0</v>
      </c>
      <c r="L127" s="10">
        <f>MIN(40.00,0.4*K127)</f>
        <v>39.2</v>
      </c>
      <c r="M127" s="1">
        <f>L127+J127</f>
        <v>94.2</v>
      </c>
      <c r="N127" s="1" t="str">
        <f>VLOOKUP(M127,Sheet2!$A$1:$B$11,2,TRUE)</f>
        <v>A</v>
      </c>
    </row>
    <row r="128" spans="1:15">
      <c r="A128" s="1">
        <v>122</v>
      </c>
      <c r="B128" s="10" t="s">
        <v>259</v>
      </c>
      <c r="C128" s="1" t="s">
        <v>260</v>
      </c>
      <c r="D128" s="9">
        <v>15.0</v>
      </c>
      <c r="E128" s="9">
        <v>15.0</v>
      </c>
      <c r="F128" s="9">
        <v>15.0</v>
      </c>
      <c r="G128" s="9">
        <v>10.0</v>
      </c>
      <c r="H128" s="9">
        <v>0</v>
      </c>
      <c r="I128" s="9"/>
      <c r="J128" s="10">
        <f>MIN(60,SUM(D128:I128))</f>
        <v>55</v>
      </c>
      <c r="K128" s="9">
        <v>98.0</v>
      </c>
      <c r="L128" s="10">
        <f>MIN(40.00,0.4*K128)</f>
        <v>39.2</v>
      </c>
      <c r="M128" s="1">
        <f>L128+J128</f>
        <v>94.2</v>
      </c>
      <c r="N128" s="1" t="str">
        <f>VLOOKUP(M128,Sheet2!$A$1:$B$11,2,TRUE)</f>
        <v>A</v>
      </c>
    </row>
    <row r="129" spans="1:15">
      <c r="A129" s="1">
        <v>123</v>
      </c>
      <c r="B129" s="10" t="s">
        <v>261</v>
      </c>
      <c r="C129" s="1" t="s">
        <v>262</v>
      </c>
      <c r="D129" s="9">
        <v>15.0</v>
      </c>
      <c r="E129" s="9">
        <v>15.0</v>
      </c>
      <c r="F129" s="9">
        <v>15.0</v>
      </c>
      <c r="G129" s="9">
        <v>10.0</v>
      </c>
      <c r="H129" s="9">
        <v>0</v>
      </c>
      <c r="I129" s="9"/>
      <c r="J129" s="10">
        <f>MIN(60,SUM(D129:I129))</f>
        <v>55</v>
      </c>
      <c r="K129" s="9">
        <v>98.0</v>
      </c>
      <c r="L129" s="10">
        <f>MIN(40.00,0.4*K129)</f>
        <v>39.2</v>
      </c>
      <c r="M129" s="1">
        <f>L129+J129</f>
        <v>94.2</v>
      </c>
      <c r="N129" s="1" t="str">
        <f>VLOOKUP(M129,Sheet2!$A$1:$B$11,2,TRUE)</f>
        <v>A</v>
      </c>
    </row>
    <row r="130" spans="1:15">
      <c r="A130" s="1">
        <v>124</v>
      </c>
      <c r="B130" s="10" t="s">
        <v>263</v>
      </c>
      <c r="C130" s="1" t="s">
        <v>264</v>
      </c>
      <c r="D130" s="9">
        <v>15.0</v>
      </c>
      <c r="E130" s="9">
        <v>15.0</v>
      </c>
      <c r="F130" s="9">
        <v>15.0</v>
      </c>
      <c r="G130" s="9">
        <v>10.0</v>
      </c>
      <c r="H130" s="9">
        <v>0</v>
      </c>
      <c r="I130" s="9"/>
      <c r="J130" s="10">
        <f>MIN(60,SUM(D130:I130))</f>
        <v>55</v>
      </c>
      <c r="K130" s="9">
        <v>98.0</v>
      </c>
      <c r="L130" s="10">
        <f>MIN(40.00,0.4*K130)</f>
        <v>39.2</v>
      </c>
      <c r="M130" s="1">
        <f>L130+J130</f>
        <v>94.2</v>
      </c>
      <c r="N130" s="1" t="str">
        <f>VLOOKUP(M130,Sheet2!$A$1:$B$11,2,TRUE)</f>
        <v>A</v>
      </c>
    </row>
    <row r="131" spans="1:15">
      <c r="A131" s="1">
        <v>125</v>
      </c>
      <c r="B131" s="10" t="s">
        <v>265</v>
      </c>
      <c r="C131" s="1" t="s">
        <v>266</v>
      </c>
      <c r="D131" s="9">
        <v>15.0</v>
      </c>
      <c r="E131" s="9">
        <v>15.0</v>
      </c>
      <c r="F131" s="9">
        <v>15.0</v>
      </c>
      <c r="G131" s="9">
        <v>10.0</v>
      </c>
      <c r="H131" s="9">
        <v>0</v>
      </c>
      <c r="I131" s="9"/>
      <c r="J131" s="10">
        <f>MIN(60,SUM(D131:I131))</f>
        <v>55</v>
      </c>
      <c r="K131" s="9">
        <v>98.0</v>
      </c>
      <c r="L131" s="10">
        <f>MIN(40.00,0.4*K131)</f>
        <v>39.2</v>
      </c>
      <c r="M131" s="1">
        <f>L131+J131</f>
        <v>94.2</v>
      </c>
      <c r="N131" s="1" t="str">
        <f>VLOOKUP(M131,Sheet2!$A$1:$B$11,2,TRUE)</f>
        <v>A</v>
      </c>
    </row>
    <row r="132" spans="1:15">
      <c r="A132" s="1">
        <v>126</v>
      </c>
      <c r="B132" s="10" t="s">
        <v>267</v>
      </c>
      <c r="C132" s="1" t="s">
        <v>268</v>
      </c>
      <c r="D132" s="9">
        <v>15.0</v>
      </c>
      <c r="E132" s="9">
        <v>15.0</v>
      </c>
      <c r="F132" s="9">
        <v>15.0</v>
      </c>
      <c r="G132" s="9">
        <v>10.0</v>
      </c>
      <c r="H132" s="9">
        <v>0</v>
      </c>
      <c r="I132" s="9"/>
      <c r="J132" s="10">
        <f>MIN(60,SUM(D132:I132))</f>
        <v>55</v>
      </c>
      <c r="K132" s="9">
        <v>98.0</v>
      </c>
      <c r="L132" s="10">
        <f>MIN(40.00,0.4*K132)</f>
        <v>39.2</v>
      </c>
      <c r="M132" s="1">
        <f>L132+J132</f>
        <v>94.2</v>
      </c>
      <c r="N132" s="1" t="str">
        <f>VLOOKUP(M132,Sheet2!$A$1:$B$11,2,TRUE)</f>
        <v>A</v>
      </c>
    </row>
    <row r="133" spans="1:15">
      <c r="A133" s="1">
        <v>127</v>
      </c>
      <c r="B133" s="10" t="s">
        <v>269</v>
      </c>
      <c r="C133" s="1" t="s">
        <v>270</v>
      </c>
      <c r="D133" s="9">
        <v>15.0</v>
      </c>
      <c r="E133" s="9">
        <v>15.0</v>
      </c>
      <c r="F133" s="9">
        <v>15.0</v>
      </c>
      <c r="G133" s="9">
        <v>10.0</v>
      </c>
      <c r="H133" s="9">
        <v>0</v>
      </c>
      <c r="I133" s="9"/>
      <c r="J133" s="10">
        <f>MIN(60,SUM(D133:I133))</f>
        <v>55</v>
      </c>
      <c r="K133" s="9">
        <v>98.0</v>
      </c>
      <c r="L133" s="10">
        <f>MIN(40.00,0.4*K133)</f>
        <v>39.2</v>
      </c>
      <c r="M133" s="1">
        <f>L133+J133</f>
        <v>94.2</v>
      </c>
      <c r="N133" s="1" t="str">
        <f>VLOOKUP(M133,Sheet2!$A$1:$B$11,2,TRUE)</f>
        <v>A</v>
      </c>
    </row>
    <row r="134" spans="1:15">
      <c r="A134" s="1">
        <v>128</v>
      </c>
      <c r="B134" s="10" t="s">
        <v>271</v>
      </c>
      <c r="C134" s="1" t="s">
        <v>272</v>
      </c>
      <c r="D134" s="9">
        <v>15.0</v>
      </c>
      <c r="E134" s="9">
        <v>15.0</v>
      </c>
      <c r="F134" s="9">
        <v>15.0</v>
      </c>
      <c r="G134" s="9">
        <v>10.0</v>
      </c>
      <c r="H134" s="9">
        <v>0</v>
      </c>
      <c r="I134" s="9"/>
      <c r="J134" s="10">
        <f>MIN(60,SUM(D134:I134))</f>
        <v>55</v>
      </c>
      <c r="K134" s="9">
        <v>98.0</v>
      </c>
      <c r="L134" s="10">
        <f>MIN(40.00,0.4*K134)</f>
        <v>39.2</v>
      </c>
      <c r="M134" s="1">
        <f>L134+J134</f>
        <v>94.2</v>
      </c>
      <c r="N134" s="1" t="str">
        <f>VLOOKUP(M134,Sheet2!$A$1:$B$11,2,TRUE)</f>
        <v>A</v>
      </c>
    </row>
    <row r="135" spans="1:15">
      <c r="A135" s="1">
        <v>129</v>
      </c>
      <c r="B135" s="10" t="s">
        <v>273</v>
      </c>
      <c r="C135" s="1" t="s">
        <v>274</v>
      </c>
      <c r="D135" s="9">
        <v>15.0</v>
      </c>
      <c r="E135" s="9">
        <v>15.0</v>
      </c>
      <c r="F135" s="9">
        <v>15.0</v>
      </c>
      <c r="G135" s="9">
        <v>10.0</v>
      </c>
      <c r="H135" s="9">
        <v>0</v>
      </c>
      <c r="I135" s="9"/>
      <c r="J135" s="10">
        <f>MIN(60,SUM(D135:I135))</f>
        <v>55</v>
      </c>
      <c r="K135" s="9">
        <v>98.0</v>
      </c>
      <c r="L135" s="10">
        <f>MIN(40.00,0.4*K135)</f>
        <v>39.2</v>
      </c>
      <c r="M135" s="1">
        <f>L135+J135</f>
        <v>94.2</v>
      </c>
      <c r="N135" s="1" t="str">
        <f>VLOOKUP(M135,Sheet2!$A$1:$B$11,2,TRUE)</f>
        <v>A</v>
      </c>
    </row>
    <row r="136" spans="1:15">
      <c r="A136" s="1">
        <v>130</v>
      </c>
      <c r="B136" s="10" t="s">
        <v>275</v>
      </c>
      <c r="C136" s="1" t="s">
        <v>276</v>
      </c>
      <c r="D136" s="9">
        <v>15.0</v>
      </c>
      <c r="E136" s="9">
        <v>15.0</v>
      </c>
      <c r="F136" s="9">
        <v>15.0</v>
      </c>
      <c r="G136" s="9">
        <v>10.0</v>
      </c>
      <c r="H136" s="9">
        <v>0</v>
      </c>
      <c r="I136" s="9"/>
      <c r="J136" s="10">
        <f>MIN(60,SUM(D136:I136))</f>
        <v>55</v>
      </c>
      <c r="K136" s="9">
        <v>98.0</v>
      </c>
      <c r="L136" s="10">
        <f>MIN(40.00,0.4*K136)</f>
        <v>39.2</v>
      </c>
      <c r="M136" s="1">
        <f>L136+J136</f>
        <v>94.2</v>
      </c>
      <c r="N136" s="1" t="str">
        <f>VLOOKUP(M136,Sheet2!$A$1:$B$11,2,TRUE)</f>
        <v>A</v>
      </c>
    </row>
    <row r="137" spans="1:15">
      <c r="A137" s="1">
        <v>131</v>
      </c>
      <c r="B137" s="10" t="s">
        <v>277</v>
      </c>
      <c r="C137" s="1" t="s">
        <v>278</v>
      </c>
      <c r="D137" s="9">
        <v>15.0</v>
      </c>
      <c r="E137" s="9">
        <v>15.0</v>
      </c>
      <c r="F137" s="9">
        <v>15.0</v>
      </c>
      <c r="G137" s="9">
        <v>10.0</v>
      </c>
      <c r="H137" s="9">
        <v>0</v>
      </c>
      <c r="I137" s="9"/>
      <c r="J137" s="10">
        <f>MIN(60,SUM(D137:I137))</f>
        <v>55</v>
      </c>
      <c r="K137" s="9">
        <v>98.0</v>
      </c>
      <c r="L137" s="10">
        <f>MIN(40.00,0.4*K137)</f>
        <v>39.2</v>
      </c>
      <c r="M137" s="1">
        <f>L137+J137</f>
        <v>94.2</v>
      </c>
      <c r="N137" s="1" t="str">
        <f>VLOOKUP(M137,Sheet2!$A$1:$B$11,2,TRUE)</f>
        <v>A</v>
      </c>
    </row>
    <row r="138" spans="1:15">
      <c r="A138" s="1">
        <v>132</v>
      </c>
      <c r="B138" s="10" t="s">
        <v>279</v>
      </c>
      <c r="C138" s="1" t="s">
        <v>280</v>
      </c>
      <c r="D138" s="9">
        <v>15.0</v>
      </c>
      <c r="E138" s="9">
        <v>15.0</v>
      </c>
      <c r="F138" s="9">
        <v>15.0</v>
      </c>
      <c r="G138" s="9">
        <v>10.0</v>
      </c>
      <c r="H138" s="9">
        <v>0</v>
      </c>
      <c r="I138" s="9"/>
      <c r="J138" s="10">
        <f>MIN(60,SUM(D138:I138))</f>
        <v>55</v>
      </c>
      <c r="K138" s="9">
        <v>98.0</v>
      </c>
      <c r="L138" s="10">
        <f>MIN(40.00,0.4*K138)</f>
        <v>39.2</v>
      </c>
      <c r="M138" s="1">
        <f>L138+J138</f>
        <v>94.2</v>
      </c>
      <c r="N138" s="1" t="str">
        <f>VLOOKUP(M138,Sheet2!$A$1:$B$11,2,TRUE)</f>
        <v>A</v>
      </c>
    </row>
    <row r="139" spans="1:15">
      <c r="A139" s="1">
        <v>133</v>
      </c>
      <c r="B139" s="10" t="s">
        <v>281</v>
      </c>
      <c r="C139" s="1" t="s">
        <v>282</v>
      </c>
      <c r="D139" s="9">
        <v>15.0</v>
      </c>
      <c r="E139" s="9">
        <v>15.0</v>
      </c>
      <c r="F139" s="9">
        <v>15.0</v>
      </c>
      <c r="G139" s="9">
        <v>10.0</v>
      </c>
      <c r="H139" s="9">
        <v>0</v>
      </c>
      <c r="I139" s="9"/>
      <c r="J139" s="10">
        <f>MIN(60,SUM(D139:I139))</f>
        <v>55</v>
      </c>
      <c r="K139" s="9">
        <v>98.0</v>
      </c>
      <c r="L139" s="10">
        <f>MIN(40.00,0.4*K139)</f>
        <v>39.2</v>
      </c>
      <c r="M139" s="1">
        <f>L139+J139</f>
        <v>94.2</v>
      </c>
      <c r="N139" s="1" t="str">
        <f>VLOOKUP(M139,Sheet2!$A$1:$B$11,2,TRUE)</f>
        <v>A</v>
      </c>
    </row>
    <row r="140" spans="1:15">
      <c r="A140" s="1">
        <v>134</v>
      </c>
      <c r="B140" s="10" t="s">
        <v>283</v>
      </c>
      <c r="C140" s="1" t="s">
        <v>284</v>
      </c>
      <c r="D140" s="9">
        <v>15.0</v>
      </c>
      <c r="E140" s="9">
        <v>15.0</v>
      </c>
      <c r="F140" s="9">
        <v>15.0</v>
      </c>
      <c r="G140" s="9">
        <v>10.0</v>
      </c>
      <c r="H140" s="9">
        <v>0</v>
      </c>
      <c r="I140" s="9"/>
      <c r="J140" s="10">
        <f>MIN(60,SUM(D140:I140))</f>
        <v>55</v>
      </c>
      <c r="K140" s="9">
        <v>98.0</v>
      </c>
      <c r="L140" s="10">
        <f>MIN(40.00,0.4*K140)</f>
        <v>39.2</v>
      </c>
      <c r="M140" s="1">
        <f>L140+J140</f>
        <v>94.2</v>
      </c>
      <c r="N140" s="1" t="str">
        <f>VLOOKUP(M140,Sheet2!$A$1:$B$11,2,TRUE)</f>
        <v>A</v>
      </c>
    </row>
    <row r="141" spans="1:15">
      <c r="A141" s="1">
        <v>135</v>
      </c>
      <c r="B141" s="10" t="s">
        <v>285</v>
      </c>
      <c r="C141" s="1" t="s">
        <v>286</v>
      </c>
      <c r="D141" s="9">
        <v>15.0</v>
      </c>
      <c r="E141" s="9">
        <v>15.0</v>
      </c>
      <c r="F141" s="9">
        <v>15.0</v>
      </c>
      <c r="G141" s="9">
        <v>10.0</v>
      </c>
      <c r="H141" s="9">
        <v>0</v>
      </c>
      <c r="I141" s="9"/>
      <c r="J141" s="10">
        <f>MIN(60,SUM(D141:I141))</f>
        <v>55</v>
      </c>
      <c r="K141" s="9">
        <v>98.0</v>
      </c>
      <c r="L141" s="10">
        <f>MIN(40.00,0.4*K141)</f>
        <v>39.2</v>
      </c>
      <c r="M141" s="1">
        <f>L141+J141</f>
        <v>94.2</v>
      </c>
      <c r="N141" s="1" t="str">
        <f>VLOOKUP(M141,Sheet2!$A$1:$B$11,2,TRUE)</f>
        <v>A</v>
      </c>
    </row>
    <row r="142" spans="1:15">
      <c r="A142" s="1">
        <v>136</v>
      </c>
      <c r="B142" s="10" t="s">
        <v>287</v>
      </c>
      <c r="C142" s="1" t="s">
        <v>288</v>
      </c>
      <c r="D142" s="9">
        <v>15.0</v>
      </c>
      <c r="E142" s="9">
        <v>15.0</v>
      </c>
      <c r="F142" s="9">
        <v>15.0</v>
      </c>
      <c r="G142" s="9">
        <v>10.0</v>
      </c>
      <c r="H142" s="9">
        <v>0</v>
      </c>
      <c r="I142" s="9"/>
      <c r="J142" s="10">
        <f>MIN(60,SUM(D142:I142))</f>
        <v>55</v>
      </c>
      <c r="K142" s="9">
        <v>98.0</v>
      </c>
      <c r="L142" s="10">
        <f>MIN(40.00,0.4*K142)</f>
        <v>39.2</v>
      </c>
      <c r="M142" s="1">
        <f>L142+J142</f>
        <v>94.2</v>
      </c>
      <c r="N142" s="1" t="str">
        <f>VLOOKUP(M142,Sheet2!$A$1:$B$11,2,TRUE)</f>
        <v>A</v>
      </c>
    </row>
    <row r="143" spans="1:15">
      <c r="A143" s="1">
        <v>137</v>
      </c>
      <c r="B143" s="10" t="s">
        <v>289</v>
      </c>
      <c r="C143" s="1" t="s">
        <v>290</v>
      </c>
      <c r="D143" s="9">
        <v>15.0</v>
      </c>
      <c r="E143" s="9">
        <v>15.0</v>
      </c>
      <c r="F143" s="9">
        <v>15.0</v>
      </c>
      <c r="G143" s="9">
        <v>10.0</v>
      </c>
      <c r="H143" s="9">
        <v>0</v>
      </c>
      <c r="I143" s="9"/>
      <c r="J143" s="10">
        <f>MIN(60,SUM(D143:I143))</f>
        <v>55</v>
      </c>
      <c r="K143" s="9">
        <v>98.0</v>
      </c>
      <c r="L143" s="10">
        <f>MIN(40.00,0.4*K143)</f>
        <v>39.2</v>
      </c>
      <c r="M143" s="1">
        <f>L143+J143</f>
        <v>94.2</v>
      </c>
      <c r="N143" s="1" t="str">
        <f>VLOOKUP(M143,Sheet2!$A$1:$B$11,2,TRUE)</f>
        <v>A</v>
      </c>
    </row>
    <row r="144" spans="1:15">
      <c r="A144" s="1">
        <v>138</v>
      </c>
      <c r="B144" s="10" t="s">
        <v>291</v>
      </c>
      <c r="C144" s="1" t="s">
        <v>292</v>
      </c>
      <c r="D144" s="9">
        <v>15.0</v>
      </c>
      <c r="E144" s="9">
        <v>15.0</v>
      </c>
      <c r="F144" s="9">
        <v>15.0</v>
      </c>
      <c r="G144" s="9">
        <v>10.0</v>
      </c>
      <c r="H144" s="9">
        <v>0</v>
      </c>
      <c r="I144" s="9"/>
      <c r="J144" s="10">
        <f>MIN(60,SUM(D144:I144))</f>
        <v>55</v>
      </c>
      <c r="K144" s="9">
        <v>98.0</v>
      </c>
      <c r="L144" s="10">
        <f>MIN(40.00,0.4*K144)</f>
        <v>39.2</v>
      </c>
      <c r="M144" s="1">
        <f>L144+J144</f>
        <v>94.2</v>
      </c>
      <c r="N144" s="1" t="str">
        <f>VLOOKUP(M144,Sheet2!$A$1:$B$11,2,TRUE)</f>
        <v>A</v>
      </c>
    </row>
    <row r="145" spans="1:15">
      <c r="A145" s="1">
        <v>139</v>
      </c>
      <c r="B145" s="10" t="s">
        <v>293</v>
      </c>
      <c r="C145" s="1" t="s">
        <v>294</v>
      </c>
      <c r="D145" s="9">
        <v>15.0</v>
      </c>
      <c r="E145" s="9">
        <v>15.0</v>
      </c>
      <c r="F145" s="9">
        <v>15.0</v>
      </c>
      <c r="G145" s="9">
        <v>10.0</v>
      </c>
      <c r="H145" s="9">
        <v>0</v>
      </c>
      <c r="I145" s="9"/>
      <c r="J145" s="10">
        <f>MIN(60,SUM(D145:I145))</f>
        <v>55</v>
      </c>
      <c r="K145" s="9">
        <v>98.0</v>
      </c>
      <c r="L145" s="10">
        <f>MIN(40.00,0.4*K145)</f>
        <v>39.2</v>
      </c>
      <c r="M145" s="1">
        <f>L145+J145</f>
        <v>94.2</v>
      </c>
      <c r="N145" s="1" t="str">
        <f>VLOOKUP(M145,Sheet2!$A$1:$B$11,2,TRUE)</f>
        <v>A</v>
      </c>
    </row>
    <row r="146" spans="1:15">
      <c r="A146" s="1">
        <v>140</v>
      </c>
      <c r="B146" s="10" t="s">
        <v>295</v>
      </c>
      <c r="C146" s="1" t="s">
        <v>296</v>
      </c>
      <c r="D146" s="9">
        <v>15.0</v>
      </c>
      <c r="E146" s="9">
        <v>15.0</v>
      </c>
      <c r="F146" s="9">
        <v>15.0</v>
      </c>
      <c r="G146" s="9">
        <v>10.0</v>
      </c>
      <c r="H146" s="9">
        <v>0</v>
      </c>
      <c r="I146" s="9"/>
      <c r="J146" s="10">
        <f>MIN(60,SUM(D146:I146))</f>
        <v>55</v>
      </c>
      <c r="K146" s="9">
        <v>98.0</v>
      </c>
      <c r="L146" s="10">
        <f>MIN(40.00,0.4*K146)</f>
        <v>39.2</v>
      </c>
      <c r="M146" s="1">
        <f>L146+J146</f>
        <v>94.2</v>
      </c>
      <c r="N146" s="1" t="str">
        <f>VLOOKUP(M146,Sheet2!$A$1:$B$11,2,TRUE)</f>
        <v>A</v>
      </c>
    </row>
    <row r="147" spans="1:15">
      <c r="A147" s="1">
        <v>141</v>
      </c>
      <c r="B147" s="10" t="s">
        <v>297</v>
      </c>
      <c r="C147" s="1" t="s">
        <v>298</v>
      </c>
      <c r="D147" s="9">
        <v>15.0</v>
      </c>
      <c r="E147" s="9">
        <v>15.0</v>
      </c>
      <c r="F147" s="9">
        <v>15.0</v>
      </c>
      <c r="G147" s="9">
        <v>10.0</v>
      </c>
      <c r="H147" s="9">
        <v>0</v>
      </c>
      <c r="I147" s="9"/>
      <c r="J147" s="10">
        <f>MIN(60,SUM(D147:I147))</f>
        <v>55</v>
      </c>
      <c r="K147" s="9">
        <v>98.0</v>
      </c>
      <c r="L147" s="10">
        <f>MIN(40.00,0.4*K147)</f>
        <v>39.2</v>
      </c>
      <c r="M147" s="1">
        <f>L147+J147</f>
        <v>94.2</v>
      </c>
      <c r="N147" s="1" t="str">
        <f>VLOOKUP(M147,Sheet2!$A$1:$B$11,2,TRUE)</f>
        <v>A</v>
      </c>
    </row>
    <row r="148" spans="1:15">
      <c r="A148" s="1">
        <v>142</v>
      </c>
      <c r="B148" s="10" t="s">
        <v>299</v>
      </c>
      <c r="C148" s="1" t="s">
        <v>300</v>
      </c>
      <c r="D148" s="9">
        <v>15.0</v>
      </c>
      <c r="E148" s="9">
        <v>15.0</v>
      </c>
      <c r="F148" s="9">
        <v>15.0</v>
      </c>
      <c r="G148" s="9">
        <v>10.0</v>
      </c>
      <c r="H148" s="9">
        <v>0</v>
      </c>
      <c r="I148" s="9"/>
      <c r="J148" s="10">
        <f>MIN(60,SUM(D148:I148))</f>
        <v>55</v>
      </c>
      <c r="K148" s="9">
        <v>98.0</v>
      </c>
      <c r="L148" s="10">
        <f>MIN(40.00,0.4*K148)</f>
        <v>39.2</v>
      </c>
      <c r="M148" s="1">
        <f>L148+J148</f>
        <v>94.2</v>
      </c>
      <c r="N148" s="1" t="str">
        <f>VLOOKUP(M148,Sheet2!$A$1:$B$11,2,TRUE)</f>
        <v>A</v>
      </c>
    </row>
    <row r="149" spans="1:15">
      <c r="A149" s="1">
        <v>143</v>
      </c>
      <c r="B149" s="10" t="s">
        <v>301</v>
      </c>
      <c r="C149" s="1" t="s">
        <v>302</v>
      </c>
      <c r="D149" s="9">
        <v>15.0</v>
      </c>
      <c r="E149" s="9">
        <v>15.0</v>
      </c>
      <c r="F149" s="9">
        <v>15.0</v>
      </c>
      <c r="G149" s="9">
        <v>10.0</v>
      </c>
      <c r="H149" s="9">
        <v>0</v>
      </c>
      <c r="I149" s="9"/>
      <c r="J149" s="10">
        <f>MIN(60,SUM(D149:I149))</f>
        <v>55</v>
      </c>
      <c r="K149" s="9">
        <v>98.0</v>
      </c>
      <c r="L149" s="10">
        <f>MIN(40.00,0.4*K149)</f>
        <v>39.2</v>
      </c>
      <c r="M149" s="1">
        <f>L149+J149</f>
        <v>94.2</v>
      </c>
      <c r="N149" s="1" t="str">
        <f>VLOOKUP(M149,Sheet2!$A$1:$B$11,2,TRUE)</f>
        <v>A</v>
      </c>
    </row>
    <row r="150" spans="1:15">
      <c r="A150" s="1">
        <v>144</v>
      </c>
      <c r="B150" s="10" t="s">
        <v>303</v>
      </c>
      <c r="C150" s="1" t="s">
        <v>304</v>
      </c>
      <c r="D150" s="9">
        <v>15.0</v>
      </c>
      <c r="E150" s="9">
        <v>15.0</v>
      </c>
      <c r="F150" s="9">
        <v>15.0</v>
      </c>
      <c r="G150" s="9">
        <v>10.0</v>
      </c>
      <c r="H150" s="9">
        <v>0</v>
      </c>
      <c r="I150" s="9"/>
      <c r="J150" s="10">
        <f>MIN(60,SUM(D150:I150))</f>
        <v>55</v>
      </c>
      <c r="K150" s="9">
        <v>98.0</v>
      </c>
      <c r="L150" s="10">
        <f>MIN(40.00,0.4*K150)</f>
        <v>39.2</v>
      </c>
      <c r="M150" s="1">
        <f>L150+J150</f>
        <v>94.2</v>
      </c>
      <c r="N150" s="1" t="str">
        <f>VLOOKUP(M150,Sheet2!$A$1:$B$11,2,TRUE)</f>
        <v>A</v>
      </c>
    </row>
    <row r="151" spans="1:15">
      <c r="A151" s="1">
        <v>145</v>
      </c>
      <c r="B151" s="10" t="s">
        <v>305</v>
      </c>
      <c r="C151" s="1" t="s">
        <v>306</v>
      </c>
      <c r="D151" s="9">
        <v>15.0</v>
      </c>
      <c r="E151" s="9">
        <v>15.0</v>
      </c>
      <c r="F151" s="9">
        <v>15.0</v>
      </c>
      <c r="G151" s="9">
        <v>10.0</v>
      </c>
      <c r="H151" s="9">
        <v>0</v>
      </c>
      <c r="I151" s="9"/>
      <c r="J151" s="10">
        <f>MIN(60,SUM(D151:I151))</f>
        <v>55</v>
      </c>
      <c r="K151" s="9">
        <v>98.0</v>
      </c>
      <c r="L151" s="10">
        <f>MIN(40.00,0.4*K151)</f>
        <v>39.2</v>
      </c>
      <c r="M151" s="1">
        <f>L151+J151</f>
        <v>94.2</v>
      </c>
      <c r="N151" s="1" t="str">
        <f>VLOOKUP(M151,Sheet2!$A$1:$B$11,2,TRUE)</f>
        <v>A</v>
      </c>
    </row>
    <row r="152" spans="1:15">
      <c r="A152" s="1">
        <v>146</v>
      </c>
      <c r="B152" s="10" t="s">
        <v>307</v>
      </c>
      <c r="C152" s="1" t="s">
        <v>308</v>
      </c>
      <c r="D152" s="9">
        <v>15.0</v>
      </c>
      <c r="E152" s="9">
        <v>15.0</v>
      </c>
      <c r="F152" s="9">
        <v>15.0</v>
      </c>
      <c r="G152" s="9">
        <v>10.0</v>
      </c>
      <c r="H152" s="9">
        <v>0</v>
      </c>
      <c r="I152" s="9"/>
      <c r="J152" s="10">
        <f>MIN(60,SUM(D152:I152))</f>
        <v>55</v>
      </c>
      <c r="K152" s="9">
        <v>98.0</v>
      </c>
      <c r="L152" s="10">
        <f>MIN(40.00,0.4*K152)</f>
        <v>39.2</v>
      </c>
      <c r="M152" s="1">
        <f>L152+J152</f>
        <v>94.2</v>
      </c>
      <c r="N152" s="1" t="str">
        <f>VLOOKUP(M152,Sheet2!$A$1:$B$11,2,TRUE)</f>
        <v>A</v>
      </c>
    </row>
    <row r="153" spans="1:15">
      <c r="A153" s="1">
        <v>147</v>
      </c>
      <c r="B153" s="10" t="s">
        <v>309</v>
      </c>
      <c r="C153" s="1" t="s">
        <v>310</v>
      </c>
      <c r="D153" s="9">
        <v>15.0</v>
      </c>
      <c r="E153" s="9">
        <v>15.0</v>
      </c>
      <c r="F153" s="9">
        <v>15.0</v>
      </c>
      <c r="G153" s="9">
        <v>10.0</v>
      </c>
      <c r="H153" s="9">
        <v>0</v>
      </c>
      <c r="I153" s="9"/>
      <c r="J153" s="10">
        <f>MIN(60,SUM(D153:I153))</f>
        <v>55</v>
      </c>
      <c r="K153" s="9">
        <v>98.0</v>
      </c>
      <c r="L153" s="10">
        <f>MIN(40.00,0.4*K153)</f>
        <v>39.2</v>
      </c>
      <c r="M153" s="1">
        <f>L153+J153</f>
        <v>94.2</v>
      </c>
      <c r="N153" s="1" t="str">
        <f>VLOOKUP(M153,Sheet2!$A$1:$B$11,2,TRUE)</f>
        <v>A</v>
      </c>
    </row>
    <row r="154" spans="1:15">
      <c r="A154" s="1">
        <v>148</v>
      </c>
      <c r="B154" s="10" t="s">
        <v>311</v>
      </c>
      <c r="C154" s="1" t="s">
        <v>312</v>
      </c>
      <c r="D154" s="9">
        <v>15.0</v>
      </c>
      <c r="E154" s="9">
        <v>15.0</v>
      </c>
      <c r="F154" s="9">
        <v>15.0</v>
      </c>
      <c r="G154" s="9">
        <v>10.0</v>
      </c>
      <c r="H154" s="9">
        <v>0</v>
      </c>
      <c r="I154" s="9"/>
      <c r="J154" s="10">
        <f>MIN(60,SUM(D154:I154))</f>
        <v>55</v>
      </c>
      <c r="K154" s="9">
        <v>98.0</v>
      </c>
      <c r="L154" s="10">
        <f>MIN(40.00,0.4*K154)</f>
        <v>39.2</v>
      </c>
      <c r="M154" s="1">
        <f>L154+J154</f>
        <v>94.2</v>
      </c>
      <c r="N154" s="1" t="str">
        <f>VLOOKUP(M154,Sheet2!$A$1:$B$11,2,TRUE)</f>
        <v>A</v>
      </c>
    </row>
    <row r="155" spans="1:15">
      <c r="A155" s="1">
        <v>149</v>
      </c>
      <c r="B155" s="10" t="s">
        <v>313</v>
      </c>
      <c r="C155" s="1" t="s">
        <v>314</v>
      </c>
      <c r="D155" s="9">
        <v>15.0</v>
      </c>
      <c r="E155" s="9">
        <v>15.0</v>
      </c>
      <c r="F155" s="9">
        <v>15.0</v>
      </c>
      <c r="G155" s="9">
        <v>10.0</v>
      </c>
      <c r="H155" s="9">
        <v>0</v>
      </c>
      <c r="I155" s="9"/>
      <c r="J155" s="10">
        <f>MIN(60,SUM(D155:I155))</f>
        <v>55</v>
      </c>
      <c r="K155" s="9">
        <v>98.0</v>
      </c>
      <c r="L155" s="10">
        <f>MIN(40.00,0.4*K155)</f>
        <v>39.2</v>
      </c>
      <c r="M155" s="1">
        <f>L155+J155</f>
        <v>94.2</v>
      </c>
      <c r="N155" s="1" t="str">
        <f>VLOOKUP(M155,Sheet2!$A$1:$B$11,2,TRUE)</f>
        <v>A</v>
      </c>
    </row>
    <row r="156" spans="1:15">
      <c r="A156" s="1">
        <v>150</v>
      </c>
      <c r="B156" s="10" t="s">
        <v>315</v>
      </c>
      <c r="C156" s="1" t="s">
        <v>316</v>
      </c>
      <c r="D156" s="9">
        <v>15.0</v>
      </c>
      <c r="E156" s="9">
        <v>15.0</v>
      </c>
      <c r="F156" s="9">
        <v>15.0</v>
      </c>
      <c r="G156" s="9">
        <v>10.0</v>
      </c>
      <c r="H156" s="9">
        <v>0</v>
      </c>
      <c r="I156" s="9"/>
      <c r="J156" s="10">
        <f>MIN(60,SUM(D156:I156))</f>
        <v>55</v>
      </c>
      <c r="K156" s="9">
        <v>98.0</v>
      </c>
      <c r="L156" s="10">
        <f>MIN(40.00,0.4*K156)</f>
        <v>39.2</v>
      </c>
      <c r="M156" s="1">
        <f>L156+J156</f>
        <v>94.2</v>
      </c>
      <c r="N156" s="1" t="str">
        <f>VLOOKUP(M156,Sheet2!$A$1:$B$11,2,TRUE)</f>
        <v>A</v>
      </c>
    </row>
    <row r="157" spans="1:15">
      <c r="A157" s="1">
        <v>151</v>
      </c>
      <c r="B157" s="10" t="s">
        <v>317</v>
      </c>
      <c r="C157" s="1" t="s">
        <v>318</v>
      </c>
      <c r="D157" s="9">
        <v>15.0</v>
      </c>
      <c r="E157" s="9">
        <v>15.0</v>
      </c>
      <c r="F157" s="9">
        <v>15.0</v>
      </c>
      <c r="G157" s="9">
        <v>10.0</v>
      </c>
      <c r="H157" s="9">
        <v>0</v>
      </c>
      <c r="I157" s="9"/>
      <c r="J157" s="10">
        <f>MIN(60,SUM(D157:I157))</f>
        <v>55</v>
      </c>
      <c r="K157" s="9">
        <v>98.0</v>
      </c>
      <c r="L157" s="10">
        <f>MIN(40.00,0.4*K157)</f>
        <v>39.2</v>
      </c>
      <c r="M157" s="1">
        <f>L157+J157</f>
        <v>94.2</v>
      </c>
      <c r="N157" s="1" t="str">
        <f>VLOOKUP(M157,Sheet2!$A$1:$B$11,2,TRUE)</f>
        <v>A</v>
      </c>
    </row>
    <row r="158" spans="1:15">
      <c r="A158" s="1">
        <v>152</v>
      </c>
      <c r="B158" s="10" t="s">
        <v>319</v>
      </c>
      <c r="C158" s="1" t="s">
        <v>320</v>
      </c>
      <c r="D158" s="9">
        <v>15.0</v>
      </c>
      <c r="E158" s="9">
        <v>15.0</v>
      </c>
      <c r="F158" s="9">
        <v>15.0</v>
      </c>
      <c r="G158" s="9">
        <v>10.0</v>
      </c>
      <c r="H158" s="9">
        <v>0</v>
      </c>
      <c r="I158" s="9"/>
      <c r="J158" s="10">
        <f>MIN(60,SUM(D158:I158))</f>
        <v>55</v>
      </c>
      <c r="K158" s="9">
        <v>98.0</v>
      </c>
      <c r="L158" s="10">
        <f>MIN(40.00,0.4*K158)</f>
        <v>39.2</v>
      </c>
      <c r="M158" s="1">
        <f>L158+J158</f>
        <v>94.2</v>
      </c>
      <c r="N158" s="1" t="str">
        <f>VLOOKUP(M158,Sheet2!$A$1:$B$11,2,TRUE)</f>
        <v>A</v>
      </c>
    </row>
    <row r="159" spans="1:15">
      <c r="A159" s="1">
        <v>153</v>
      </c>
      <c r="B159" s="10" t="s">
        <v>321</v>
      </c>
      <c r="C159" s="1" t="s">
        <v>322</v>
      </c>
      <c r="D159" s="9">
        <v>15.0</v>
      </c>
      <c r="E159" s="9">
        <v>15.0</v>
      </c>
      <c r="F159" s="9">
        <v>15.0</v>
      </c>
      <c r="G159" s="9">
        <v>10.0</v>
      </c>
      <c r="H159" s="9">
        <v>0</v>
      </c>
      <c r="I159" s="9"/>
      <c r="J159" s="10">
        <f>MIN(60,SUM(D159:I159))</f>
        <v>55</v>
      </c>
      <c r="K159" s="9">
        <v>98.0</v>
      </c>
      <c r="L159" s="10">
        <f>MIN(40.00,0.4*K159)</f>
        <v>39.2</v>
      </c>
      <c r="M159" s="1">
        <f>L159+J159</f>
        <v>94.2</v>
      </c>
      <c r="N159" s="1" t="str">
        <f>VLOOKUP(M159,Sheet2!$A$1:$B$11,2,TRUE)</f>
        <v>A</v>
      </c>
    </row>
    <row r="160" spans="1:15">
      <c r="A160" s="1">
        <v>154</v>
      </c>
      <c r="B160" s="10" t="s">
        <v>323</v>
      </c>
      <c r="C160" s="1" t="s">
        <v>324</v>
      </c>
      <c r="D160" s="9">
        <v>15.0</v>
      </c>
      <c r="E160" s="9">
        <v>15.0</v>
      </c>
      <c r="F160" s="9">
        <v>15.0</v>
      </c>
      <c r="G160" s="9">
        <v>10.0</v>
      </c>
      <c r="H160" s="9">
        <v>0</v>
      </c>
      <c r="I160" s="9"/>
      <c r="J160" s="10">
        <f>MIN(60,SUM(D160:I160))</f>
        <v>55</v>
      </c>
      <c r="K160" s="9">
        <v>98.0</v>
      </c>
      <c r="L160" s="10">
        <f>MIN(40.00,0.4*K160)</f>
        <v>39.2</v>
      </c>
      <c r="M160" s="1">
        <f>L160+J160</f>
        <v>94.2</v>
      </c>
      <c r="N160" s="1" t="str">
        <f>VLOOKUP(M160,Sheet2!$A$1:$B$11,2,TRUE)</f>
        <v>A</v>
      </c>
    </row>
    <row r="161" spans="1:15">
      <c r="A161" s="1">
        <v>155</v>
      </c>
      <c r="B161" s="10" t="s">
        <v>325</v>
      </c>
      <c r="C161" s="1" t="s">
        <v>326</v>
      </c>
      <c r="D161" s="9">
        <v>15.0</v>
      </c>
      <c r="E161" s="9">
        <v>15.0</v>
      </c>
      <c r="F161" s="9">
        <v>15.0</v>
      </c>
      <c r="G161" s="9">
        <v>10.0</v>
      </c>
      <c r="H161" s="9">
        <v>0</v>
      </c>
      <c r="I161" s="9"/>
      <c r="J161" s="10">
        <f>MIN(60,SUM(D161:I161))</f>
        <v>55</v>
      </c>
      <c r="K161" s="9">
        <v>98.0</v>
      </c>
      <c r="L161" s="10">
        <f>MIN(40.00,0.4*K161)</f>
        <v>39.2</v>
      </c>
      <c r="M161" s="1">
        <f>L161+J161</f>
        <v>94.2</v>
      </c>
      <c r="N161" s="1" t="str">
        <f>VLOOKUP(M161,Sheet2!$A$1:$B$11,2,TRUE)</f>
        <v>A</v>
      </c>
    </row>
    <row r="162" spans="1:15">
      <c r="A162" s="1">
        <v>156</v>
      </c>
      <c r="B162" s="10" t="s">
        <v>327</v>
      </c>
      <c r="C162" s="1" t="s">
        <v>328</v>
      </c>
      <c r="D162" s="9">
        <v>15.0</v>
      </c>
      <c r="E162" s="9">
        <v>15.0</v>
      </c>
      <c r="F162" s="9">
        <v>15.0</v>
      </c>
      <c r="G162" s="9">
        <v>10.0</v>
      </c>
      <c r="H162" s="9">
        <v>0</v>
      </c>
      <c r="I162" s="9"/>
      <c r="J162" s="10">
        <f>MIN(60,SUM(D162:I162))</f>
        <v>55</v>
      </c>
      <c r="K162" s="9">
        <v>98.0</v>
      </c>
      <c r="L162" s="10">
        <f>MIN(40.00,0.4*K162)</f>
        <v>39.2</v>
      </c>
      <c r="M162" s="1">
        <f>L162+J162</f>
        <v>94.2</v>
      </c>
      <c r="N162" s="1" t="str">
        <f>VLOOKUP(M162,Sheet2!$A$1:$B$11,2,TRUE)</f>
        <v>A</v>
      </c>
    </row>
    <row r="163" spans="1:15">
      <c r="A163" s="1">
        <v>157</v>
      </c>
      <c r="B163" s="10" t="s">
        <v>329</v>
      </c>
      <c r="C163" s="1" t="s">
        <v>330</v>
      </c>
      <c r="D163" s="9">
        <v>15.0</v>
      </c>
      <c r="E163" s="9">
        <v>15.0</v>
      </c>
      <c r="F163" s="9">
        <v>15.0</v>
      </c>
      <c r="G163" s="9">
        <v>10.0</v>
      </c>
      <c r="H163" s="9">
        <v>0</v>
      </c>
      <c r="I163" s="9"/>
      <c r="J163" s="10">
        <f>MIN(60,SUM(D163:I163))</f>
        <v>55</v>
      </c>
      <c r="K163" s="9">
        <v>98.0</v>
      </c>
      <c r="L163" s="10">
        <f>MIN(40.00,0.4*K163)</f>
        <v>39.2</v>
      </c>
      <c r="M163" s="1">
        <f>L163+J163</f>
        <v>94.2</v>
      </c>
      <c r="N163" s="1" t="str">
        <f>VLOOKUP(M163,Sheet2!$A$1:$B$11,2,TRUE)</f>
        <v>A</v>
      </c>
    </row>
    <row r="164" spans="1:15">
      <c r="A164" s="1">
        <v>158</v>
      </c>
      <c r="B164" s="10" t="s">
        <v>331</v>
      </c>
      <c r="C164" s="1" t="s">
        <v>332</v>
      </c>
      <c r="D164" s="9">
        <v>15.0</v>
      </c>
      <c r="E164" s="9">
        <v>15.0</v>
      </c>
      <c r="F164" s="9">
        <v>15.0</v>
      </c>
      <c r="G164" s="9">
        <v>10.0</v>
      </c>
      <c r="H164" s="9">
        <v>0</v>
      </c>
      <c r="I164" s="9"/>
      <c r="J164" s="10">
        <f>MIN(60,SUM(D164:I164))</f>
        <v>55</v>
      </c>
      <c r="K164" s="9">
        <v>98.0</v>
      </c>
      <c r="L164" s="10">
        <f>MIN(40.00,0.4*K164)</f>
        <v>39.2</v>
      </c>
      <c r="M164" s="1">
        <f>L164+J164</f>
        <v>94.2</v>
      </c>
      <c r="N164" s="1" t="str">
        <f>VLOOKUP(M164,Sheet2!$A$1:$B$11,2,TRUE)</f>
        <v>A</v>
      </c>
    </row>
    <row r="165" spans="1:15">
      <c r="A165" s="1">
        <v>159</v>
      </c>
      <c r="B165" s="10" t="s">
        <v>333</v>
      </c>
      <c r="C165" s="1" t="s">
        <v>334</v>
      </c>
      <c r="D165" s="9">
        <v>15.0</v>
      </c>
      <c r="E165" s="9">
        <v>15.0</v>
      </c>
      <c r="F165" s="9">
        <v>15.0</v>
      </c>
      <c r="G165" s="9">
        <v>10.0</v>
      </c>
      <c r="H165" s="9">
        <v>0</v>
      </c>
      <c r="I165" s="9"/>
      <c r="J165" s="10">
        <f>MIN(60,SUM(D165:I165))</f>
        <v>55</v>
      </c>
      <c r="K165" s="9">
        <v>98.0</v>
      </c>
      <c r="L165" s="10">
        <f>MIN(40.00,0.4*K165)</f>
        <v>39.2</v>
      </c>
      <c r="M165" s="1">
        <f>L165+J165</f>
        <v>94.2</v>
      </c>
      <c r="N165" s="1" t="str">
        <f>VLOOKUP(M165,Sheet2!$A$1:$B$11,2,TRUE)</f>
        <v>A</v>
      </c>
    </row>
    <row r="166" spans="1:15">
      <c r="A166" s="1">
        <v>160</v>
      </c>
      <c r="B166" s="10" t="s">
        <v>335</v>
      </c>
      <c r="C166" s="1" t="s">
        <v>336</v>
      </c>
      <c r="D166" s="9">
        <v>15.0</v>
      </c>
      <c r="E166" s="9">
        <v>15.0</v>
      </c>
      <c r="F166" s="9">
        <v>15.0</v>
      </c>
      <c r="G166" s="9">
        <v>10.0</v>
      </c>
      <c r="H166" s="9">
        <v>0</v>
      </c>
      <c r="I166" s="9"/>
      <c r="J166" s="10">
        <f>MIN(60,SUM(D166:I166))</f>
        <v>55</v>
      </c>
      <c r="K166" s="9">
        <v>98.0</v>
      </c>
      <c r="L166" s="10">
        <f>MIN(40.00,0.4*K166)</f>
        <v>39.2</v>
      </c>
      <c r="M166" s="1">
        <f>L166+J166</f>
        <v>94.2</v>
      </c>
      <c r="N166" s="1" t="str">
        <f>VLOOKUP(M166,Sheet2!$A$1:$B$11,2,TRUE)</f>
        <v>A</v>
      </c>
    </row>
    <row r="167" spans="1:15">
      <c r="A167" s="1">
        <v>161</v>
      </c>
      <c r="B167" s="10" t="s">
        <v>337</v>
      </c>
      <c r="C167" s="1" t="s">
        <v>338</v>
      </c>
      <c r="D167" s="9">
        <v>15.0</v>
      </c>
      <c r="E167" s="9">
        <v>15.0</v>
      </c>
      <c r="F167" s="9">
        <v>15.0</v>
      </c>
      <c r="G167" s="9">
        <v>10.0</v>
      </c>
      <c r="H167" s="9">
        <v>0</v>
      </c>
      <c r="I167" s="9"/>
      <c r="J167" s="10">
        <f>MIN(60,SUM(D167:I167))</f>
        <v>55</v>
      </c>
      <c r="K167" s="9">
        <v>98.0</v>
      </c>
      <c r="L167" s="10">
        <f>MIN(40.00,0.4*K167)</f>
        <v>39.2</v>
      </c>
      <c r="M167" s="1">
        <f>L167+J167</f>
        <v>94.2</v>
      </c>
      <c r="N167" s="1" t="str">
        <f>VLOOKUP(M167,Sheet2!$A$1:$B$11,2,TRUE)</f>
        <v>A</v>
      </c>
    </row>
    <row r="168" spans="1:15">
      <c r="A168" s="1">
        <v>162</v>
      </c>
      <c r="B168" s="10" t="s">
        <v>339</v>
      </c>
      <c r="C168" s="1" t="s">
        <v>340</v>
      </c>
      <c r="D168" s="9">
        <v>15.0</v>
      </c>
      <c r="E168" s="9">
        <v>15.0</v>
      </c>
      <c r="F168" s="9">
        <v>15.0</v>
      </c>
      <c r="G168" s="9">
        <v>10.0</v>
      </c>
      <c r="H168" s="9">
        <v>0</v>
      </c>
      <c r="I168" s="9"/>
      <c r="J168" s="10">
        <f>MIN(60,SUM(D168:I168))</f>
        <v>55</v>
      </c>
      <c r="K168" s="9">
        <v>98.0</v>
      </c>
      <c r="L168" s="10">
        <f>MIN(40.00,0.4*K168)</f>
        <v>39.2</v>
      </c>
      <c r="M168" s="1">
        <f>L168+J168</f>
        <v>94.2</v>
      </c>
      <c r="N168" s="1" t="str">
        <f>VLOOKUP(M168,Sheet2!$A$1:$B$11,2,TRUE)</f>
        <v>A</v>
      </c>
    </row>
    <row r="169" spans="1:15">
      <c r="A169" s="1">
        <v>163</v>
      </c>
      <c r="B169" s="10" t="s">
        <v>341</v>
      </c>
      <c r="C169" s="1" t="s">
        <v>342</v>
      </c>
      <c r="D169" s="9">
        <v>15.0</v>
      </c>
      <c r="E169" s="9">
        <v>15.0</v>
      </c>
      <c r="F169" s="9">
        <v>15.0</v>
      </c>
      <c r="G169" s="9">
        <v>10.0</v>
      </c>
      <c r="H169" s="9">
        <v>0</v>
      </c>
      <c r="I169" s="9"/>
      <c r="J169" s="10">
        <f>MIN(60,SUM(D169:I169))</f>
        <v>55</v>
      </c>
      <c r="K169" s="9">
        <v>98.0</v>
      </c>
      <c r="L169" s="10">
        <f>MIN(40.00,0.4*K169)</f>
        <v>39.2</v>
      </c>
      <c r="M169" s="1">
        <f>L169+J169</f>
        <v>94.2</v>
      </c>
      <c r="N169" s="1" t="str">
        <f>VLOOKUP(M169,Sheet2!$A$1:$B$11,2,TRUE)</f>
        <v>A</v>
      </c>
    </row>
    <row r="170" spans="1:15">
      <c r="A170" s="1">
        <v>164</v>
      </c>
      <c r="B170" s="10" t="s">
        <v>343</v>
      </c>
      <c r="C170" s="1" t="s">
        <v>344</v>
      </c>
      <c r="D170" s="9">
        <v>15.0</v>
      </c>
      <c r="E170" s="9">
        <v>15.0</v>
      </c>
      <c r="F170" s="9">
        <v>15.0</v>
      </c>
      <c r="G170" s="9">
        <v>10.0</v>
      </c>
      <c r="H170" s="9">
        <v>0</v>
      </c>
      <c r="I170" s="9"/>
      <c r="J170" s="10">
        <f>MIN(60,SUM(D170:I170))</f>
        <v>55</v>
      </c>
      <c r="K170" s="9">
        <v>98.0</v>
      </c>
      <c r="L170" s="10">
        <f>MIN(40.00,0.4*K170)</f>
        <v>39.2</v>
      </c>
      <c r="M170" s="1">
        <f>L170+J170</f>
        <v>94.2</v>
      </c>
      <c r="N170" s="1" t="str">
        <f>VLOOKUP(M170,Sheet2!$A$1:$B$11,2,TRUE)</f>
        <v>A</v>
      </c>
    </row>
    <row r="171" spans="1:15">
      <c r="A171" s="1">
        <v>165</v>
      </c>
      <c r="B171" s="10" t="s">
        <v>345</v>
      </c>
      <c r="C171" s="1" t="s">
        <v>346</v>
      </c>
      <c r="D171" s="9">
        <v>15.0</v>
      </c>
      <c r="E171" s="9">
        <v>15.0</v>
      </c>
      <c r="F171" s="9">
        <v>15.0</v>
      </c>
      <c r="G171" s="9">
        <v>10.0</v>
      </c>
      <c r="H171" s="9">
        <v>0</v>
      </c>
      <c r="I171" s="9"/>
      <c r="J171" s="10">
        <f>MIN(60,SUM(D171:I171))</f>
        <v>55</v>
      </c>
      <c r="K171" s="9">
        <v>98.0</v>
      </c>
      <c r="L171" s="10">
        <f>MIN(40.00,0.4*K171)</f>
        <v>39.2</v>
      </c>
      <c r="M171" s="1">
        <f>L171+J171</f>
        <v>94.2</v>
      </c>
      <c r="N171" s="1" t="str">
        <f>VLOOKUP(M171,Sheet2!$A$1:$B$11,2,TRUE)</f>
        <v>A</v>
      </c>
    </row>
    <row r="172" spans="1:15">
      <c r="A172" s="1">
        <v>166</v>
      </c>
      <c r="B172" s="10" t="s">
        <v>347</v>
      </c>
      <c r="C172" s="1" t="s">
        <v>348</v>
      </c>
      <c r="D172" s="9">
        <v>15.0</v>
      </c>
      <c r="E172" s="9">
        <v>15.0</v>
      </c>
      <c r="F172" s="9">
        <v>15.0</v>
      </c>
      <c r="G172" s="9">
        <v>10.0</v>
      </c>
      <c r="H172" s="9">
        <v>0</v>
      </c>
      <c r="I172" s="9"/>
      <c r="J172" s="10">
        <f>MIN(60,SUM(D172:I172))</f>
        <v>55</v>
      </c>
      <c r="K172" s="9">
        <v>98.0</v>
      </c>
      <c r="L172" s="10">
        <f>MIN(40.00,0.4*K172)</f>
        <v>39.2</v>
      </c>
      <c r="M172" s="1">
        <f>L172+J172</f>
        <v>94.2</v>
      </c>
      <c r="N172" s="1" t="str">
        <f>VLOOKUP(M172,Sheet2!$A$1:$B$11,2,TRUE)</f>
        <v>A</v>
      </c>
    </row>
    <row r="173" spans="1:15">
      <c r="A173" s="1">
        <v>167</v>
      </c>
      <c r="B173" s="10" t="s">
        <v>349</v>
      </c>
      <c r="C173" s="1" t="s">
        <v>350</v>
      </c>
      <c r="D173" s="9">
        <v>15.0</v>
      </c>
      <c r="E173" s="9">
        <v>15.0</v>
      </c>
      <c r="F173" s="9">
        <v>15.0</v>
      </c>
      <c r="G173" s="9">
        <v>10.0</v>
      </c>
      <c r="H173" s="9">
        <v>0</v>
      </c>
      <c r="I173" s="9"/>
      <c r="J173" s="10">
        <f>MIN(60,SUM(D173:I173))</f>
        <v>55</v>
      </c>
      <c r="K173" s="9">
        <v>98.0</v>
      </c>
      <c r="L173" s="10">
        <f>MIN(40.00,0.4*K173)</f>
        <v>39.2</v>
      </c>
      <c r="M173" s="1">
        <f>L173+J173</f>
        <v>94.2</v>
      </c>
      <c r="N173" s="1" t="str">
        <f>VLOOKUP(M173,Sheet2!$A$1:$B$11,2,TRUE)</f>
        <v>A</v>
      </c>
    </row>
    <row r="174" spans="1:15">
      <c r="A174" s="1">
        <v>168</v>
      </c>
      <c r="B174" s="10" t="s">
        <v>351</v>
      </c>
      <c r="C174" s="1" t="s">
        <v>352</v>
      </c>
      <c r="D174" s="9">
        <v>15.0</v>
      </c>
      <c r="E174" s="9">
        <v>15.0</v>
      </c>
      <c r="F174" s="9">
        <v>15.0</v>
      </c>
      <c r="G174" s="9">
        <v>10.0</v>
      </c>
      <c r="H174" s="9">
        <v>0</v>
      </c>
      <c r="I174" s="9"/>
      <c r="J174" s="10">
        <f>MIN(60,SUM(D174:I174))</f>
        <v>55</v>
      </c>
      <c r="K174" s="9">
        <v>98.0</v>
      </c>
      <c r="L174" s="10">
        <f>MIN(40.00,0.4*K174)</f>
        <v>39.2</v>
      </c>
      <c r="M174" s="1">
        <f>L174+J174</f>
        <v>94.2</v>
      </c>
      <c r="N174" s="1" t="str">
        <f>VLOOKUP(M174,Sheet2!$A$1:$B$11,2,TRUE)</f>
        <v>A</v>
      </c>
    </row>
    <row r="175" spans="1:15">
      <c r="A175" s="1">
        <v>169</v>
      </c>
      <c r="B175" s="10" t="s">
        <v>353</v>
      </c>
      <c r="C175" s="1" t="s">
        <v>354</v>
      </c>
      <c r="D175" s="9">
        <v>15.0</v>
      </c>
      <c r="E175" s="9">
        <v>15.0</v>
      </c>
      <c r="F175" s="9">
        <v>15.0</v>
      </c>
      <c r="G175" s="9">
        <v>10.0</v>
      </c>
      <c r="H175" s="9">
        <v>0</v>
      </c>
      <c r="I175" s="9"/>
      <c r="J175" s="10">
        <f>MIN(60,SUM(D175:I175))</f>
        <v>55</v>
      </c>
      <c r="K175" s="9">
        <v>98.0</v>
      </c>
      <c r="L175" s="10">
        <f>MIN(40.00,0.4*K175)</f>
        <v>39.2</v>
      </c>
      <c r="M175" s="1">
        <f>L175+J175</f>
        <v>94.2</v>
      </c>
      <c r="N175" s="1" t="str">
        <f>VLOOKUP(M175,Sheet2!$A$1:$B$11,2,TRUE)</f>
        <v>A</v>
      </c>
    </row>
    <row r="176" spans="1:15">
      <c r="A176" s="1">
        <v>170</v>
      </c>
      <c r="B176" s="10" t="s">
        <v>355</v>
      </c>
      <c r="C176" s="1" t="s">
        <v>356</v>
      </c>
      <c r="D176" s="9">
        <v>15.0</v>
      </c>
      <c r="E176" s="9">
        <v>15.0</v>
      </c>
      <c r="F176" s="9">
        <v>15.0</v>
      </c>
      <c r="G176" s="9">
        <v>10.0</v>
      </c>
      <c r="H176" s="9">
        <v>0</v>
      </c>
      <c r="I176" s="9"/>
      <c r="J176" s="10">
        <f>MIN(60,SUM(D176:I176))</f>
        <v>55</v>
      </c>
      <c r="K176" s="9">
        <v>98.0</v>
      </c>
      <c r="L176" s="10">
        <f>MIN(40.00,0.4*K176)</f>
        <v>39.2</v>
      </c>
      <c r="M176" s="1">
        <f>L176+J176</f>
        <v>94.2</v>
      </c>
      <c r="N176" s="1" t="str">
        <f>VLOOKUP(M176,Sheet2!$A$1:$B$11,2,TRUE)</f>
        <v>A</v>
      </c>
    </row>
    <row r="177" spans="1:15">
      <c r="A177" s="1">
        <v>171</v>
      </c>
      <c r="B177" s="10" t="s">
        <v>357</v>
      </c>
      <c r="C177" s="1" t="s">
        <v>358</v>
      </c>
      <c r="D177" s="9">
        <v>15.0</v>
      </c>
      <c r="E177" s="9">
        <v>15.0</v>
      </c>
      <c r="F177" s="9">
        <v>15.0</v>
      </c>
      <c r="G177" s="9">
        <v>10.0</v>
      </c>
      <c r="H177" s="9">
        <v>0</v>
      </c>
      <c r="I177" s="9"/>
      <c r="J177" s="10">
        <f>MIN(60,SUM(D177:I177))</f>
        <v>55</v>
      </c>
      <c r="K177" s="9">
        <v>98.0</v>
      </c>
      <c r="L177" s="10">
        <f>MIN(40.00,0.4*K177)</f>
        <v>39.2</v>
      </c>
      <c r="M177" s="1">
        <f>L177+J177</f>
        <v>94.2</v>
      </c>
      <c r="N177" s="1" t="str">
        <f>VLOOKUP(M177,Sheet2!$A$1:$B$11,2,TRUE)</f>
        <v>A</v>
      </c>
    </row>
    <row r="178" spans="1:15">
      <c r="A178" s="1">
        <v>172</v>
      </c>
      <c r="B178" s="10" t="s">
        <v>359</v>
      </c>
      <c r="C178" s="1" t="s">
        <v>360</v>
      </c>
      <c r="D178" s="9">
        <v>15.0</v>
      </c>
      <c r="E178" s="9">
        <v>15.0</v>
      </c>
      <c r="F178" s="9">
        <v>15.0</v>
      </c>
      <c r="G178" s="9">
        <v>10.0</v>
      </c>
      <c r="H178" s="9">
        <v>0</v>
      </c>
      <c r="I178" s="9"/>
      <c r="J178" s="10">
        <f>MIN(60,SUM(D178:I178))</f>
        <v>55</v>
      </c>
      <c r="K178" s="9">
        <v>98.0</v>
      </c>
      <c r="L178" s="10">
        <f>MIN(40.00,0.4*K178)</f>
        <v>39.2</v>
      </c>
      <c r="M178" s="1">
        <f>L178+J178</f>
        <v>94.2</v>
      </c>
      <c r="N178" s="1" t="str">
        <f>VLOOKUP(M178,Sheet2!$A$1:$B$11,2,TRUE)</f>
        <v>A</v>
      </c>
    </row>
    <row r="179" spans="1:15">
      <c r="A179" s="1">
        <v>173</v>
      </c>
      <c r="B179" s="10" t="s">
        <v>361</v>
      </c>
      <c r="C179" s="1" t="s">
        <v>362</v>
      </c>
      <c r="D179" s="9">
        <v>15.0</v>
      </c>
      <c r="E179" s="9">
        <v>15.0</v>
      </c>
      <c r="F179" s="9">
        <v>15.0</v>
      </c>
      <c r="G179" s="9">
        <v>10.0</v>
      </c>
      <c r="H179" s="9">
        <v>0</v>
      </c>
      <c r="I179" s="9"/>
      <c r="J179" s="10">
        <f>MIN(60,SUM(D179:I179))</f>
        <v>55</v>
      </c>
      <c r="K179" s="9">
        <v>98.0</v>
      </c>
      <c r="L179" s="10">
        <f>MIN(40.00,0.4*K179)</f>
        <v>39.2</v>
      </c>
      <c r="M179" s="1">
        <f>L179+J179</f>
        <v>94.2</v>
      </c>
      <c r="N179" s="1" t="str">
        <f>VLOOKUP(M179,Sheet2!$A$1:$B$11,2,TRUE)</f>
        <v>A</v>
      </c>
    </row>
    <row r="180" spans="1:15">
      <c r="A180" s="1">
        <v>174</v>
      </c>
      <c r="B180" s="10" t="s">
        <v>363</v>
      </c>
      <c r="C180" s="1" t="s">
        <v>364</v>
      </c>
      <c r="D180" s="9">
        <v>15.0</v>
      </c>
      <c r="E180" s="9">
        <v>15.0</v>
      </c>
      <c r="F180" s="9">
        <v>15.0</v>
      </c>
      <c r="G180" s="9">
        <v>10.0</v>
      </c>
      <c r="H180" s="9">
        <v>0</v>
      </c>
      <c r="I180" s="9"/>
      <c r="J180" s="10">
        <f>MIN(60,SUM(D180:I180))</f>
        <v>55</v>
      </c>
      <c r="K180" s="9">
        <v>98.0</v>
      </c>
      <c r="L180" s="10">
        <f>MIN(40.00,0.4*K180)</f>
        <v>39.2</v>
      </c>
      <c r="M180" s="1">
        <f>L180+J180</f>
        <v>94.2</v>
      </c>
      <c r="N180" s="1" t="str">
        <f>VLOOKUP(M180,Sheet2!$A$1:$B$11,2,TRUE)</f>
        <v>A</v>
      </c>
    </row>
    <row r="181" spans="1:15">
      <c r="A181" s="1">
        <v>175</v>
      </c>
      <c r="B181" s="10" t="s">
        <v>365</v>
      </c>
      <c r="C181" s="1" t="s">
        <v>366</v>
      </c>
      <c r="D181" s="9">
        <v>15.0</v>
      </c>
      <c r="E181" s="9">
        <v>15.0</v>
      </c>
      <c r="F181" s="9">
        <v>15.0</v>
      </c>
      <c r="G181" s="9">
        <v>10.0</v>
      </c>
      <c r="H181" s="9">
        <v>0</v>
      </c>
      <c r="I181" s="9"/>
      <c r="J181" s="10">
        <f>MIN(60,SUM(D181:I181))</f>
        <v>55</v>
      </c>
      <c r="K181" s="9">
        <v>98.0</v>
      </c>
      <c r="L181" s="10">
        <f>MIN(40.00,0.4*K181)</f>
        <v>39.2</v>
      </c>
      <c r="M181" s="1">
        <f>L181+J181</f>
        <v>94.2</v>
      </c>
      <c r="N181" s="1" t="str">
        <f>VLOOKUP(M181,Sheet2!$A$1:$B$11,2,TRUE)</f>
        <v>A</v>
      </c>
    </row>
    <row r="182" spans="1:15">
      <c r="A182" s="1">
        <v>176</v>
      </c>
      <c r="B182" s="10" t="s">
        <v>367</v>
      </c>
      <c r="C182" s="1" t="s">
        <v>368</v>
      </c>
      <c r="D182" s="9">
        <v>15.0</v>
      </c>
      <c r="E182" s="9">
        <v>15.0</v>
      </c>
      <c r="F182" s="9">
        <v>15.0</v>
      </c>
      <c r="G182" s="9">
        <v>10.0</v>
      </c>
      <c r="H182" s="9">
        <v>0</v>
      </c>
      <c r="I182" s="9"/>
      <c r="J182" s="10">
        <f>MIN(60,SUM(D182:I182))</f>
        <v>55</v>
      </c>
      <c r="K182" s="9">
        <v>98.0</v>
      </c>
      <c r="L182" s="10">
        <f>MIN(40.00,0.4*K182)</f>
        <v>39.2</v>
      </c>
      <c r="M182" s="1">
        <f>L182+J182</f>
        <v>94.2</v>
      </c>
      <c r="N182" s="1" t="str">
        <f>VLOOKUP(M182,Sheet2!$A$1:$B$11,2,TRUE)</f>
        <v>A</v>
      </c>
    </row>
    <row r="183" spans="1:15">
      <c r="A183" s="1">
        <v>177</v>
      </c>
      <c r="B183" s="10" t="s">
        <v>369</v>
      </c>
      <c r="C183" s="1" t="s">
        <v>370</v>
      </c>
      <c r="D183" s="9">
        <v>15.0</v>
      </c>
      <c r="E183" s="9">
        <v>15.0</v>
      </c>
      <c r="F183" s="9">
        <v>15.0</v>
      </c>
      <c r="G183" s="9">
        <v>10.0</v>
      </c>
      <c r="H183" s="9">
        <v>0</v>
      </c>
      <c r="I183" s="9"/>
      <c r="J183" s="10">
        <f>MIN(60,SUM(D183:I183))</f>
        <v>55</v>
      </c>
      <c r="K183" s="9">
        <v>98.0</v>
      </c>
      <c r="L183" s="10">
        <f>MIN(40.00,0.4*K183)</f>
        <v>39.2</v>
      </c>
      <c r="M183" s="1">
        <f>L183+J183</f>
        <v>94.2</v>
      </c>
      <c r="N183" s="1" t="str">
        <f>VLOOKUP(M183,Sheet2!$A$1:$B$11,2,TRUE)</f>
        <v>A</v>
      </c>
    </row>
    <row r="184" spans="1:15">
      <c r="A184" s="1">
        <v>178</v>
      </c>
      <c r="B184" s="10" t="s">
        <v>371</v>
      </c>
      <c r="C184" s="1" t="s">
        <v>372</v>
      </c>
      <c r="D184" s="9">
        <v>15.0</v>
      </c>
      <c r="E184" s="9">
        <v>15.0</v>
      </c>
      <c r="F184" s="9">
        <v>15.0</v>
      </c>
      <c r="G184" s="9">
        <v>10.0</v>
      </c>
      <c r="H184" s="9">
        <v>0</v>
      </c>
      <c r="I184" s="9"/>
      <c r="J184" s="10">
        <f>MIN(60,SUM(D184:I184))</f>
        <v>55</v>
      </c>
      <c r="K184" s="9">
        <v>98.0</v>
      </c>
      <c r="L184" s="10">
        <f>MIN(40.00,0.4*K184)</f>
        <v>39.2</v>
      </c>
      <c r="M184" s="1">
        <f>L184+J184</f>
        <v>94.2</v>
      </c>
      <c r="N184" s="1" t="str">
        <f>VLOOKUP(M184,Sheet2!$A$1:$B$11,2,TRUE)</f>
        <v>A</v>
      </c>
    </row>
    <row r="185" spans="1:15">
      <c r="A185" s="1">
        <v>179</v>
      </c>
      <c r="B185" s="10" t="s">
        <v>373</v>
      </c>
      <c r="C185" s="1" t="s">
        <v>374</v>
      </c>
      <c r="D185" s="9">
        <v>15.0</v>
      </c>
      <c r="E185" s="9">
        <v>15.0</v>
      </c>
      <c r="F185" s="9">
        <v>15.0</v>
      </c>
      <c r="G185" s="9">
        <v>10.0</v>
      </c>
      <c r="H185" s="9">
        <v>0</v>
      </c>
      <c r="I185" s="9"/>
      <c r="J185" s="10">
        <f>MIN(60,SUM(D185:I185))</f>
        <v>55</v>
      </c>
      <c r="K185" s="9">
        <v>98.0</v>
      </c>
      <c r="L185" s="10">
        <f>MIN(40.00,0.4*K185)</f>
        <v>39.2</v>
      </c>
      <c r="M185" s="1">
        <f>L185+J185</f>
        <v>94.2</v>
      </c>
      <c r="N185" s="1" t="str">
        <f>VLOOKUP(M185,Sheet2!$A$1:$B$11,2,TRUE)</f>
        <v>A</v>
      </c>
    </row>
    <row r="186" spans="1:15">
      <c r="A186" s="1">
        <v>180</v>
      </c>
      <c r="B186" s="10" t="s">
        <v>375</v>
      </c>
      <c r="C186" s="1" t="s">
        <v>64</v>
      </c>
      <c r="D186" s="9">
        <v>15.0</v>
      </c>
      <c r="E186" s="9">
        <v>15.0</v>
      </c>
      <c r="F186" s="9">
        <v>15.0</v>
      </c>
      <c r="G186" s="9">
        <v>10.0</v>
      </c>
      <c r="H186" s="9">
        <v>0</v>
      </c>
      <c r="I186" s="9"/>
      <c r="J186" s="10">
        <f>MIN(60,SUM(D186:I186))</f>
        <v>55</v>
      </c>
      <c r="K186" s="9">
        <v>98.0</v>
      </c>
      <c r="L186" s="10">
        <f>MIN(40.00,0.4*K186)</f>
        <v>39.2</v>
      </c>
      <c r="M186" s="1">
        <f>L186+J186</f>
        <v>94.2</v>
      </c>
      <c r="N186" s="1" t="str">
        <f>VLOOKUP(M186,Sheet2!$A$1:$B$11,2,TRUE)</f>
        <v>A</v>
      </c>
    </row>
    <row r="187" spans="1:15">
      <c r="A187" s="1">
        <v>181</v>
      </c>
      <c r="B187" s="10" t="s">
        <v>376</v>
      </c>
      <c r="C187" s="1" t="s">
        <v>377</v>
      </c>
      <c r="D187" s="9">
        <v>15.0</v>
      </c>
      <c r="E187" s="9">
        <v>15.0</v>
      </c>
      <c r="F187" s="9">
        <v>15.0</v>
      </c>
      <c r="G187" s="9">
        <v>10.0</v>
      </c>
      <c r="H187" s="9">
        <v>0</v>
      </c>
      <c r="I187" s="9"/>
      <c r="J187" s="10">
        <f>MIN(60,SUM(D187:I187))</f>
        <v>55</v>
      </c>
      <c r="K187" s="9">
        <v>98.0</v>
      </c>
      <c r="L187" s="10">
        <f>MIN(40.00,0.4*K187)</f>
        <v>39.2</v>
      </c>
      <c r="M187" s="1">
        <f>L187+J187</f>
        <v>94.2</v>
      </c>
      <c r="N187" s="1" t="str">
        <f>VLOOKUP(M187,Sheet2!$A$1:$B$11,2,TRUE)</f>
        <v>A</v>
      </c>
    </row>
    <row r="188" spans="1:15">
      <c r="A188" s="1">
        <v>182</v>
      </c>
      <c r="B188" s="10" t="s">
        <v>378</v>
      </c>
      <c r="C188" s="1" t="s">
        <v>379</v>
      </c>
      <c r="D188" s="9">
        <v>15.0</v>
      </c>
      <c r="E188" s="9">
        <v>15.0</v>
      </c>
      <c r="F188" s="9">
        <v>15.0</v>
      </c>
      <c r="G188" s="9">
        <v>10.0</v>
      </c>
      <c r="H188" s="9">
        <v>0</v>
      </c>
      <c r="I188" s="9"/>
      <c r="J188" s="10">
        <f>MIN(60,SUM(D188:I188))</f>
        <v>55</v>
      </c>
      <c r="K188" s="9">
        <v>98.0</v>
      </c>
      <c r="L188" s="10">
        <f>MIN(40.00,0.4*K188)</f>
        <v>39.2</v>
      </c>
      <c r="M188" s="1">
        <f>L188+J188</f>
        <v>94.2</v>
      </c>
      <c r="N188" s="1" t="str">
        <f>VLOOKUP(M188,Sheet2!$A$1:$B$11,2,TRUE)</f>
        <v>A</v>
      </c>
    </row>
    <row r="189" spans="1:15">
      <c r="A189" s="1">
        <v>183</v>
      </c>
      <c r="B189" s="10" t="s">
        <v>380</v>
      </c>
      <c r="C189" s="1" t="s">
        <v>381</v>
      </c>
      <c r="D189" s="9">
        <v>15.0</v>
      </c>
      <c r="E189" s="9">
        <v>15.0</v>
      </c>
      <c r="F189" s="9">
        <v>15.0</v>
      </c>
      <c r="G189" s="9">
        <v>10.0</v>
      </c>
      <c r="H189" s="9">
        <v>0</v>
      </c>
      <c r="I189" s="9"/>
      <c r="J189" s="10">
        <f>MIN(60,SUM(D189:I189))</f>
        <v>55</v>
      </c>
      <c r="K189" s="9">
        <v>98.0</v>
      </c>
      <c r="L189" s="10">
        <f>MIN(40.00,0.4*K189)</f>
        <v>39.2</v>
      </c>
      <c r="M189" s="1">
        <f>L189+J189</f>
        <v>94.2</v>
      </c>
      <c r="N189" s="1" t="str">
        <f>VLOOKUP(M189,Sheet2!$A$1:$B$11,2,TRUE)</f>
        <v>A</v>
      </c>
    </row>
    <row r="190" spans="1:15">
      <c r="A190" s="1">
        <v>184</v>
      </c>
      <c r="B190" s="10" t="s">
        <v>382</v>
      </c>
      <c r="C190" s="1" t="s">
        <v>383</v>
      </c>
      <c r="D190" s="9">
        <v>15.0</v>
      </c>
      <c r="E190" s="9">
        <v>15.0</v>
      </c>
      <c r="F190" s="9">
        <v>15.0</v>
      </c>
      <c r="G190" s="9">
        <v>10.0</v>
      </c>
      <c r="H190" s="9">
        <v>0</v>
      </c>
      <c r="I190" s="9"/>
      <c r="J190" s="10">
        <f>MIN(60,SUM(D190:I190))</f>
        <v>55</v>
      </c>
      <c r="K190" s="9">
        <v>98.0</v>
      </c>
      <c r="L190" s="10">
        <f>MIN(40.00,0.4*K190)</f>
        <v>39.2</v>
      </c>
      <c r="M190" s="1">
        <f>L190+J190</f>
        <v>94.2</v>
      </c>
      <c r="N190" s="1" t="str">
        <f>VLOOKUP(M190,Sheet2!$A$1:$B$11,2,TRUE)</f>
        <v>A</v>
      </c>
    </row>
    <row r="191" spans="1:15">
      <c r="A191" s="1">
        <v>185</v>
      </c>
      <c r="B191" s="10" t="s">
        <v>384</v>
      </c>
      <c r="C191" s="1" t="s">
        <v>385</v>
      </c>
      <c r="D191" s="9">
        <v>15.0</v>
      </c>
      <c r="E191" s="9">
        <v>15.0</v>
      </c>
      <c r="F191" s="9">
        <v>15.0</v>
      </c>
      <c r="G191" s="9">
        <v>10.0</v>
      </c>
      <c r="H191" s="9">
        <v>0</v>
      </c>
      <c r="I191" s="9"/>
      <c r="J191" s="10">
        <f>MIN(60,SUM(D191:I191))</f>
        <v>55</v>
      </c>
      <c r="K191" s="9">
        <v>98.0</v>
      </c>
      <c r="L191" s="10">
        <f>MIN(40.00,0.4*K191)</f>
        <v>39.2</v>
      </c>
      <c r="M191" s="1">
        <f>L191+J191</f>
        <v>94.2</v>
      </c>
      <c r="N191" s="1" t="str">
        <f>VLOOKUP(M191,Sheet2!$A$1:$B$11,2,TRUE)</f>
        <v>A</v>
      </c>
    </row>
    <row r="192" spans="1:15">
      <c r="A192" s="1">
        <v>186</v>
      </c>
      <c r="B192" s="10" t="s">
        <v>386</v>
      </c>
      <c r="C192" s="1" t="s">
        <v>387</v>
      </c>
      <c r="D192" s="9">
        <v>15.0</v>
      </c>
      <c r="E192" s="9">
        <v>15.0</v>
      </c>
      <c r="F192" s="9">
        <v>15.0</v>
      </c>
      <c r="G192" s="9">
        <v>10.0</v>
      </c>
      <c r="H192" s="9">
        <v>0</v>
      </c>
      <c r="I192" s="9"/>
      <c r="J192" s="10">
        <f>MIN(60,SUM(D192:I192))</f>
        <v>55</v>
      </c>
      <c r="K192" s="9">
        <v>98.0</v>
      </c>
      <c r="L192" s="10">
        <f>MIN(40.00,0.4*K192)</f>
        <v>39.2</v>
      </c>
      <c r="M192" s="1">
        <f>L192+J192</f>
        <v>94.2</v>
      </c>
      <c r="N192" s="1" t="str">
        <f>VLOOKUP(M192,Sheet2!$A$1:$B$11,2,TRUE)</f>
        <v>A</v>
      </c>
    </row>
    <row r="193" spans="1:15">
      <c r="A193" s="1">
        <v>187</v>
      </c>
      <c r="B193" s="10" t="s">
        <v>388</v>
      </c>
      <c r="C193" s="1" t="s">
        <v>389</v>
      </c>
      <c r="D193" s="9">
        <v>15.0</v>
      </c>
      <c r="E193" s="9">
        <v>15.0</v>
      </c>
      <c r="F193" s="9">
        <v>15.0</v>
      </c>
      <c r="G193" s="9">
        <v>10.0</v>
      </c>
      <c r="H193" s="9">
        <v>0</v>
      </c>
      <c r="I193" s="9"/>
      <c r="J193" s="10">
        <f>MIN(60,SUM(D193:I193))</f>
        <v>55</v>
      </c>
      <c r="K193" s="9">
        <v>98.0</v>
      </c>
      <c r="L193" s="10">
        <f>MIN(40.00,0.4*K193)</f>
        <v>39.2</v>
      </c>
      <c r="M193" s="1">
        <f>L193+J193</f>
        <v>94.2</v>
      </c>
      <c r="N193" s="1" t="str">
        <f>VLOOKUP(M193,Sheet2!$A$1:$B$11,2,TRUE)</f>
        <v>A</v>
      </c>
    </row>
    <row r="194" spans="1:15">
      <c r="A194" s="1">
        <v>188</v>
      </c>
      <c r="B194" s="10" t="s">
        <v>390</v>
      </c>
      <c r="C194" s="1" t="s">
        <v>391</v>
      </c>
      <c r="D194" s="9">
        <v>15.0</v>
      </c>
      <c r="E194" s="9">
        <v>15.0</v>
      </c>
      <c r="F194" s="9">
        <v>15.0</v>
      </c>
      <c r="G194" s="9">
        <v>10.0</v>
      </c>
      <c r="H194" s="9">
        <v>0</v>
      </c>
      <c r="I194" s="9"/>
      <c r="J194" s="10">
        <f>MIN(60,SUM(D194:I194))</f>
        <v>55</v>
      </c>
      <c r="K194" s="9">
        <v>98.0</v>
      </c>
      <c r="L194" s="10">
        <f>MIN(40.00,0.4*K194)</f>
        <v>39.2</v>
      </c>
      <c r="M194" s="1">
        <f>L194+J194</f>
        <v>94.2</v>
      </c>
      <c r="N194" s="1" t="str">
        <f>VLOOKUP(M194,Sheet2!$A$1:$B$11,2,TRUE)</f>
        <v>A</v>
      </c>
    </row>
    <row r="195" spans="1:15">
      <c r="A195" s="1">
        <v>189</v>
      </c>
      <c r="B195" s="10" t="s">
        <v>392</v>
      </c>
      <c r="C195" s="1" t="s">
        <v>393</v>
      </c>
      <c r="D195" s="9">
        <v>15.0</v>
      </c>
      <c r="E195" s="9">
        <v>15.0</v>
      </c>
      <c r="F195" s="9">
        <v>15.0</v>
      </c>
      <c r="G195" s="9">
        <v>10.0</v>
      </c>
      <c r="H195" s="9">
        <v>0</v>
      </c>
      <c r="I195" s="9"/>
      <c r="J195" s="10">
        <f>MIN(60,SUM(D195:I195))</f>
        <v>55</v>
      </c>
      <c r="K195" s="9">
        <v>98.0</v>
      </c>
      <c r="L195" s="10">
        <f>MIN(40.00,0.4*K195)</f>
        <v>39.2</v>
      </c>
      <c r="M195" s="1">
        <f>L195+J195</f>
        <v>94.2</v>
      </c>
      <c r="N195" s="1" t="str">
        <f>VLOOKUP(M195,Sheet2!$A$1:$B$11,2,TRUE)</f>
        <v>A</v>
      </c>
    </row>
    <row r="196" spans="1:15">
      <c r="A196" s="1">
        <v>190</v>
      </c>
      <c r="B196" s="10" t="s">
        <v>394</v>
      </c>
      <c r="C196" s="1" t="s">
        <v>395</v>
      </c>
      <c r="D196" s="9">
        <v>15.0</v>
      </c>
      <c r="E196" s="9">
        <v>15.0</v>
      </c>
      <c r="F196" s="9">
        <v>15.0</v>
      </c>
      <c r="G196" s="9">
        <v>10.0</v>
      </c>
      <c r="H196" s="9">
        <v>0</v>
      </c>
      <c r="I196" s="9"/>
      <c r="J196" s="10">
        <f>MIN(60,SUM(D196:I196))</f>
        <v>55</v>
      </c>
      <c r="K196" s="9">
        <v>98.0</v>
      </c>
      <c r="L196" s="10">
        <f>MIN(40.00,0.4*K196)</f>
        <v>39.2</v>
      </c>
      <c r="M196" s="1">
        <f>L196+J196</f>
        <v>94.2</v>
      </c>
      <c r="N196" s="1" t="str">
        <f>VLOOKUP(M196,Sheet2!$A$1:$B$11,2,TRUE)</f>
        <v>A</v>
      </c>
    </row>
    <row r="197" spans="1:15">
      <c r="A197" s="1">
        <v>191</v>
      </c>
      <c r="B197" s="10" t="s">
        <v>396</v>
      </c>
      <c r="C197" s="1" t="s">
        <v>397</v>
      </c>
      <c r="D197" s="9">
        <v>15.0</v>
      </c>
      <c r="E197" s="9">
        <v>15.0</v>
      </c>
      <c r="F197" s="9">
        <v>15.0</v>
      </c>
      <c r="G197" s="9">
        <v>10.0</v>
      </c>
      <c r="H197" s="9">
        <v>0</v>
      </c>
      <c r="I197" s="9"/>
      <c r="J197" s="10">
        <f>MIN(60,SUM(D197:I197))</f>
        <v>55</v>
      </c>
      <c r="K197" s="9">
        <v>98.0</v>
      </c>
      <c r="L197" s="10">
        <f>MIN(40.00,0.4*K197)</f>
        <v>39.2</v>
      </c>
      <c r="M197" s="1">
        <f>L197+J197</f>
        <v>94.2</v>
      </c>
      <c r="N197" s="1" t="str">
        <f>VLOOKUP(M197,Sheet2!$A$1:$B$11,2,TRUE)</f>
        <v>A</v>
      </c>
    </row>
    <row r="198" spans="1:15">
      <c r="A198" s="1">
        <v>192</v>
      </c>
      <c r="B198" s="10" t="s">
        <v>398</v>
      </c>
      <c r="C198" s="1" t="s">
        <v>399</v>
      </c>
      <c r="D198" s="9">
        <v>15.0</v>
      </c>
      <c r="E198" s="9">
        <v>15.0</v>
      </c>
      <c r="F198" s="9">
        <v>15.0</v>
      </c>
      <c r="G198" s="9">
        <v>10.0</v>
      </c>
      <c r="H198" s="9">
        <v>0</v>
      </c>
      <c r="I198" s="9"/>
      <c r="J198" s="10">
        <f>MIN(60,SUM(D198:I198))</f>
        <v>55</v>
      </c>
      <c r="K198" s="9">
        <v>98.0</v>
      </c>
      <c r="L198" s="10">
        <f>MIN(40.00,0.4*K198)</f>
        <v>39.2</v>
      </c>
      <c r="M198" s="1">
        <f>L198+J198</f>
        <v>94.2</v>
      </c>
      <c r="N198" s="1" t="str">
        <f>VLOOKUP(M198,Sheet2!$A$1:$B$11,2,TRUE)</f>
        <v>A</v>
      </c>
    </row>
    <row r="199" spans="1:15">
      <c r="A199" s="1">
        <v>193</v>
      </c>
      <c r="B199" s="10" t="s">
        <v>400</v>
      </c>
      <c r="C199" s="1" t="s">
        <v>401</v>
      </c>
      <c r="D199" s="9">
        <v>15.0</v>
      </c>
      <c r="E199" s="9">
        <v>15.0</v>
      </c>
      <c r="F199" s="9">
        <v>15.0</v>
      </c>
      <c r="G199" s="9">
        <v>10.0</v>
      </c>
      <c r="H199" s="9">
        <v>0</v>
      </c>
      <c r="I199" s="9"/>
      <c r="J199" s="10">
        <f>MIN(60,SUM(D199:I199))</f>
        <v>55</v>
      </c>
      <c r="K199" s="9">
        <v>98.0</v>
      </c>
      <c r="L199" s="10">
        <f>MIN(40.00,0.4*K199)</f>
        <v>39.2</v>
      </c>
      <c r="M199" s="1">
        <f>L199+J199</f>
        <v>94.2</v>
      </c>
      <c r="N199" s="1" t="str">
        <f>VLOOKUP(M199,Sheet2!$A$1:$B$11,2,TRUE)</f>
        <v>A</v>
      </c>
    </row>
    <row r="200" spans="1:15">
      <c r="A200" s="1">
        <v>194</v>
      </c>
      <c r="B200" s="10" t="s">
        <v>402</v>
      </c>
      <c r="C200" s="1" t="s">
        <v>403</v>
      </c>
      <c r="D200" s="9">
        <v>15.0</v>
      </c>
      <c r="E200" s="9">
        <v>15.0</v>
      </c>
      <c r="F200" s="9">
        <v>15.0</v>
      </c>
      <c r="G200" s="9">
        <v>10.0</v>
      </c>
      <c r="H200" s="9">
        <v>0</v>
      </c>
      <c r="I200" s="9"/>
      <c r="J200" s="10">
        <f>MIN(60,SUM(D200:I200))</f>
        <v>55</v>
      </c>
      <c r="K200" s="9">
        <v>98.0</v>
      </c>
      <c r="L200" s="10">
        <f>MIN(40.00,0.4*K200)</f>
        <v>39.2</v>
      </c>
      <c r="M200" s="1">
        <f>L200+J200</f>
        <v>94.2</v>
      </c>
      <c r="N200" s="1" t="str">
        <f>VLOOKUP(M200,Sheet2!$A$1:$B$11,2,TRUE)</f>
        <v>A</v>
      </c>
    </row>
    <row r="201" spans="1:15">
      <c r="A201" s="1">
        <v>195</v>
      </c>
      <c r="B201" s="10" t="s">
        <v>404</v>
      </c>
      <c r="C201" s="1" t="s">
        <v>405</v>
      </c>
      <c r="D201" s="9">
        <v>15.0</v>
      </c>
      <c r="E201" s="9">
        <v>15.0</v>
      </c>
      <c r="F201" s="9">
        <v>15.0</v>
      </c>
      <c r="G201" s="9">
        <v>10.0</v>
      </c>
      <c r="H201" s="9">
        <v>0</v>
      </c>
      <c r="I201" s="9"/>
      <c r="J201" s="10">
        <f>MIN(60,SUM(D201:I201))</f>
        <v>55</v>
      </c>
      <c r="K201" s="9">
        <v>98.0</v>
      </c>
      <c r="L201" s="10">
        <f>MIN(40.00,0.4*K201)</f>
        <v>39.2</v>
      </c>
      <c r="M201" s="1">
        <f>L201+J201</f>
        <v>94.2</v>
      </c>
      <c r="N201" s="1" t="str">
        <f>VLOOKUP(M201,Sheet2!$A$1:$B$11,2,TRUE)</f>
        <v>A</v>
      </c>
    </row>
    <row r="202" spans="1:15">
      <c r="A202" s="1">
        <v>196</v>
      </c>
      <c r="B202" s="10" t="s">
        <v>406</v>
      </c>
      <c r="C202" s="1" t="s">
        <v>407</v>
      </c>
      <c r="D202" s="9">
        <v>15.0</v>
      </c>
      <c r="E202" s="9">
        <v>15.0</v>
      </c>
      <c r="F202" s="9">
        <v>15.0</v>
      </c>
      <c r="G202" s="9">
        <v>10.0</v>
      </c>
      <c r="H202" s="9">
        <v>0</v>
      </c>
      <c r="I202" s="9"/>
      <c r="J202" s="10">
        <f>MIN(60,SUM(D202:I202))</f>
        <v>55</v>
      </c>
      <c r="K202" s="9">
        <v>98.0</v>
      </c>
      <c r="L202" s="10">
        <f>MIN(40.00,0.4*K202)</f>
        <v>39.2</v>
      </c>
      <c r="M202" s="1">
        <f>L202+J202</f>
        <v>94.2</v>
      </c>
      <c r="N202" s="1" t="str">
        <f>VLOOKUP(M202,Sheet2!$A$1:$B$11,2,TRUE)</f>
        <v>A</v>
      </c>
    </row>
    <row r="203" spans="1:15">
      <c r="A203" s="1">
        <v>197</v>
      </c>
      <c r="B203" s="10" t="s">
        <v>408</v>
      </c>
      <c r="C203" s="1" t="s">
        <v>409</v>
      </c>
      <c r="D203" s="9">
        <v>15.0</v>
      </c>
      <c r="E203" s="9">
        <v>15.0</v>
      </c>
      <c r="F203" s="9">
        <v>15.0</v>
      </c>
      <c r="G203" s="9">
        <v>10.0</v>
      </c>
      <c r="H203" s="9">
        <v>0</v>
      </c>
      <c r="I203" s="9"/>
      <c r="J203" s="10">
        <f>MIN(60,SUM(D203:I203))</f>
        <v>55</v>
      </c>
      <c r="K203" s="9">
        <v>98.0</v>
      </c>
      <c r="L203" s="10">
        <f>MIN(40.00,0.4*K203)</f>
        <v>39.2</v>
      </c>
      <c r="M203" s="1">
        <f>L203+J203</f>
        <v>94.2</v>
      </c>
      <c r="N203" s="1" t="str">
        <f>VLOOKUP(M203,Sheet2!$A$1:$B$11,2,TRUE)</f>
        <v>A</v>
      </c>
    </row>
    <row r="204" spans="1:15">
      <c r="A204" s="1">
        <v>198</v>
      </c>
      <c r="B204" s="10" t="s">
        <v>410</v>
      </c>
      <c r="C204" s="1" t="s">
        <v>411</v>
      </c>
      <c r="D204" s="9">
        <v>15.0</v>
      </c>
      <c r="E204" s="9">
        <v>15.0</v>
      </c>
      <c r="F204" s="9">
        <v>15.0</v>
      </c>
      <c r="G204" s="9">
        <v>10.0</v>
      </c>
      <c r="H204" s="9">
        <v>0</v>
      </c>
      <c r="I204" s="9"/>
      <c r="J204" s="10">
        <f>MIN(60,SUM(D204:I204))</f>
        <v>55</v>
      </c>
      <c r="K204" s="9">
        <v>98.0</v>
      </c>
      <c r="L204" s="10">
        <f>MIN(40.00,0.4*K204)</f>
        <v>39.2</v>
      </c>
      <c r="M204" s="1">
        <f>L204+J204</f>
        <v>94.2</v>
      </c>
      <c r="N204" s="1" t="str">
        <f>VLOOKUP(M204,Sheet2!$A$1:$B$11,2,TRUE)</f>
        <v>A</v>
      </c>
    </row>
    <row r="205" spans="1:15">
      <c r="A205" s="1">
        <v>199</v>
      </c>
      <c r="B205" s="10" t="s">
        <v>412</v>
      </c>
      <c r="C205" s="1" t="s">
        <v>413</v>
      </c>
      <c r="D205" s="9">
        <v>15.0</v>
      </c>
      <c r="E205" s="9">
        <v>15.0</v>
      </c>
      <c r="F205" s="9">
        <v>15.0</v>
      </c>
      <c r="G205" s="9">
        <v>10.0</v>
      </c>
      <c r="H205" s="9">
        <v>0</v>
      </c>
      <c r="I205" s="9"/>
      <c r="J205" s="10">
        <f>MIN(60,SUM(D205:I205))</f>
        <v>55</v>
      </c>
      <c r="K205" s="9">
        <v>98.0</v>
      </c>
      <c r="L205" s="10">
        <f>MIN(40.00,0.4*K205)</f>
        <v>39.2</v>
      </c>
      <c r="M205" s="1">
        <f>L205+J205</f>
        <v>94.2</v>
      </c>
      <c r="N205" s="1" t="str">
        <f>VLOOKUP(M205,Sheet2!$A$1:$B$11,2,TRUE)</f>
        <v>A</v>
      </c>
    </row>
    <row r="206" spans="1:15">
      <c r="A206" s="1">
        <v>200</v>
      </c>
      <c r="B206" s="10" t="s">
        <v>414</v>
      </c>
      <c r="C206" s="1" t="s">
        <v>415</v>
      </c>
      <c r="D206" s="9">
        <v>15.0</v>
      </c>
      <c r="E206" s="9">
        <v>15.0</v>
      </c>
      <c r="F206" s="9">
        <v>15.0</v>
      </c>
      <c r="G206" s="9">
        <v>10.0</v>
      </c>
      <c r="H206" s="9">
        <v>0</v>
      </c>
      <c r="I206" s="9"/>
      <c r="J206" s="10">
        <f>MIN(60,SUM(D206:I206))</f>
        <v>55</v>
      </c>
      <c r="K206" s="9">
        <v>98.0</v>
      </c>
      <c r="L206" s="10">
        <f>MIN(40.00,0.4*K206)</f>
        <v>39.2</v>
      </c>
      <c r="M206" s="1">
        <f>L206+J206</f>
        <v>94.2</v>
      </c>
      <c r="N206" s="1" t="str">
        <f>VLOOKUP(M206,Sheet2!$A$1:$B$11,2,TRUE)</f>
        <v>A</v>
      </c>
    </row>
    <row r="207" spans="1:15">
      <c r="A207" s="1">
        <v>201</v>
      </c>
      <c r="B207" s="10" t="s">
        <v>416</v>
      </c>
      <c r="C207" s="1" t="s">
        <v>417</v>
      </c>
      <c r="D207" s="9">
        <v>15.0</v>
      </c>
      <c r="E207" s="9">
        <v>15.0</v>
      </c>
      <c r="F207" s="9">
        <v>15.0</v>
      </c>
      <c r="G207" s="9">
        <v>10.0</v>
      </c>
      <c r="H207" s="9">
        <v>0</v>
      </c>
      <c r="I207" s="9"/>
      <c r="J207" s="10">
        <f>MIN(60,SUM(D207:I207))</f>
        <v>55</v>
      </c>
      <c r="K207" s="9">
        <v>98.0</v>
      </c>
      <c r="L207" s="10">
        <f>MIN(40.00,0.4*K207)</f>
        <v>39.2</v>
      </c>
      <c r="M207" s="1">
        <f>L207+J207</f>
        <v>94.2</v>
      </c>
      <c r="N207" s="1" t="str">
        <f>VLOOKUP(M207,Sheet2!$A$1:$B$11,2,TRUE)</f>
        <v>A</v>
      </c>
    </row>
    <row r="208" spans="1:15">
      <c r="A208" s="1">
        <v>202</v>
      </c>
      <c r="B208" s="10" t="s">
        <v>418</v>
      </c>
      <c r="C208" s="1" t="s">
        <v>419</v>
      </c>
      <c r="D208" s="9">
        <v>15.0</v>
      </c>
      <c r="E208" s="9">
        <v>15.0</v>
      </c>
      <c r="F208" s="9">
        <v>15.0</v>
      </c>
      <c r="G208" s="9">
        <v>10.0</v>
      </c>
      <c r="H208" s="9">
        <v>0</v>
      </c>
      <c r="I208" s="9"/>
      <c r="J208" s="10">
        <f>MIN(60,SUM(D208:I208))</f>
        <v>55</v>
      </c>
      <c r="K208" s="9">
        <v>98.0</v>
      </c>
      <c r="L208" s="10">
        <f>MIN(40.00,0.4*K208)</f>
        <v>39.2</v>
      </c>
      <c r="M208" s="1">
        <f>L208+J208</f>
        <v>94.2</v>
      </c>
      <c r="N208" s="1" t="str">
        <f>VLOOKUP(M208,Sheet2!$A$1:$B$11,2,TRUE)</f>
        <v>A</v>
      </c>
    </row>
    <row r="209" spans="1:15">
      <c r="A209" s="1">
        <v>203</v>
      </c>
      <c r="B209" s="10" t="s">
        <v>420</v>
      </c>
      <c r="C209" s="1" t="s">
        <v>421</v>
      </c>
      <c r="D209" s="9">
        <v>15.0</v>
      </c>
      <c r="E209" s="9">
        <v>15.0</v>
      </c>
      <c r="F209" s="9">
        <v>15.0</v>
      </c>
      <c r="G209" s="9">
        <v>10.0</v>
      </c>
      <c r="H209" s="9">
        <v>0</v>
      </c>
      <c r="I209" s="9"/>
      <c r="J209" s="10">
        <f>MIN(60,SUM(D209:I209))</f>
        <v>55</v>
      </c>
      <c r="K209" s="9">
        <v>98.0</v>
      </c>
      <c r="L209" s="10">
        <f>MIN(40.00,0.4*K209)</f>
        <v>39.2</v>
      </c>
      <c r="M209" s="1">
        <f>L209+J209</f>
        <v>94.2</v>
      </c>
      <c r="N209" s="1" t="str">
        <f>VLOOKUP(M209,Sheet2!$A$1:$B$11,2,TRUE)</f>
        <v>A</v>
      </c>
    </row>
    <row r="210" spans="1:15">
      <c r="A210" s="1">
        <v>204</v>
      </c>
      <c r="B210" s="10" t="s">
        <v>422</v>
      </c>
      <c r="C210" s="1" t="s">
        <v>423</v>
      </c>
      <c r="D210" s="9">
        <v>15.0</v>
      </c>
      <c r="E210" s="9">
        <v>15.0</v>
      </c>
      <c r="F210" s="9">
        <v>15.0</v>
      </c>
      <c r="G210" s="9">
        <v>10.0</v>
      </c>
      <c r="H210" s="9">
        <v>0</v>
      </c>
      <c r="I210" s="9"/>
      <c r="J210" s="10">
        <f>MIN(60,SUM(D210:I210))</f>
        <v>55</v>
      </c>
      <c r="K210" s="9">
        <v>98.0</v>
      </c>
      <c r="L210" s="10">
        <f>MIN(40.00,0.4*K210)</f>
        <v>39.2</v>
      </c>
      <c r="M210" s="1">
        <f>L210+J210</f>
        <v>94.2</v>
      </c>
      <c r="N210" s="1" t="str">
        <f>VLOOKUP(M210,Sheet2!$A$1:$B$11,2,TRUE)</f>
        <v>A</v>
      </c>
    </row>
    <row r="211" spans="1:15">
      <c r="A211" s="1">
        <v>205</v>
      </c>
      <c r="B211" s="10" t="s">
        <v>424</v>
      </c>
      <c r="C211" s="1" t="s">
        <v>425</v>
      </c>
      <c r="D211" s="9">
        <v>15.0</v>
      </c>
      <c r="E211" s="9">
        <v>15.0</v>
      </c>
      <c r="F211" s="9">
        <v>15.0</v>
      </c>
      <c r="G211" s="9">
        <v>10.0</v>
      </c>
      <c r="H211" s="9">
        <v>0</v>
      </c>
      <c r="I211" s="9"/>
      <c r="J211" s="10">
        <f>MIN(60,SUM(D211:I211))</f>
        <v>55</v>
      </c>
      <c r="K211" s="9">
        <v>98.0</v>
      </c>
      <c r="L211" s="10">
        <f>MIN(40.00,0.4*K211)</f>
        <v>39.2</v>
      </c>
      <c r="M211" s="1">
        <f>L211+J211</f>
        <v>94.2</v>
      </c>
      <c r="N211" s="1" t="str">
        <f>VLOOKUP(M211,Sheet2!$A$1:$B$11,2,TRUE)</f>
        <v>A</v>
      </c>
    </row>
    <row r="212" spans="1:15">
      <c r="A212" s="1">
        <v>206</v>
      </c>
      <c r="B212" s="10" t="s">
        <v>426</v>
      </c>
      <c r="C212" s="1" t="s">
        <v>427</v>
      </c>
      <c r="D212" s="9">
        <v>15.0</v>
      </c>
      <c r="E212" s="9">
        <v>15.0</v>
      </c>
      <c r="F212" s="9">
        <v>15.0</v>
      </c>
      <c r="G212" s="9">
        <v>10.0</v>
      </c>
      <c r="H212" s="9">
        <v>0</v>
      </c>
      <c r="I212" s="9"/>
      <c r="J212" s="10">
        <f>MIN(60,SUM(D212:I212))</f>
        <v>55</v>
      </c>
      <c r="K212" s="9">
        <v>98.0</v>
      </c>
      <c r="L212" s="10">
        <f>MIN(40.00,0.4*K212)</f>
        <v>39.2</v>
      </c>
      <c r="M212" s="1">
        <f>L212+J212</f>
        <v>94.2</v>
      </c>
      <c r="N212" s="1" t="str">
        <f>VLOOKUP(M212,Sheet2!$A$1:$B$11,2,TRUE)</f>
        <v>A</v>
      </c>
    </row>
    <row r="213" spans="1:15">
      <c r="A213" s="1">
        <v>207</v>
      </c>
      <c r="B213" s="10" t="s">
        <v>428</v>
      </c>
      <c r="C213" s="1" t="s">
        <v>429</v>
      </c>
      <c r="D213" s="9">
        <v>15.0</v>
      </c>
      <c r="E213" s="9">
        <v>15.0</v>
      </c>
      <c r="F213" s="9">
        <v>15.0</v>
      </c>
      <c r="G213" s="9">
        <v>10.0</v>
      </c>
      <c r="H213" s="9">
        <v>0</v>
      </c>
      <c r="I213" s="9"/>
      <c r="J213" s="10">
        <f>MIN(60,SUM(D213:I213))</f>
        <v>55</v>
      </c>
      <c r="K213" s="9">
        <v>98.0</v>
      </c>
      <c r="L213" s="10">
        <f>MIN(40.00,0.4*K213)</f>
        <v>39.2</v>
      </c>
      <c r="M213" s="1">
        <f>L213+J213</f>
        <v>94.2</v>
      </c>
      <c r="N213" s="1" t="str">
        <f>VLOOKUP(M213,Sheet2!$A$1:$B$11,2,TRUE)</f>
        <v>A</v>
      </c>
    </row>
    <row r="214" spans="1:15">
      <c r="A214" s="1">
        <v>208</v>
      </c>
      <c r="B214" s="10" t="s">
        <v>430</v>
      </c>
      <c r="C214" s="1" t="s">
        <v>431</v>
      </c>
      <c r="D214" s="9">
        <v>15.0</v>
      </c>
      <c r="E214" s="9">
        <v>15.0</v>
      </c>
      <c r="F214" s="9">
        <v>15.0</v>
      </c>
      <c r="G214" s="9">
        <v>10.0</v>
      </c>
      <c r="H214" s="9">
        <v>0</v>
      </c>
      <c r="I214" s="9"/>
      <c r="J214" s="10">
        <f>MIN(60,SUM(D214:I214))</f>
        <v>55</v>
      </c>
      <c r="K214" s="9">
        <v>98.0</v>
      </c>
      <c r="L214" s="10">
        <f>MIN(40.00,0.4*K214)</f>
        <v>39.2</v>
      </c>
      <c r="M214" s="1">
        <f>L214+J214</f>
        <v>94.2</v>
      </c>
      <c r="N214" s="1" t="str">
        <f>VLOOKUP(M214,Sheet2!$A$1:$B$11,2,TRUE)</f>
        <v>A</v>
      </c>
    </row>
    <row r="215" spans="1:15">
      <c r="A215" s="1">
        <v>209</v>
      </c>
      <c r="B215" s="10" t="s">
        <v>432</v>
      </c>
      <c r="C215" s="1" t="s">
        <v>433</v>
      </c>
      <c r="D215" s="9">
        <v>15.0</v>
      </c>
      <c r="E215" s="9">
        <v>15.0</v>
      </c>
      <c r="F215" s="9">
        <v>15.0</v>
      </c>
      <c r="G215" s="9">
        <v>10.0</v>
      </c>
      <c r="H215" s="9">
        <v>0</v>
      </c>
      <c r="I215" s="9"/>
      <c r="J215" s="10">
        <f>MIN(60,SUM(D215:I215))</f>
        <v>55</v>
      </c>
      <c r="K215" s="9">
        <v>98.0</v>
      </c>
      <c r="L215" s="10">
        <f>MIN(40.00,0.4*K215)</f>
        <v>39.2</v>
      </c>
      <c r="M215" s="1">
        <f>L215+J215</f>
        <v>94.2</v>
      </c>
      <c r="N215" s="1" t="str">
        <f>VLOOKUP(M215,Sheet2!$A$1:$B$11,2,TRUE)</f>
        <v>A</v>
      </c>
    </row>
    <row r="216" spans="1:15">
      <c r="A216" s="1">
        <v>210</v>
      </c>
      <c r="B216" s="10" t="s">
        <v>434</v>
      </c>
      <c r="C216" s="1" t="s">
        <v>435</v>
      </c>
      <c r="D216" s="9">
        <v>15.0</v>
      </c>
      <c r="E216" s="9">
        <v>15.0</v>
      </c>
      <c r="F216" s="9">
        <v>15.0</v>
      </c>
      <c r="G216" s="9">
        <v>10.0</v>
      </c>
      <c r="H216" s="9">
        <v>0</v>
      </c>
      <c r="I216" s="9"/>
      <c r="J216" s="10">
        <f>MIN(60,SUM(D216:I216))</f>
        <v>55</v>
      </c>
      <c r="K216" s="9">
        <v>98.0</v>
      </c>
      <c r="L216" s="10">
        <f>MIN(40.00,0.4*K216)</f>
        <v>39.2</v>
      </c>
      <c r="M216" s="1">
        <f>L216+J216</f>
        <v>94.2</v>
      </c>
      <c r="N216" s="1" t="str">
        <f>VLOOKUP(M216,Sheet2!$A$1:$B$11,2,TRUE)</f>
        <v>A</v>
      </c>
    </row>
    <row r="217" spans="1:15">
      <c r="A217" s="1">
        <v>211</v>
      </c>
      <c r="B217" s="10" t="s">
        <v>436</v>
      </c>
      <c r="C217" s="1" t="s">
        <v>437</v>
      </c>
      <c r="D217" s="9">
        <v>15.0</v>
      </c>
      <c r="E217" s="9">
        <v>15.0</v>
      </c>
      <c r="F217" s="9">
        <v>15.0</v>
      </c>
      <c r="G217" s="9">
        <v>10.0</v>
      </c>
      <c r="H217" s="9">
        <v>0</v>
      </c>
      <c r="I217" s="9"/>
      <c r="J217" s="10">
        <f>MIN(60,SUM(D217:I217))</f>
        <v>55</v>
      </c>
      <c r="K217" s="9">
        <v>98.0</v>
      </c>
      <c r="L217" s="10">
        <f>MIN(40.00,0.4*K217)</f>
        <v>39.2</v>
      </c>
      <c r="M217" s="1">
        <f>L217+J217</f>
        <v>94.2</v>
      </c>
      <c r="N217" s="1" t="str">
        <f>VLOOKUP(M217,Sheet2!$A$1:$B$11,2,TRUE)</f>
        <v>A</v>
      </c>
    </row>
    <row r="218" spans="1:15">
      <c r="A218" s="1">
        <v>212</v>
      </c>
      <c r="B218" s="10" t="s">
        <v>438</v>
      </c>
      <c r="C218" s="1" t="s">
        <v>439</v>
      </c>
      <c r="D218" s="9">
        <v>15.0</v>
      </c>
      <c r="E218" s="9">
        <v>15.0</v>
      </c>
      <c r="F218" s="9">
        <v>15.0</v>
      </c>
      <c r="G218" s="9">
        <v>10.0</v>
      </c>
      <c r="H218" s="9">
        <v>0</v>
      </c>
      <c r="I218" s="9"/>
      <c r="J218" s="10">
        <f>MIN(60,SUM(D218:I218))</f>
        <v>55</v>
      </c>
      <c r="K218" s="9">
        <v>98.0</v>
      </c>
      <c r="L218" s="10">
        <f>MIN(40.00,0.4*K218)</f>
        <v>39.2</v>
      </c>
      <c r="M218" s="1">
        <f>L218+J218</f>
        <v>94.2</v>
      </c>
      <c r="N218" s="1" t="str">
        <f>VLOOKUP(M218,Sheet2!$A$1:$B$11,2,TRUE)</f>
        <v>A</v>
      </c>
    </row>
    <row r="219" spans="1:15">
      <c r="A219" s="1">
        <v>213</v>
      </c>
      <c r="B219" s="10" t="s">
        <v>440</v>
      </c>
      <c r="C219" s="1" t="s">
        <v>441</v>
      </c>
      <c r="D219" s="9">
        <v>15.0</v>
      </c>
      <c r="E219" s="9">
        <v>15.0</v>
      </c>
      <c r="F219" s="9">
        <v>15.0</v>
      </c>
      <c r="G219" s="9">
        <v>10.0</v>
      </c>
      <c r="H219" s="9">
        <v>0</v>
      </c>
      <c r="I219" s="9"/>
      <c r="J219" s="10">
        <f>MIN(60,SUM(D219:I219))</f>
        <v>55</v>
      </c>
      <c r="K219" s="9">
        <v>98.0</v>
      </c>
      <c r="L219" s="10">
        <f>MIN(40.00,0.4*K219)</f>
        <v>39.2</v>
      </c>
      <c r="M219" s="1">
        <f>L219+J219</f>
        <v>94.2</v>
      </c>
      <c r="N219" s="1" t="str">
        <f>VLOOKUP(M219,Sheet2!$A$1:$B$11,2,TRUE)</f>
        <v>A</v>
      </c>
    </row>
    <row r="220" spans="1:15">
      <c r="A220" s="1">
        <v>214</v>
      </c>
      <c r="B220" s="10" t="s">
        <v>442</v>
      </c>
      <c r="C220" s="1" t="s">
        <v>443</v>
      </c>
      <c r="D220" s="9">
        <v>15.0</v>
      </c>
      <c r="E220" s="9">
        <v>15.0</v>
      </c>
      <c r="F220" s="9">
        <v>15.0</v>
      </c>
      <c r="G220" s="9">
        <v>10.0</v>
      </c>
      <c r="H220" s="9">
        <v>0</v>
      </c>
      <c r="I220" s="9"/>
      <c r="J220" s="10">
        <f>MIN(60,SUM(D220:I220))</f>
        <v>55</v>
      </c>
      <c r="K220" s="9">
        <v>98.0</v>
      </c>
      <c r="L220" s="10">
        <f>MIN(40.00,0.4*K220)</f>
        <v>39.2</v>
      </c>
      <c r="M220" s="1">
        <f>L220+J220</f>
        <v>94.2</v>
      </c>
      <c r="N220" s="1" t="str">
        <f>VLOOKUP(M220,Sheet2!$A$1:$B$11,2,TRUE)</f>
        <v>A</v>
      </c>
    </row>
    <row r="221" spans="1:15">
      <c r="A221" s="1">
        <v>215</v>
      </c>
      <c r="B221" s="10" t="s">
        <v>444</v>
      </c>
      <c r="C221" s="1" t="s">
        <v>445</v>
      </c>
      <c r="D221" s="9">
        <v>15.0</v>
      </c>
      <c r="E221" s="9">
        <v>15.0</v>
      </c>
      <c r="F221" s="9">
        <v>15.0</v>
      </c>
      <c r="G221" s="9">
        <v>10.0</v>
      </c>
      <c r="H221" s="9">
        <v>0</v>
      </c>
      <c r="I221" s="9"/>
      <c r="J221" s="10">
        <f>MIN(60,SUM(D221:I221))</f>
        <v>55</v>
      </c>
      <c r="K221" s="9">
        <v>98.0</v>
      </c>
      <c r="L221" s="10">
        <f>MIN(40.00,0.4*K221)</f>
        <v>39.2</v>
      </c>
      <c r="M221" s="1">
        <f>L221+J221</f>
        <v>94.2</v>
      </c>
      <c r="N221" s="1" t="str">
        <f>VLOOKUP(M221,Sheet2!$A$1:$B$11,2,TRUE)</f>
        <v>A</v>
      </c>
    </row>
    <row r="222" spans="1:15">
      <c r="A222" s="1">
        <v>216</v>
      </c>
      <c r="B222" s="10" t="s">
        <v>446</v>
      </c>
      <c r="C222" s="1" t="s">
        <v>447</v>
      </c>
      <c r="D222" s="9">
        <v>15.0</v>
      </c>
      <c r="E222" s="9">
        <v>15.0</v>
      </c>
      <c r="F222" s="9">
        <v>15.0</v>
      </c>
      <c r="G222" s="9">
        <v>10.0</v>
      </c>
      <c r="H222" s="9">
        <v>0</v>
      </c>
      <c r="I222" s="9"/>
      <c r="J222" s="10">
        <f>MIN(60,SUM(D222:I222))</f>
        <v>55</v>
      </c>
      <c r="K222" s="9">
        <v>98.0</v>
      </c>
      <c r="L222" s="10">
        <f>MIN(40.00,0.4*K222)</f>
        <v>39.2</v>
      </c>
      <c r="M222" s="1">
        <f>L222+J222</f>
        <v>94.2</v>
      </c>
      <c r="N222" s="1" t="str">
        <f>VLOOKUP(M222,Sheet2!$A$1:$B$11,2,TRUE)</f>
        <v>A</v>
      </c>
    </row>
    <row r="223" spans="1:15">
      <c r="A223" s="1">
        <v>217</v>
      </c>
      <c r="B223" s="10" t="s">
        <v>448</v>
      </c>
      <c r="C223" s="1" t="s">
        <v>449</v>
      </c>
      <c r="D223" s="9">
        <v>15.0</v>
      </c>
      <c r="E223" s="9">
        <v>15.0</v>
      </c>
      <c r="F223" s="9">
        <v>15.0</v>
      </c>
      <c r="G223" s="9">
        <v>10.0</v>
      </c>
      <c r="H223" s="9">
        <v>0</v>
      </c>
      <c r="I223" s="9"/>
      <c r="J223" s="10">
        <f>MIN(60,SUM(D223:I223))</f>
        <v>55</v>
      </c>
      <c r="K223" s="9">
        <v>98.0</v>
      </c>
      <c r="L223" s="10">
        <f>MIN(40.00,0.4*K223)</f>
        <v>39.2</v>
      </c>
      <c r="M223" s="1">
        <f>L223+J223</f>
        <v>94.2</v>
      </c>
      <c r="N223" s="1" t="str">
        <f>VLOOKUP(M223,Sheet2!$A$1:$B$11,2,TRUE)</f>
        <v>A</v>
      </c>
    </row>
    <row r="224" spans="1:15">
      <c r="A224" s="1">
        <v>218</v>
      </c>
      <c r="B224" s="10" t="s">
        <v>450</v>
      </c>
      <c r="C224" s="1" t="s">
        <v>451</v>
      </c>
      <c r="D224" s="9">
        <v>15.0</v>
      </c>
      <c r="E224" s="9">
        <v>15.0</v>
      </c>
      <c r="F224" s="9">
        <v>15.0</v>
      </c>
      <c r="G224" s="9">
        <v>10.0</v>
      </c>
      <c r="H224" s="9">
        <v>0</v>
      </c>
      <c r="I224" s="9"/>
      <c r="J224" s="10">
        <f>MIN(60,SUM(D224:I224))</f>
        <v>55</v>
      </c>
      <c r="K224" s="9">
        <v>98.0</v>
      </c>
      <c r="L224" s="10">
        <f>MIN(40.00,0.4*K224)</f>
        <v>39.2</v>
      </c>
      <c r="M224" s="1">
        <f>L224+J224</f>
        <v>94.2</v>
      </c>
      <c r="N224" s="1" t="str">
        <f>VLOOKUP(M224,Sheet2!$A$1:$B$11,2,TRUE)</f>
        <v>A</v>
      </c>
    </row>
    <row r="225" spans="1:15">
      <c r="A225" s="1">
        <v>219</v>
      </c>
      <c r="B225" s="10" t="s">
        <v>452</v>
      </c>
      <c r="C225" s="1" t="s">
        <v>453</v>
      </c>
      <c r="D225" s="9">
        <v>15.0</v>
      </c>
      <c r="E225" s="9">
        <v>15.0</v>
      </c>
      <c r="F225" s="9">
        <v>15.0</v>
      </c>
      <c r="G225" s="9">
        <v>10.0</v>
      </c>
      <c r="H225" s="9">
        <v>0</v>
      </c>
      <c r="I225" s="9"/>
      <c r="J225" s="10">
        <f>MIN(60,SUM(D225:I225))</f>
        <v>55</v>
      </c>
      <c r="K225" s="9">
        <v>98.0</v>
      </c>
      <c r="L225" s="10">
        <f>MIN(40.00,0.4*K225)</f>
        <v>39.2</v>
      </c>
      <c r="M225" s="1">
        <f>L225+J225</f>
        <v>94.2</v>
      </c>
      <c r="N225" s="1" t="str">
        <f>VLOOKUP(M225,Sheet2!$A$1:$B$11,2,TRUE)</f>
        <v>A</v>
      </c>
    </row>
    <row r="226" spans="1:15">
      <c r="A226" s="1">
        <v>220</v>
      </c>
      <c r="B226" s="10" t="s">
        <v>454</v>
      </c>
      <c r="C226" s="1" t="s">
        <v>455</v>
      </c>
      <c r="D226" s="9">
        <v>15.0</v>
      </c>
      <c r="E226" s="9">
        <v>15.0</v>
      </c>
      <c r="F226" s="9">
        <v>15.0</v>
      </c>
      <c r="G226" s="9">
        <v>10.0</v>
      </c>
      <c r="H226" s="9">
        <v>0</v>
      </c>
      <c r="I226" s="9"/>
      <c r="J226" s="10">
        <f>MIN(60,SUM(D226:I226))</f>
        <v>55</v>
      </c>
      <c r="K226" s="9">
        <v>98.0</v>
      </c>
      <c r="L226" s="10">
        <f>MIN(40.00,0.4*K226)</f>
        <v>39.2</v>
      </c>
      <c r="M226" s="1">
        <f>L226+J226</f>
        <v>94.2</v>
      </c>
      <c r="N226" s="1" t="str">
        <f>VLOOKUP(M226,Sheet2!$A$1:$B$11,2,TRUE)</f>
        <v>A</v>
      </c>
    </row>
    <row r="227" spans="1:15">
      <c r="A227" s="1">
        <v>221</v>
      </c>
      <c r="B227" s="10" t="s">
        <v>456</v>
      </c>
      <c r="C227" s="1" t="s">
        <v>457</v>
      </c>
      <c r="D227" s="9">
        <v>15.0</v>
      </c>
      <c r="E227" s="9">
        <v>15.0</v>
      </c>
      <c r="F227" s="9">
        <v>15.0</v>
      </c>
      <c r="G227" s="9">
        <v>10.0</v>
      </c>
      <c r="H227" s="9">
        <v>0</v>
      </c>
      <c r="I227" s="9"/>
      <c r="J227" s="10">
        <f>MIN(60,SUM(D227:I227))</f>
        <v>55</v>
      </c>
      <c r="K227" s="9">
        <v>98.0</v>
      </c>
      <c r="L227" s="10">
        <f>MIN(40.00,0.4*K227)</f>
        <v>39.2</v>
      </c>
      <c r="M227" s="1">
        <f>L227+J227</f>
        <v>94.2</v>
      </c>
      <c r="N227" s="1" t="str">
        <f>VLOOKUP(M227,Sheet2!$A$1:$B$11,2,TRUE)</f>
        <v>A</v>
      </c>
    </row>
    <row r="228" spans="1:15">
      <c r="A228" s="1">
        <v>222</v>
      </c>
      <c r="B228" s="10" t="s">
        <v>458</v>
      </c>
      <c r="C228" s="1" t="s">
        <v>459</v>
      </c>
      <c r="D228" s="9">
        <v>15.0</v>
      </c>
      <c r="E228" s="9">
        <v>15.0</v>
      </c>
      <c r="F228" s="9">
        <v>15.0</v>
      </c>
      <c r="G228" s="9">
        <v>10.0</v>
      </c>
      <c r="H228" s="9">
        <v>0</v>
      </c>
      <c r="I228" s="9"/>
      <c r="J228" s="10">
        <f>MIN(60,SUM(D228:I228))</f>
        <v>55</v>
      </c>
      <c r="K228" s="9">
        <v>98.0</v>
      </c>
      <c r="L228" s="10">
        <f>MIN(40.00,0.4*K228)</f>
        <v>39.2</v>
      </c>
      <c r="M228" s="1">
        <f>L228+J228</f>
        <v>94.2</v>
      </c>
      <c r="N228" s="1" t="str">
        <f>VLOOKUP(M228,Sheet2!$A$1:$B$11,2,TRUE)</f>
        <v>A</v>
      </c>
    </row>
    <row r="229" spans="1:15">
      <c r="A229" s="1">
        <v>223</v>
      </c>
      <c r="B229" s="10" t="s">
        <v>460</v>
      </c>
      <c r="C229" s="1" t="s">
        <v>461</v>
      </c>
      <c r="D229" s="9">
        <v>15.0</v>
      </c>
      <c r="E229" s="9">
        <v>15.0</v>
      </c>
      <c r="F229" s="9">
        <v>15.0</v>
      </c>
      <c r="G229" s="9">
        <v>10.0</v>
      </c>
      <c r="H229" s="9">
        <v>0</v>
      </c>
      <c r="I229" s="9"/>
      <c r="J229" s="10">
        <f>MIN(60,SUM(D229:I229))</f>
        <v>55</v>
      </c>
      <c r="K229" s="9">
        <v>98.0</v>
      </c>
      <c r="L229" s="10">
        <f>MIN(40.00,0.4*K229)</f>
        <v>39.2</v>
      </c>
      <c r="M229" s="1">
        <f>L229+J229</f>
        <v>94.2</v>
      </c>
      <c r="N229" s="1" t="str">
        <f>VLOOKUP(M229,Sheet2!$A$1:$B$11,2,TRUE)</f>
        <v>A</v>
      </c>
    </row>
    <row r="230" spans="1:15">
      <c r="A230" s="1">
        <v>224</v>
      </c>
      <c r="B230" s="10" t="s">
        <v>462</v>
      </c>
      <c r="C230" s="1" t="s">
        <v>463</v>
      </c>
      <c r="D230" s="9">
        <v>15.0</v>
      </c>
      <c r="E230" s="9">
        <v>15.0</v>
      </c>
      <c r="F230" s="9">
        <v>15.0</v>
      </c>
      <c r="G230" s="9">
        <v>10.0</v>
      </c>
      <c r="H230" s="9">
        <v>0</v>
      </c>
      <c r="I230" s="9"/>
      <c r="J230" s="10">
        <f>MIN(60,SUM(D230:I230))</f>
        <v>55</v>
      </c>
      <c r="K230" s="9">
        <v>98.0</v>
      </c>
      <c r="L230" s="10">
        <f>MIN(40.00,0.4*K230)</f>
        <v>39.2</v>
      </c>
      <c r="M230" s="1">
        <f>L230+J230</f>
        <v>94.2</v>
      </c>
      <c r="N230" s="1" t="str">
        <f>VLOOKUP(M230,Sheet2!$A$1:$B$11,2,TRUE)</f>
        <v>A</v>
      </c>
    </row>
    <row r="231" spans="1:15">
      <c r="A231" s="1">
        <v>225</v>
      </c>
      <c r="B231" s="10" t="s">
        <v>464</v>
      </c>
      <c r="C231" s="1" t="s">
        <v>465</v>
      </c>
      <c r="D231" s="9">
        <v>15.0</v>
      </c>
      <c r="E231" s="9">
        <v>15.0</v>
      </c>
      <c r="F231" s="9">
        <v>15.0</v>
      </c>
      <c r="G231" s="9">
        <v>10.0</v>
      </c>
      <c r="H231" s="9">
        <v>0</v>
      </c>
      <c r="I231" s="9"/>
      <c r="J231" s="10">
        <f>MIN(60,SUM(D231:I231))</f>
        <v>55</v>
      </c>
      <c r="K231" s="9">
        <v>98.0</v>
      </c>
      <c r="L231" s="10">
        <f>MIN(40.00,0.4*K231)</f>
        <v>39.2</v>
      </c>
      <c r="M231" s="1">
        <f>L231+J231</f>
        <v>94.2</v>
      </c>
      <c r="N231" s="1" t="str">
        <f>VLOOKUP(M231,Sheet2!$A$1:$B$11,2,TRUE)</f>
        <v>A</v>
      </c>
    </row>
    <row r="232" spans="1:15">
      <c r="A232" s="1">
        <v>226</v>
      </c>
      <c r="B232" s="10" t="s">
        <v>466</v>
      </c>
      <c r="C232" s="1" t="s">
        <v>467</v>
      </c>
      <c r="D232" s="9">
        <v>15.0</v>
      </c>
      <c r="E232" s="9">
        <v>15.0</v>
      </c>
      <c r="F232" s="9">
        <v>15.0</v>
      </c>
      <c r="G232" s="9">
        <v>10.0</v>
      </c>
      <c r="H232" s="9">
        <v>0</v>
      </c>
      <c r="I232" s="9"/>
      <c r="J232" s="10">
        <f>MIN(60,SUM(D232:I232))</f>
        <v>55</v>
      </c>
      <c r="K232" s="9">
        <v>98.0</v>
      </c>
      <c r="L232" s="10">
        <f>MIN(40.00,0.4*K232)</f>
        <v>39.2</v>
      </c>
      <c r="M232" s="1">
        <f>L232+J232</f>
        <v>94.2</v>
      </c>
      <c r="N232" s="1" t="str">
        <f>VLOOKUP(M232,Sheet2!$A$1:$B$11,2,TRUE)</f>
        <v>A</v>
      </c>
    </row>
    <row r="233" spans="1:15">
      <c r="A233" s="1">
        <v>227</v>
      </c>
      <c r="B233" s="10" t="s">
        <v>468</v>
      </c>
      <c r="C233" s="1" t="s">
        <v>469</v>
      </c>
      <c r="D233" s="9">
        <v>15.0</v>
      </c>
      <c r="E233" s="9">
        <v>15.0</v>
      </c>
      <c r="F233" s="9">
        <v>15.0</v>
      </c>
      <c r="G233" s="9">
        <v>10.0</v>
      </c>
      <c r="H233" s="9">
        <v>0</v>
      </c>
      <c r="I233" s="9"/>
      <c r="J233" s="10">
        <f>MIN(60,SUM(D233:I233))</f>
        <v>55</v>
      </c>
      <c r="K233" s="9">
        <v>98.0</v>
      </c>
      <c r="L233" s="10">
        <f>MIN(40.00,0.4*K233)</f>
        <v>39.2</v>
      </c>
      <c r="M233" s="1">
        <f>L233+J233</f>
        <v>94.2</v>
      </c>
      <c r="N233" s="1" t="str">
        <f>VLOOKUP(M233,Sheet2!$A$1:$B$11,2,TRUE)</f>
        <v>A</v>
      </c>
    </row>
    <row r="234" spans="1:15">
      <c r="A234" s="1">
        <v>228</v>
      </c>
      <c r="B234" s="10" t="s">
        <v>470</v>
      </c>
      <c r="C234" s="1" t="s">
        <v>471</v>
      </c>
      <c r="D234" s="9">
        <v>15.0</v>
      </c>
      <c r="E234" s="9">
        <v>15.0</v>
      </c>
      <c r="F234" s="9">
        <v>15.0</v>
      </c>
      <c r="G234" s="9">
        <v>10.0</v>
      </c>
      <c r="H234" s="9">
        <v>0</v>
      </c>
      <c r="I234" s="9"/>
      <c r="J234" s="10">
        <f>MIN(60,SUM(D234:I234))</f>
        <v>55</v>
      </c>
      <c r="K234" s="9">
        <v>98.0</v>
      </c>
      <c r="L234" s="10">
        <f>MIN(40.00,0.4*K234)</f>
        <v>39.2</v>
      </c>
      <c r="M234" s="1">
        <f>L234+J234</f>
        <v>94.2</v>
      </c>
      <c r="N234" s="1" t="str">
        <f>VLOOKUP(M234,Sheet2!$A$1:$B$11,2,TRUE)</f>
        <v>A</v>
      </c>
    </row>
    <row r="235" spans="1:15">
      <c r="A235" s="1">
        <v>229</v>
      </c>
      <c r="B235" s="10" t="s">
        <v>472</v>
      </c>
      <c r="C235" s="1" t="s">
        <v>473</v>
      </c>
      <c r="D235" s="9">
        <v>15.0</v>
      </c>
      <c r="E235" s="9">
        <v>15.0</v>
      </c>
      <c r="F235" s="9">
        <v>15.0</v>
      </c>
      <c r="G235" s="9">
        <v>10.0</v>
      </c>
      <c r="H235" s="9">
        <v>0</v>
      </c>
      <c r="I235" s="9"/>
      <c r="J235" s="10">
        <f>MIN(60,SUM(D235:I235))</f>
        <v>55</v>
      </c>
      <c r="K235" s="9">
        <v>98.0</v>
      </c>
      <c r="L235" s="10">
        <f>MIN(40.00,0.4*K235)</f>
        <v>39.2</v>
      </c>
      <c r="M235" s="1">
        <f>L235+J235</f>
        <v>94.2</v>
      </c>
      <c r="N235" s="1" t="str">
        <f>VLOOKUP(M235,Sheet2!$A$1:$B$11,2,TRUE)</f>
        <v>A</v>
      </c>
    </row>
    <row r="236" spans="1:15">
      <c r="A236" s="1">
        <v>230</v>
      </c>
      <c r="B236" s="10" t="s">
        <v>474</v>
      </c>
      <c r="C236" s="1" t="s">
        <v>475</v>
      </c>
      <c r="D236" s="9">
        <v>15.0</v>
      </c>
      <c r="E236" s="9">
        <v>15.0</v>
      </c>
      <c r="F236" s="9">
        <v>15.0</v>
      </c>
      <c r="G236" s="9">
        <v>10.0</v>
      </c>
      <c r="H236" s="9">
        <v>0</v>
      </c>
      <c r="I236" s="9"/>
      <c r="J236" s="10">
        <f>MIN(60,SUM(D236:I236))</f>
        <v>55</v>
      </c>
      <c r="K236" s="9">
        <v>98.0</v>
      </c>
      <c r="L236" s="10">
        <f>MIN(40.00,0.4*K236)</f>
        <v>39.2</v>
      </c>
      <c r="M236" s="1">
        <f>L236+J236</f>
        <v>94.2</v>
      </c>
      <c r="N236" s="1" t="str">
        <f>VLOOKUP(M236,Sheet2!$A$1:$B$11,2,TRUE)</f>
        <v>A</v>
      </c>
    </row>
    <row r="237" spans="1:15">
      <c r="A237" s="1">
        <v>231</v>
      </c>
      <c r="B237" s="10" t="s">
        <v>476</v>
      </c>
      <c r="C237" s="1" t="s">
        <v>477</v>
      </c>
      <c r="D237" s="9">
        <v>15.0</v>
      </c>
      <c r="E237" s="9">
        <v>15.0</v>
      </c>
      <c r="F237" s="9">
        <v>15.0</v>
      </c>
      <c r="G237" s="9">
        <v>10.0</v>
      </c>
      <c r="H237" s="9">
        <v>0</v>
      </c>
      <c r="I237" s="9"/>
      <c r="J237" s="10">
        <f>MIN(60,SUM(D237:I237))</f>
        <v>55</v>
      </c>
      <c r="K237" s="9">
        <v>98.0</v>
      </c>
      <c r="L237" s="10">
        <f>MIN(40.00,0.4*K237)</f>
        <v>39.2</v>
      </c>
      <c r="M237" s="1">
        <f>L237+J237</f>
        <v>94.2</v>
      </c>
      <c r="N237" s="1" t="str">
        <f>VLOOKUP(M237,Sheet2!$A$1:$B$11,2,TRUE)</f>
        <v>A</v>
      </c>
    </row>
    <row r="238" spans="1:15">
      <c r="A238" s="1">
        <v>232</v>
      </c>
      <c r="B238" s="10" t="s">
        <v>478</v>
      </c>
      <c r="C238" s="1" t="s">
        <v>479</v>
      </c>
      <c r="D238" s="9">
        <v>15.0</v>
      </c>
      <c r="E238" s="9">
        <v>15.0</v>
      </c>
      <c r="F238" s="9">
        <v>15.0</v>
      </c>
      <c r="G238" s="9">
        <v>10.0</v>
      </c>
      <c r="H238" s="9">
        <v>0</v>
      </c>
      <c r="I238" s="9"/>
      <c r="J238" s="10">
        <f>MIN(60,SUM(D238:I238))</f>
        <v>55</v>
      </c>
      <c r="K238" s="9">
        <v>98.0</v>
      </c>
      <c r="L238" s="10">
        <f>MIN(40.00,0.4*K238)</f>
        <v>39.2</v>
      </c>
      <c r="M238" s="1">
        <f>L238+J238</f>
        <v>94.2</v>
      </c>
      <c r="N238" s="1" t="str">
        <f>VLOOKUP(M238,Sheet2!$A$1:$B$11,2,TRUE)</f>
        <v>A</v>
      </c>
    </row>
    <row r="239" spans="1:15">
      <c r="A239" s="1">
        <v>233</v>
      </c>
      <c r="B239" s="10" t="s">
        <v>480</v>
      </c>
      <c r="C239" s="1" t="s">
        <v>481</v>
      </c>
      <c r="D239" s="9">
        <v>15.0</v>
      </c>
      <c r="E239" s="9">
        <v>15.0</v>
      </c>
      <c r="F239" s="9">
        <v>15.0</v>
      </c>
      <c r="G239" s="9">
        <v>10.0</v>
      </c>
      <c r="H239" s="9">
        <v>0</v>
      </c>
      <c r="I239" s="9"/>
      <c r="J239" s="10">
        <f>MIN(60,SUM(D239:I239))</f>
        <v>55</v>
      </c>
      <c r="K239" s="9">
        <v>98.0</v>
      </c>
      <c r="L239" s="10">
        <f>MIN(40.00,0.4*K239)</f>
        <v>39.2</v>
      </c>
      <c r="M239" s="1">
        <f>L239+J239</f>
        <v>94.2</v>
      </c>
      <c r="N239" s="1" t="str">
        <f>VLOOKUP(M239,Sheet2!$A$1:$B$11,2,TRUE)</f>
        <v>A</v>
      </c>
    </row>
    <row r="240" spans="1:15">
      <c r="A240" s="1">
        <v>234</v>
      </c>
      <c r="B240" s="10" t="s">
        <v>482</v>
      </c>
      <c r="C240" s="1" t="s">
        <v>483</v>
      </c>
      <c r="D240" s="9">
        <v>15.0</v>
      </c>
      <c r="E240" s="9">
        <v>15.0</v>
      </c>
      <c r="F240" s="9">
        <v>15.0</v>
      </c>
      <c r="G240" s="9">
        <v>10.0</v>
      </c>
      <c r="H240" s="9">
        <v>0</v>
      </c>
      <c r="I240" s="9"/>
      <c r="J240" s="10">
        <f>MIN(60,SUM(D240:I240))</f>
        <v>55</v>
      </c>
      <c r="K240" s="9">
        <v>98.0</v>
      </c>
      <c r="L240" s="10">
        <f>MIN(40.00,0.4*K240)</f>
        <v>39.2</v>
      </c>
      <c r="M240" s="1">
        <f>L240+J240</f>
        <v>94.2</v>
      </c>
      <c r="N240" s="1" t="str">
        <f>VLOOKUP(M240,Sheet2!$A$1:$B$11,2,TRUE)</f>
        <v>A</v>
      </c>
    </row>
    <row r="241" spans="1:15">
      <c r="A241" s="1">
        <v>235</v>
      </c>
      <c r="B241" s="10" t="s">
        <v>484</v>
      </c>
      <c r="C241" s="1" t="s">
        <v>485</v>
      </c>
      <c r="D241" s="9">
        <v>15.0</v>
      </c>
      <c r="E241" s="9">
        <v>15.0</v>
      </c>
      <c r="F241" s="9">
        <v>15.0</v>
      </c>
      <c r="G241" s="9">
        <v>10.0</v>
      </c>
      <c r="H241" s="9">
        <v>0</v>
      </c>
      <c r="I241" s="9"/>
      <c r="J241" s="10">
        <f>MIN(60,SUM(D241:I241))</f>
        <v>55</v>
      </c>
      <c r="K241" s="9">
        <v>98.0</v>
      </c>
      <c r="L241" s="10">
        <f>MIN(40.00,0.4*K241)</f>
        <v>39.2</v>
      </c>
      <c r="M241" s="1">
        <f>L241+J241</f>
        <v>94.2</v>
      </c>
      <c r="N241" s="1" t="str">
        <f>VLOOKUP(M241,Sheet2!$A$1:$B$11,2,TRUE)</f>
        <v>A</v>
      </c>
    </row>
    <row r="242" spans="1:15">
      <c r="A242" s="1">
        <v>236</v>
      </c>
      <c r="B242" s="10" t="s">
        <v>486</v>
      </c>
      <c r="C242" s="1" t="s">
        <v>487</v>
      </c>
      <c r="D242" s="9">
        <v>15.0</v>
      </c>
      <c r="E242" s="9">
        <v>15.0</v>
      </c>
      <c r="F242" s="9">
        <v>15.0</v>
      </c>
      <c r="G242" s="9">
        <v>10.0</v>
      </c>
      <c r="H242" s="9">
        <v>0</v>
      </c>
      <c r="I242" s="9"/>
      <c r="J242" s="10">
        <f>MIN(60,SUM(D242:I242))</f>
        <v>55</v>
      </c>
      <c r="K242" s="9">
        <v>98.0</v>
      </c>
      <c r="L242" s="10">
        <f>MIN(40.00,0.4*K242)</f>
        <v>39.2</v>
      </c>
      <c r="M242" s="1">
        <f>L242+J242</f>
        <v>94.2</v>
      </c>
      <c r="N242" s="1" t="str">
        <f>VLOOKUP(M242,Sheet2!$A$1:$B$11,2,TRUE)</f>
        <v>A</v>
      </c>
    </row>
    <row r="243" spans="1:15">
      <c r="A243" s="1">
        <v>237</v>
      </c>
      <c r="B243" s="10" t="s">
        <v>488</v>
      </c>
      <c r="C243" s="1" t="s">
        <v>489</v>
      </c>
      <c r="D243" s="9">
        <v>15.0</v>
      </c>
      <c r="E243" s="9">
        <v>15.0</v>
      </c>
      <c r="F243" s="9">
        <v>15.0</v>
      </c>
      <c r="G243" s="9">
        <v>10.0</v>
      </c>
      <c r="H243" s="9">
        <v>0</v>
      </c>
      <c r="I243" s="9"/>
      <c r="J243" s="10">
        <f>MIN(60,SUM(D243:I243))</f>
        <v>55</v>
      </c>
      <c r="K243" s="9">
        <v>98.0</v>
      </c>
      <c r="L243" s="10">
        <f>MIN(40.00,0.4*K243)</f>
        <v>39.2</v>
      </c>
      <c r="M243" s="1">
        <f>L243+J243</f>
        <v>94.2</v>
      </c>
      <c r="N243" s="1" t="str">
        <f>VLOOKUP(M243,Sheet2!$A$1:$B$11,2,TRUE)</f>
        <v>A</v>
      </c>
    </row>
    <row r="244" spans="1:15">
      <c r="A244" s="1">
        <v>238</v>
      </c>
      <c r="B244" s="10" t="s">
        <v>490</v>
      </c>
      <c r="C244" s="1" t="s">
        <v>491</v>
      </c>
      <c r="D244" s="9">
        <v>15.0</v>
      </c>
      <c r="E244" s="9">
        <v>15.0</v>
      </c>
      <c r="F244" s="9">
        <v>15.0</v>
      </c>
      <c r="G244" s="9">
        <v>10.0</v>
      </c>
      <c r="H244" s="9">
        <v>0</v>
      </c>
      <c r="I244" s="9"/>
      <c r="J244" s="10">
        <f>MIN(60,SUM(D244:I244))</f>
        <v>55</v>
      </c>
      <c r="K244" s="9">
        <v>98.0</v>
      </c>
      <c r="L244" s="10">
        <f>MIN(40.00,0.4*K244)</f>
        <v>39.2</v>
      </c>
      <c r="M244" s="1">
        <f>L244+J244</f>
        <v>94.2</v>
      </c>
      <c r="N244" s="1" t="str">
        <f>VLOOKUP(M244,Sheet2!$A$1:$B$11,2,TRUE)</f>
        <v>A</v>
      </c>
    </row>
    <row r="245" spans="1:15">
      <c r="A245" s="1">
        <v>239</v>
      </c>
      <c r="B245" s="10" t="s">
        <v>492</v>
      </c>
      <c r="C245" s="1" t="s">
        <v>493</v>
      </c>
      <c r="D245" s="9">
        <v>15.0</v>
      </c>
      <c r="E245" s="9">
        <v>15.0</v>
      </c>
      <c r="F245" s="9">
        <v>15.0</v>
      </c>
      <c r="G245" s="9">
        <v>10.0</v>
      </c>
      <c r="H245" s="9">
        <v>0</v>
      </c>
      <c r="I245" s="9"/>
      <c r="J245" s="10">
        <f>MIN(60,SUM(D245:I245))</f>
        <v>55</v>
      </c>
      <c r="K245" s="9">
        <v>98.0</v>
      </c>
      <c r="L245" s="10">
        <f>MIN(40.00,0.4*K245)</f>
        <v>39.2</v>
      </c>
      <c r="M245" s="1">
        <f>L245+J245</f>
        <v>94.2</v>
      </c>
      <c r="N245" s="1" t="str">
        <f>VLOOKUP(M245,Sheet2!$A$1:$B$11,2,TRUE)</f>
        <v>A</v>
      </c>
    </row>
    <row r="246" spans="1:15">
      <c r="A246" s="1">
        <v>240</v>
      </c>
      <c r="B246" s="10" t="s">
        <v>494</v>
      </c>
      <c r="C246" s="1" t="s">
        <v>495</v>
      </c>
      <c r="D246" s="9">
        <v>15.0</v>
      </c>
      <c r="E246" s="9">
        <v>15.0</v>
      </c>
      <c r="F246" s="9">
        <v>15.0</v>
      </c>
      <c r="G246" s="9">
        <v>10.0</v>
      </c>
      <c r="H246" s="9">
        <v>0</v>
      </c>
      <c r="I246" s="9"/>
      <c r="J246" s="10">
        <f>MIN(60,SUM(D246:I246))</f>
        <v>55</v>
      </c>
      <c r="K246" s="9">
        <v>98.0</v>
      </c>
      <c r="L246" s="10">
        <f>MIN(40.00,0.4*K246)</f>
        <v>39.2</v>
      </c>
      <c r="M246" s="1">
        <f>L246+J246</f>
        <v>94.2</v>
      </c>
      <c r="N246" s="1" t="str">
        <f>VLOOKUP(M246,Sheet2!$A$1:$B$11,2,TRUE)</f>
        <v>A</v>
      </c>
    </row>
    <row r="247" spans="1:15">
      <c r="A247" s="1">
        <v>241</v>
      </c>
      <c r="B247" s="10" t="s">
        <v>496</v>
      </c>
      <c r="C247" s="1" t="s">
        <v>497</v>
      </c>
      <c r="D247" s="9">
        <v>15.0</v>
      </c>
      <c r="E247" s="9">
        <v>15.0</v>
      </c>
      <c r="F247" s="9">
        <v>15.0</v>
      </c>
      <c r="G247" s="9">
        <v>10.0</v>
      </c>
      <c r="H247" s="9">
        <v>0</v>
      </c>
      <c r="I247" s="9"/>
      <c r="J247" s="10">
        <f>MIN(60,SUM(D247:I247))</f>
        <v>55</v>
      </c>
      <c r="K247" s="9">
        <v>98.0</v>
      </c>
      <c r="L247" s="10">
        <f>MIN(40.00,0.4*K247)</f>
        <v>39.2</v>
      </c>
      <c r="M247" s="1">
        <f>L247+J247</f>
        <v>94.2</v>
      </c>
      <c r="N247" s="1" t="str">
        <f>VLOOKUP(M247,Sheet2!$A$1:$B$11,2,TRUE)</f>
        <v>A</v>
      </c>
    </row>
    <row r="248" spans="1:15">
      <c r="A248" s="1">
        <v>242</v>
      </c>
      <c r="B248" s="10" t="s">
        <v>498</v>
      </c>
      <c r="C248" s="1" t="s">
        <v>499</v>
      </c>
      <c r="D248" s="9">
        <v>15.0</v>
      </c>
      <c r="E248" s="9">
        <v>15.0</v>
      </c>
      <c r="F248" s="9">
        <v>15.0</v>
      </c>
      <c r="G248" s="9">
        <v>10.0</v>
      </c>
      <c r="H248" s="9">
        <v>0</v>
      </c>
      <c r="I248" s="9"/>
      <c r="J248" s="10">
        <f>MIN(60,SUM(D248:I248))</f>
        <v>55</v>
      </c>
      <c r="K248" s="9">
        <v>98.0</v>
      </c>
      <c r="L248" s="10">
        <f>MIN(40.00,0.4*K248)</f>
        <v>39.2</v>
      </c>
      <c r="M248" s="1">
        <f>L248+J248</f>
        <v>94.2</v>
      </c>
      <c r="N248" s="1" t="str">
        <f>VLOOKUP(M248,Sheet2!$A$1:$B$11,2,TRUE)</f>
        <v>A</v>
      </c>
    </row>
    <row r="249" spans="1:15">
      <c r="A249" s="1">
        <v>243</v>
      </c>
      <c r="B249" s="10" t="s">
        <v>500</v>
      </c>
      <c r="C249" s="1" t="s">
        <v>501</v>
      </c>
      <c r="D249" s="9">
        <v>15.0</v>
      </c>
      <c r="E249" s="9">
        <v>15.0</v>
      </c>
      <c r="F249" s="9">
        <v>15.0</v>
      </c>
      <c r="G249" s="9">
        <v>10.0</v>
      </c>
      <c r="H249" s="9">
        <v>0</v>
      </c>
      <c r="I249" s="9"/>
      <c r="J249" s="10">
        <f>MIN(60,SUM(D249:I249))</f>
        <v>55</v>
      </c>
      <c r="K249" s="9">
        <v>98.0</v>
      </c>
      <c r="L249" s="10">
        <f>MIN(40.00,0.4*K249)</f>
        <v>39.2</v>
      </c>
      <c r="M249" s="1">
        <f>L249+J249</f>
        <v>94.2</v>
      </c>
      <c r="N249" s="1" t="str">
        <f>VLOOKUP(M249,Sheet2!$A$1:$B$11,2,TRUE)</f>
        <v>A</v>
      </c>
    </row>
    <row r="250" spans="1:15">
      <c r="A250" s="1">
        <v>244</v>
      </c>
      <c r="B250" s="10" t="s">
        <v>502</v>
      </c>
      <c r="C250" s="1" t="s">
        <v>503</v>
      </c>
      <c r="D250" s="9">
        <v>15.0</v>
      </c>
      <c r="E250" s="9">
        <v>15.0</v>
      </c>
      <c r="F250" s="9">
        <v>15.0</v>
      </c>
      <c r="G250" s="9">
        <v>10.0</v>
      </c>
      <c r="H250" s="9">
        <v>0</v>
      </c>
      <c r="I250" s="9"/>
      <c r="J250" s="10">
        <f>MIN(60,SUM(D250:I250))</f>
        <v>55</v>
      </c>
      <c r="K250" s="9">
        <v>98.0</v>
      </c>
      <c r="L250" s="10">
        <f>MIN(40.00,0.4*K250)</f>
        <v>39.2</v>
      </c>
      <c r="M250" s="1">
        <f>L250+J250</f>
        <v>94.2</v>
      </c>
      <c r="N250" s="1" t="str">
        <f>VLOOKUP(M250,Sheet2!$A$1:$B$11,2,TRUE)</f>
        <v>A</v>
      </c>
    </row>
    <row r="251" spans="1:15">
      <c r="A251" s="1">
        <v>245</v>
      </c>
      <c r="B251" s="10" t="s">
        <v>504</v>
      </c>
      <c r="C251" s="1" t="s">
        <v>505</v>
      </c>
      <c r="D251" s="9">
        <v>15.0</v>
      </c>
      <c r="E251" s="9">
        <v>15.0</v>
      </c>
      <c r="F251" s="9">
        <v>15.0</v>
      </c>
      <c r="G251" s="9">
        <v>10.0</v>
      </c>
      <c r="H251" s="9">
        <v>0</v>
      </c>
      <c r="I251" s="9"/>
      <c r="J251" s="10">
        <f>MIN(60,SUM(D251:I251))</f>
        <v>55</v>
      </c>
      <c r="K251" s="9">
        <v>98.0</v>
      </c>
      <c r="L251" s="10">
        <f>MIN(40.00,0.4*K251)</f>
        <v>39.2</v>
      </c>
      <c r="M251" s="1">
        <f>L251+J251</f>
        <v>94.2</v>
      </c>
      <c r="N251" s="1" t="str">
        <f>VLOOKUP(M251,Sheet2!$A$1:$B$11,2,TRUE)</f>
        <v>A</v>
      </c>
    </row>
    <row r="252" spans="1:15">
      <c r="A252" s="1">
        <v>246</v>
      </c>
      <c r="B252" s="10" t="s">
        <v>506</v>
      </c>
      <c r="C252" s="1" t="s">
        <v>507</v>
      </c>
      <c r="D252" s="9">
        <v>15.0</v>
      </c>
      <c r="E252" s="9">
        <v>15.0</v>
      </c>
      <c r="F252" s="9">
        <v>15.0</v>
      </c>
      <c r="G252" s="9">
        <v>10.0</v>
      </c>
      <c r="H252" s="9">
        <v>0</v>
      </c>
      <c r="I252" s="9"/>
      <c r="J252" s="10">
        <f>MIN(60,SUM(D252:I252))</f>
        <v>55</v>
      </c>
      <c r="K252" s="9">
        <v>98.0</v>
      </c>
      <c r="L252" s="10">
        <f>MIN(40.00,0.4*K252)</f>
        <v>39.2</v>
      </c>
      <c r="M252" s="1">
        <f>L252+J252</f>
        <v>94.2</v>
      </c>
      <c r="N252" s="1" t="str">
        <f>VLOOKUP(M252,Sheet2!$A$1:$B$11,2,TRUE)</f>
        <v>A</v>
      </c>
    </row>
    <row r="253" spans="1:15">
      <c r="A253" s="1">
        <v>247</v>
      </c>
      <c r="B253" s="10" t="s">
        <v>508</v>
      </c>
      <c r="C253" s="1" t="s">
        <v>509</v>
      </c>
      <c r="D253" s="9">
        <v>15.0</v>
      </c>
      <c r="E253" s="9">
        <v>15.0</v>
      </c>
      <c r="F253" s="9">
        <v>15.0</v>
      </c>
      <c r="G253" s="9">
        <v>10.0</v>
      </c>
      <c r="H253" s="9">
        <v>0</v>
      </c>
      <c r="I253" s="9"/>
      <c r="J253" s="10">
        <f>MIN(60,SUM(D253:I253))</f>
        <v>55</v>
      </c>
      <c r="K253" s="9">
        <v>98.0</v>
      </c>
      <c r="L253" s="10">
        <f>MIN(40.00,0.4*K253)</f>
        <v>39.2</v>
      </c>
      <c r="M253" s="1">
        <f>L253+J253</f>
        <v>94.2</v>
      </c>
      <c r="N253" s="1" t="str">
        <f>VLOOKUP(M253,Sheet2!$A$1:$B$11,2,TRUE)</f>
        <v>A</v>
      </c>
    </row>
    <row r="254" spans="1:15">
      <c r="A254" s="1">
        <v>248</v>
      </c>
      <c r="B254" s="10" t="s">
        <v>510</v>
      </c>
      <c r="C254" s="1" t="s">
        <v>511</v>
      </c>
      <c r="D254" s="9">
        <v>15.0</v>
      </c>
      <c r="E254" s="9">
        <v>15.0</v>
      </c>
      <c r="F254" s="9">
        <v>15.0</v>
      </c>
      <c r="G254" s="9">
        <v>10.0</v>
      </c>
      <c r="H254" s="9">
        <v>0</v>
      </c>
      <c r="I254" s="9"/>
      <c r="J254" s="10">
        <f>MIN(60,SUM(D254:I254))</f>
        <v>55</v>
      </c>
      <c r="K254" s="9">
        <v>98.0</v>
      </c>
      <c r="L254" s="10">
        <f>MIN(40.00,0.4*K254)</f>
        <v>39.2</v>
      </c>
      <c r="M254" s="1">
        <f>L254+J254</f>
        <v>94.2</v>
      </c>
      <c r="N254" s="1" t="str">
        <f>VLOOKUP(M254,Sheet2!$A$1:$B$11,2,TRUE)</f>
        <v>A</v>
      </c>
    </row>
    <row r="255" spans="1:15">
      <c r="A255" s="1">
        <v>249</v>
      </c>
      <c r="B255" s="10" t="s">
        <v>512</v>
      </c>
      <c r="C255" s="1" t="s">
        <v>513</v>
      </c>
      <c r="D255" s="9">
        <v>15.0</v>
      </c>
      <c r="E255" s="9">
        <v>15.0</v>
      </c>
      <c r="F255" s="9">
        <v>15.0</v>
      </c>
      <c r="G255" s="9">
        <v>10.0</v>
      </c>
      <c r="H255" s="9">
        <v>0</v>
      </c>
      <c r="I255" s="9"/>
      <c r="J255" s="10">
        <f>MIN(60,SUM(D255:I255))</f>
        <v>55</v>
      </c>
      <c r="K255" s="9">
        <v>98.0</v>
      </c>
      <c r="L255" s="10">
        <f>MIN(40.00,0.4*K255)</f>
        <v>39.2</v>
      </c>
      <c r="M255" s="1">
        <f>L255+J255</f>
        <v>94.2</v>
      </c>
      <c r="N255" s="1" t="str">
        <f>VLOOKUP(M255,Sheet2!$A$1:$B$11,2,TRUE)</f>
        <v>A</v>
      </c>
    </row>
    <row r="256" spans="1:15">
      <c r="A256" s="1">
        <v>250</v>
      </c>
      <c r="B256" s="10" t="s">
        <v>514</v>
      </c>
      <c r="C256" s="1" t="s">
        <v>515</v>
      </c>
      <c r="D256" s="9">
        <v>15.0</v>
      </c>
      <c r="E256" s="9">
        <v>15.0</v>
      </c>
      <c r="F256" s="9">
        <v>15.0</v>
      </c>
      <c r="G256" s="9">
        <v>10.0</v>
      </c>
      <c r="H256" s="9">
        <v>0</v>
      </c>
      <c r="I256" s="9"/>
      <c r="J256" s="10">
        <f>MIN(60,SUM(D256:I256))</f>
        <v>55</v>
      </c>
      <c r="K256" s="9">
        <v>98.0</v>
      </c>
      <c r="L256" s="10">
        <f>MIN(40.00,0.4*K256)</f>
        <v>39.2</v>
      </c>
      <c r="M256" s="1">
        <f>L256+J256</f>
        <v>94.2</v>
      </c>
      <c r="N256" s="1" t="str">
        <f>VLOOKUP(M256,Sheet2!$A$1:$B$11,2,TRUE)</f>
        <v>A</v>
      </c>
    </row>
    <row r="257" spans="1:15">
      <c r="A257" s="1">
        <v>251</v>
      </c>
      <c r="B257" s="10" t="s">
        <v>516</v>
      </c>
      <c r="C257" s="1" t="s">
        <v>517</v>
      </c>
      <c r="D257" s="9">
        <v>15.0</v>
      </c>
      <c r="E257" s="9">
        <v>15.0</v>
      </c>
      <c r="F257" s="9">
        <v>15.0</v>
      </c>
      <c r="G257" s="9">
        <v>10.0</v>
      </c>
      <c r="H257" s="9">
        <v>0</v>
      </c>
      <c r="I257" s="9"/>
      <c r="J257" s="10">
        <f>MIN(60,SUM(D257:I257))</f>
        <v>55</v>
      </c>
      <c r="K257" s="9">
        <v>98.0</v>
      </c>
      <c r="L257" s="10">
        <f>MIN(40.00,0.4*K257)</f>
        <v>39.2</v>
      </c>
      <c r="M257" s="1">
        <f>L257+J257</f>
        <v>94.2</v>
      </c>
      <c r="N257" s="1" t="str">
        <f>VLOOKUP(M257,Sheet2!$A$1:$B$11,2,TRUE)</f>
        <v>A</v>
      </c>
    </row>
    <row r="258" spans="1:15">
      <c r="A258" s="1">
        <v>252</v>
      </c>
      <c r="B258" s="10" t="s">
        <v>518</v>
      </c>
      <c r="C258" s="1" t="s">
        <v>519</v>
      </c>
      <c r="D258" s="9">
        <v>15.0</v>
      </c>
      <c r="E258" s="9">
        <v>15.0</v>
      </c>
      <c r="F258" s="9">
        <v>15.0</v>
      </c>
      <c r="G258" s="9">
        <v>10.0</v>
      </c>
      <c r="H258" s="9">
        <v>0</v>
      </c>
      <c r="I258" s="9"/>
      <c r="J258" s="10">
        <f>MIN(60,SUM(D258:I258))</f>
        <v>55</v>
      </c>
      <c r="K258" s="9">
        <v>98.0</v>
      </c>
      <c r="L258" s="10">
        <f>MIN(40.00,0.4*K258)</f>
        <v>39.2</v>
      </c>
      <c r="M258" s="1">
        <f>L258+J258</f>
        <v>94.2</v>
      </c>
      <c r="N258" s="1" t="str">
        <f>VLOOKUP(M258,Sheet2!$A$1:$B$11,2,TRUE)</f>
        <v>A</v>
      </c>
    </row>
    <row r="259" spans="1:15">
      <c r="A259" s="1">
        <v>253</v>
      </c>
      <c r="B259" s="10" t="s">
        <v>520</v>
      </c>
      <c r="C259" s="1" t="s">
        <v>521</v>
      </c>
      <c r="D259" s="9">
        <v>15.0</v>
      </c>
      <c r="E259" s="9">
        <v>15.0</v>
      </c>
      <c r="F259" s="9">
        <v>15.0</v>
      </c>
      <c r="G259" s="9">
        <v>10.0</v>
      </c>
      <c r="H259" s="9">
        <v>0</v>
      </c>
      <c r="I259" s="9"/>
      <c r="J259" s="10">
        <f>MIN(60,SUM(D259:I259))</f>
        <v>55</v>
      </c>
      <c r="K259" s="9">
        <v>98.0</v>
      </c>
      <c r="L259" s="10">
        <f>MIN(40.00,0.4*K259)</f>
        <v>39.2</v>
      </c>
      <c r="M259" s="1">
        <f>L259+J259</f>
        <v>94.2</v>
      </c>
      <c r="N259" s="1" t="str">
        <f>VLOOKUP(M259,Sheet2!$A$1:$B$11,2,TRUE)</f>
        <v>A</v>
      </c>
    </row>
    <row r="260" spans="1:15">
      <c r="A260" s="1">
        <v>254</v>
      </c>
      <c r="B260" s="10" t="s">
        <v>522</v>
      </c>
      <c r="C260" s="1" t="s">
        <v>523</v>
      </c>
      <c r="D260" s="9">
        <v>15.0</v>
      </c>
      <c r="E260" s="9">
        <v>15.0</v>
      </c>
      <c r="F260" s="9">
        <v>15.0</v>
      </c>
      <c r="G260" s="9">
        <v>10.0</v>
      </c>
      <c r="H260" s="9">
        <v>0</v>
      </c>
      <c r="I260" s="9"/>
      <c r="J260" s="10">
        <f>MIN(60,SUM(D260:I260))</f>
        <v>55</v>
      </c>
      <c r="K260" s="9">
        <v>98.0</v>
      </c>
      <c r="L260" s="10">
        <f>MIN(40.00,0.4*K260)</f>
        <v>39.2</v>
      </c>
      <c r="M260" s="1">
        <f>L260+J260</f>
        <v>94.2</v>
      </c>
      <c r="N260" s="1" t="str">
        <f>VLOOKUP(M260,Sheet2!$A$1:$B$11,2,TRUE)</f>
        <v>A</v>
      </c>
    </row>
    <row r="261" spans="1:15">
      <c r="A261" s="1">
        <v>255</v>
      </c>
      <c r="B261" s="10" t="s">
        <v>524</v>
      </c>
      <c r="C261" s="1" t="s">
        <v>525</v>
      </c>
      <c r="D261" s="9">
        <v>15.0</v>
      </c>
      <c r="E261" s="9">
        <v>15.0</v>
      </c>
      <c r="F261" s="9">
        <v>15.0</v>
      </c>
      <c r="G261" s="9">
        <v>10.0</v>
      </c>
      <c r="H261" s="9">
        <v>0</v>
      </c>
      <c r="I261" s="9"/>
      <c r="J261" s="10">
        <f>MIN(60,SUM(D261:I261))</f>
        <v>55</v>
      </c>
      <c r="K261" s="9">
        <v>98.0</v>
      </c>
      <c r="L261" s="10">
        <f>MIN(40.00,0.4*K261)</f>
        <v>39.2</v>
      </c>
      <c r="M261" s="1">
        <f>L261+J261</f>
        <v>94.2</v>
      </c>
      <c r="N261" s="1" t="str">
        <f>VLOOKUP(M261,Sheet2!$A$1:$B$11,2,TRUE)</f>
        <v>A</v>
      </c>
    </row>
    <row r="262" spans="1:15">
      <c r="A262" s="1">
        <v>256</v>
      </c>
      <c r="B262" s="10" t="s">
        <v>526</v>
      </c>
      <c r="C262" s="1" t="s">
        <v>527</v>
      </c>
      <c r="D262" s="9">
        <v>15.0</v>
      </c>
      <c r="E262" s="9">
        <v>15.0</v>
      </c>
      <c r="F262" s="9">
        <v>15.0</v>
      </c>
      <c r="G262" s="9">
        <v>10.0</v>
      </c>
      <c r="H262" s="9">
        <v>0</v>
      </c>
      <c r="I262" s="9"/>
      <c r="J262" s="10">
        <f>MIN(60,SUM(D262:I262))</f>
        <v>55</v>
      </c>
      <c r="K262" s="9">
        <v>98.0</v>
      </c>
      <c r="L262" s="10">
        <f>MIN(40.00,0.4*K262)</f>
        <v>39.2</v>
      </c>
      <c r="M262" s="1">
        <f>L262+J262</f>
        <v>94.2</v>
      </c>
      <c r="N262" s="1" t="str">
        <f>VLOOKUP(M262,Sheet2!$A$1:$B$11,2,TRUE)</f>
        <v>A</v>
      </c>
    </row>
    <row r="263" spans="1:15">
      <c r="A263" s="1">
        <v>257</v>
      </c>
      <c r="B263" s="10" t="s">
        <v>528</v>
      </c>
      <c r="C263" s="1" t="s">
        <v>409</v>
      </c>
      <c r="D263" s="9">
        <v>15.0</v>
      </c>
      <c r="E263" s="9">
        <v>15.0</v>
      </c>
      <c r="F263" s="9">
        <v>15.0</v>
      </c>
      <c r="G263" s="9">
        <v>10.0</v>
      </c>
      <c r="H263" s="9">
        <v>0</v>
      </c>
      <c r="I263" s="9"/>
      <c r="J263" s="10">
        <f>MIN(60,SUM(D263:I263))</f>
        <v>55</v>
      </c>
      <c r="K263" s="9">
        <v>98.0</v>
      </c>
      <c r="L263" s="10">
        <f>MIN(40.00,0.4*K263)</f>
        <v>39.2</v>
      </c>
      <c r="M263" s="1">
        <f>L263+J263</f>
        <v>94.2</v>
      </c>
      <c r="N263" s="1" t="str">
        <f>VLOOKUP(M263,Sheet2!$A$1:$B$11,2,TRUE)</f>
        <v>A</v>
      </c>
    </row>
    <row r="264" spans="1:15">
      <c r="A264" s="1">
        <v>258</v>
      </c>
      <c r="B264" s="10" t="s">
        <v>529</v>
      </c>
      <c r="C264" s="1" t="s">
        <v>530</v>
      </c>
      <c r="D264" s="9">
        <v>15.0</v>
      </c>
      <c r="E264" s="9">
        <v>15.0</v>
      </c>
      <c r="F264" s="9">
        <v>15.0</v>
      </c>
      <c r="G264" s="9">
        <v>10.0</v>
      </c>
      <c r="H264" s="9">
        <v>0</v>
      </c>
      <c r="I264" s="9"/>
      <c r="J264" s="10">
        <f>MIN(60,SUM(D264:I264))</f>
        <v>55</v>
      </c>
      <c r="K264" s="9">
        <v>98.0</v>
      </c>
      <c r="L264" s="10">
        <f>MIN(40.00,0.4*K264)</f>
        <v>39.2</v>
      </c>
      <c r="M264" s="1">
        <f>L264+J264</f>
        <v>94.2</v>
      </c>
      <c r="N264" s="1" t="str">
        <f>VLOOKUP(M264,Sheet2!$A$1:$B$11,2,TRUE)</f>
        <v>A</v>
      </c>
    </row>
    <row r="265" spans="1:15">
      <c r="A265" s="1">
        <v>259</v>
      </c>
      <c r="B265" s="10" t="s">
        <v>531</v>
      </c>
      <c r="C265" s="1" t="s">
        <v>532</v>
      </c>
      <c r="D265" s="9">
        <v>15.0</v>
      </c>
      <c r="E265" s="9">
        <v>15.0</v>
      </c>
      <c r="F265" s="9">
        <v>15.0</v>
      </c>
      <c r="G265" s="9">
        <v>10.0</v>
      </c>
      <c r="H265" s="9">
        <v>0</v>
      </c>
      <c r="I265" s="9"/>
      <c r="J265" s="10">
        <f>MIN(60,SUM(D265:I265))</f>
        <v>55</v>
      </c>
      <c r="K265" s="9">
        <v>98.0</v>
      </c>
      <c r="L265" s="10">
        <f>MIN(40.00,0.4*K265)</f>
        <v>39.2</v>
      </c>
      <c r="M265" s="1">
        <f>L265+J265</f>
        <v>94.2</v>
      </c>
      <c r="N265" s="1" t="str">
        <f>VLOOKUP(M265,Sheet2!$A$1:$B$11,2,TRUE)</f>
        <v>A</v>
      </c>
    </row>
    <row r="266" spans="1:15">
      <c r="A266" s="1">
        <v>260</v>
      </c>
      <c r="B266" s="10" t="s">
        <v>533</v>
      </c>
      <c r="C266" s="1" t="s">
        <v>534</v>
      </c>
      <c r="D266" s="9">
        <v>15.0</v>
      </c>
      <c r="E266" s="9">
        <v>15.0</v>
      </c>
      <c r="F266" s="9">
        <v>15.0</v>
      </c>
      <c r="G266" s="9">
        <v>10.0</v>
      </c>
      <c r="H266" s="9">
        <v>0</v>
      </c>
      <c r="I266" s="9"/>
      <c r="J266" s="10">
        <f>MIN(60,SUM(D266:I266))</f>
        <v>55</v>
      </c>
      <c r="K266" s="9">
        <v>98.0</v>
      </c>
      <c r="L266" s="10">
        <f>MIN(40.00,0.4*K266)</f>
        <v>39.2</v>
      </c>
      <c r="M266" s="1">
        <f>L266+J266</f>
        <v>94.2</v>
      </c>
      <c r="N266" s="1" t="str">
        <f>VLOOKUP(M266,Sheet2!$A$1:$B$11,2,TRUE)</f>
        <v>A</v>
      </c>
    </row>
    <row r="267" spans="1:15">
      <c r="A267" s="1">
        <v>261</v>
      </c>
      <c r="B267" s="10" t="s">
        <v>535</v>
      </c>
      <c r="C267" s="1" t="s">
        <v>536</v>
      </c>
      <c r="D267" s="9">
        <v>15.0</v>
      </c>
      <c r="E267" s="9">
        <v>15.0</v>
      </c>
      <c r="F267" s="9">
        <v>15.0</v>
      </c>
      <c r="G267" s="9">
        <v>10.0</v>
      </c>
      <c r="H267" s="9">
        <v>0</v>
      </c>
      <c r="I267" s="9"/>
      <c r="J267" s="10">
        <f>MIN(60,SUM(D267:I267))</f>
        <v>55</v>
      </c>
      <c r="K267" s="9">
        <v>98.0</v>
      </c>
      <c r="L267" s="10">
        <f>MIN(40.00,0.4*K267)</f>
        <v>39.2</v>
      </c>
      <c r="M267" s="1">
        <f>L267+J267</f>
        <v>94.2</v>
      </c>
      <c r="N267" s="1" t="str">
        <f>VLOOKUP(M267,Sheet2!$A$1:$B$11,2,TRUE)</f>
        <v>A</v>
      </c>
    </row>
    <row r="268" spans="1:15">
      <c r="A268" s="1">
        <v>262</v>
      </c>
      <c r="B268" s="10" t="s">
        <v>537</v>
      </c>
      <c r="C268" s="1" t="s">
        <v>538</v>
      </c>
      <c r="D268" s="9">
        <v>15.0</v>
      </c>
      <c r="E268" s="9">
        <v>15.0</v>
      </c>
      <c r="F268" s="9">
        <v>15.0</v>
      </c>
      <c r="G268" s="9">
        <v>10.0</v>
      </c>
      <c r="H268" s="9">
        <v>0</v>
      </c>
      <c r="I268" s="9"/>
      <c r="J268" s="10">
        <f>MIN(60,SUM(D268:I268))</f>
        <v>55</v>
      </c>
      <c r="K268" s="9">
        <v>98.0</v>
      </c>
      <c r="L268" s="10">
        <f>MIN(40.00,0.4*K268)</f>
        <v>39.2</v>
      </c>
      <c r="M268" s="1">
        <f>L268+J268</f>
        <v>94.2</v>
      </c>
      <c r="N268" s="1" t="str">
        <f>VLOOKUP(M268,Sheet2!$A$1:$B$11,2,TRUE)</f>
        <v>A</v>
      </c>
    </row>
    <row r="269" spans="1:15">
      <c r="A269" s="1">
        <v>263</v>
      </c>
      <c r="B269" s="10" t="s">
        <v>539</v>
      </c>
      <c r="C269" s="1" t="s">
        <v>540</v>
      </c>
      <c r="D269" s="9">
        <v>15.0</v>
      </c>
      <c r="E269" s="9">
        <v>15.0</v>
      </c>
      <c r="F269" s="9">
        <v>15.0</v>
      </c>
      <c r="G269" s="9">
        <v>10.0</v>
      </c>
      <c r="H269" s="9">
        <v>0</v>
      </c>
      <c r="I269" s="9"/>
      <c r="J269" s="10">
        <f>MIN(60,SUM(D269:I269))</f>
        <v>55</v>
      </c>
      <c r="K269" s="9">
        <v>98.0</v>
      </c>
      <c r="L269" s="10">
        <f>MIN(40.00,0.4*K269)</f>
        <v>39.2</v>
      </c>
      <c r="M269" s="1">
        <f>L269+J269</f>
        <v>94.2</v>
      </c>
      <c r="N269" s="1" t="str">
        <f>VLOOKUP(M269,Sheet2!$A$1:$B$11,2,TRUE)</f>
        <v>A</v>
      </c>
    </row>
    <row r="270" spans="1:15">
      <c r="A270" s="1">
        <v>264</v>
      </c>
      <c r="B270" s="10" t="s">
        <v>541</v>
      </c>
      <c r="C270" s="1" t="s">
        <v>542</v>
      </c>
      <c r="D270" s="9">
        <v>15.0</v>
      </c>
      <c r="E270" s="9">
        <v>15.0</v>
      </c>
      <c r="F270" s="9">
        <v>15.0</v>
      </c>
      <c r="G270" s="9">
        <v>10.0</v>
      </c>
      <c r="H270" s="9">
        <v>0</v>
      </c>
      <c r="I270" s="9"/>
      <c r="J270" s="10">
        <f>MIN(60,SUM(D270:I270))</f>
        <v>55</v>
      </c>
      <c r="K270" s="9">
        <v>98.0</v>
      </c>
      <c r="L270" s="10">
        <f>MIN(40.00,0.4*K270)</f>
        <v>39.2</v>
      </c>
      <c r="M270" s="1">
        <f>L270+J270</f>
        <v>94.2</v>
      </c>
      <c r="N270" s="1" t="str">
        <f>VLOOKUP(M270,Sheet2!$A$1:$B$11,2,TRUE)</f>
        <v>A</v>
      </c>
    </row>
    <row r="271" spans="1:15">
      <c r="A271" s="1">
        <v>265</v>
      </c>
      <c r="B271" s="10" t="s">
        <v>543</v>
      </c>
      <c r="C271" s="1" t="s">
        <v>544</v>
      </c>
      <c r="D271" s="9">
        <v>15.0</v>
      </c>
      <c r="E271" s="9">
        <v>15.0</v>
      </c>
      <c r="F271" s="9">
        <v>15.0</v>
      </c>
      <c r="G271" s="9">
        <v>10.0</v>
      </c>
      <c r="H271" s="9">
        <v>0</v>
      </c>
      <c r="I271" s="9"/>
      <c r="J271" s="10">
        <f>MIN(60,SUM(D271:I271))</f>
        <v>55</v>
      </c>
      <c r="K271" s="9">
        <v>98.0</v>
      </c>
      <c r="L271" s="10">
        <f>MIN(40.00,0.4*K271)</f>
        <v>39.2</v>
      </c>
      <c r="M271" s="1">
        <f>L271+J271</f>
        <v>94.2</v>
      </c>
      <c r="N271" s="1" t="str">
        <f>VLOOKUP(M271,Sheet2!$A$1:$B$11,2,TRUE)</f>
        <v>A</v>
      </c>
    </row>
    <row r="272" spans="1:15">
      <c r="A272" s="1">
        <v>266</v>
      </c>
      <c r="B272" s="10" t="s">
        <v>545</v>
      </c>
      <c r="C272" s="1" t="s">
        <v>546</v>
      </c>
      <c r="D272" s="9">
        <v>15.0</v>
      </c>
      <c r="E272" s="9">
        <v>15.0</v>
      </c>
      <c r="F272" s="9">
        <v>15.0</v>
      </c>
      <c r="G272" s="9">
        <v>10.0</v>
      </c>
      <c r="H272" s="9">
        <v>0</v>
      </c>
      <c r="I272" s="9"/>
      <c r="J272" s="10">
        <f>MIN(60,SUM(D272:I272))</f>
        <v>55</v>
      </c>
      <c r="K272" s="9">
        <v>98.0</v>
      </c>
      <c r="L272" s="10">
        <f>MIN(40.00,0.4*K272)</f>
        <v>39.2</v>
      </c>
      <c r="M272" s="1">
        <f>L272+J272</f>
        <v>94.2</v>
      </c>
      <c r="N272" s="1" t="str">
        <f>VLOOKUP(M272,Sheet2!$A$1:$B$11,2,TRUE)</f>
        <v>A</v>
      </c>
    </row>
    <row r="273" spans="1:15">
      <c r="A273" s="1">
        <v>267</v>
      </c>
      <c r="B273" s="10" t="s">
        <v>547</v>
      </c>
      <c r="C273" s="1" t="s">
        <v>548</v>
      </c>
      <c r="D273" s="9">
        <v>15.0</v>
      </c>
      <c r="E273" s="9">
        <v>15.0</v>
      </c>
      <c r="F273" s="9">
        <v>15.0</v>
      </c>
      <c r="G273" s="9">
        <v>10.0</v>
      </c>
      <c r="H273" s="9">
        <v>0</v>
      </c>
      <c r="I273" s="9"/>
      <c r="J273" s="10">
        <f>MIN(60,SUM(D273:I273))</f>
        <v>55</v>
      </c>
      <c r="K273" s="9">
        <v>98.0</v>
      </c>
      <c r="L273" s="10">
        <f>MIN(40.00,0.4*K273)</f>
        <v>39.2</v>
      </c>
      <c r="M273" s="1">
        <f>L273+J273</f>
        <v>94.2</v>
      </c>
      <c r="N273" s="1" t="str">
        <f>VLOOKUP(M273,Sheet2!$A$1:$B$11,2,TRUE)</f>
        <v>A</v>
      </c>
    </row>
    <row r="274" spans="1:15">
      <c r="A274" s="1">
        <v>268</v>
      </c>
      <c r="B274" s="10" t="s">
        <v>549</v>
      </c>
      <c r="C274" s="1" t="s">
        <v>550</v>
      </c>
      <c r="D274" s="9">
        <v>15.0</v>
      </c>
      <c r="E274" s="9">
        <v>15.0</v>
      </c>
      <c r="F274" s="9">
        <v>15.0</v>
      </c>
      <c r="G274" s="9">
        <v>10.0</v>
      </c>
      <c r="H274" s="9">
        <v>0</v>
      </c>
      <c r="I274" s="9"/>
      <c r="J274" s="10">
        <f>MIN(60,SUM(D274:I274))</f>
        <v>55</v>
      </c>
      <c r="K274" s="9">
        <v>98.0</v>
      </c>
      <c r="L274" s="10">
        <f>MIN(40.00,0.4*K274)</f>
        <v>39.2</v>
      </c>
      <c r="M274" s="1">
        <f>L274+J274</f>
        <v>94.2</v>
      </c>
      <c r="N274" s="1" t="str">
        <f>VLOOKUP(M274,Sheet2!$A$1:$B$11,2,TRUE)</f>
        <v>A</v>
      </c>
    </row>
    <row r="275" spans="1:15">
      <c r="A275" s="1">
        <v>269</v>
      </c>
      <c r="B275" s="10" t="s">
        <v>551</v>
      </c>
      <c r="C275" s="1" t="s">
        <v>552</v>
      </c>
      <c r="D275" s="9">
        <v>15.0</v>
      </c>
      <c r="E275" s="9">
        <v>15.0</v>
      </c>
      <c r="F275" s="9">
        <v>15.0</v>
      </c>
      <c r="G275" s="9">
        <v>10.0</v>
      </c>
      <c r="H275" s="9">
        <v>0</v>
      </c>
      <c r="I275" s="9"/>
      <c r="J275" s="10">
        <f>MIN(60,SUM(D275:I275))</f>
        <v>55</v>
      </c>
      <c r="K275" s="9">
        <v>98.0</v>
      </c>
      <c r="L275" s="10">
        <f>MIN(40.00,0.4*K275)</f>
        <v>39.2</v>
      </c>
      <c r="M275" s="1">
        <f>L275+J275</f>
        <v>94.2</v>
      </c>
      <c r="N275" s="1" t="str">
        <f>VLOOKUP(M275,Sheet2!$A$1:$B$11,2,TRUE)</f>
        <v>A</v>
      </c>
    </row>
    <row r="276" spans="1:15">
      <c r="A276" s="1">
        <v>270</v>
      </c>
      <c r="B276" s="10" t="s">
        <v>553</v>
      </c>
      <c r="C276" s="1" t="s">
        <v>554</v>
      </c>
      <c r="D276" s="9">
        <v>15.0</v>
      </c>
      <c r="E276" s="9">
        <v>15.0</v>
      </c>
      <c r="F276" s="9">
        <v>15.0</v>
      </c>
      <c r="G276" s="9">
        <v>10.0</v>
      </c>
      <c r="H276" s="9">
        <v>0</v>
      </c>
      <c r="I276" s="9"/>
      <c r="J276" s="10">
        <f>MIN(60,SUM(D276:I276))</f>
        <v>55</v>
      </c>
      <c r="K276" s="9">
        <v>98.0</v>
      </c>
      <c r="L276" s="10">
        <f>MIN(40.00,0.4*K276)</f>
        <v>39.2</v>
      </c>
      <c r="M276" s="1">
        <f>L276+J276</f>
        <v>94.2</v>
      </c>
      <c r="N276" s="1" t="str">
        <f>VLOOKUP(M276,Sheet2!$A$1:$B$11,2,TRUE)</f>
        <v>A</v>
      </c>
    </row>
    <row r="277" spans="1:15">
      <c r="A277" s="1">
        <v>271</v>
      </c>
      <c r="B277" s="10" t="s">
        <v>555</v>
      </c>
      <c r="C277" s="1" t="s">
        <v>556</v>
      </c>
      <c r="D277" s="9">
        <v>15.0</v>
      </c>
      <c r="E277" s="9">
        <v>15.0</v>
      </c>
      <c r="F277" s="9">
        <v>15.0</v>
      </c>
      <c r="G277" s="9">
        <v>10.0</v>
      </c>
      <c r="H277" s="9">
        <v>0</v>
      </c>
      <c r="I277" s="9"/>
      <c r="J277" s="10">
        <f>MIN(60,SUM(D277:I277))</f>
        <v>55</v>
      </c>
      <c r="K277" s="9">
        <v>98.0</v>
      </c>
      <c r="L277" s="10">
        <f>MIN(40.00,0.4*K277)</f>
        <v>39.2</v>
      </c>
      <c r="M277" s="1">
        <f>L277+J277</f>
        <v>94.2</v>
      </c>
      <c r="N277" s="1" t="str">
        <f>VLOOKUP(M277,Sheet2!$A$1:$B$11,2,TRUE)</f>
        <v>A</v>
      </c>
    </row>
    <row r="278" spans="1:15">
      <c r="A278" s="1">
        <v>272</v>
      </c>
      <c r="B278" s="10" t="s">
        <v>557</v>
      </c>
      <c r="C278" s="1" t="s">
        <v>558</v>
      </c>
      <c r="D278" s="9">
        <v>15.0</v>
      </c>
      <c r="E278" s="9">
        <v>15.0</v>
      </c>
      <c r="F278" s="9">
        <v>15.0</v>
      </c>
      <c r="G278" s="9">
        <v>10.0</v>
      </c>
      <c r="H278" s="9">
        <v>0</v>
      </c>
      <c r="I278" s="9"/>
      <c r="J278" s="10">
        <f>MIN(60,SUM(D278:I278))</f>
        <v>55</v>
      </c>
      <c r="K278" s="9">
        <v>98.0</v>
      </c>
      <c r="L278" s="10">
        <f>MIN(40.00,0.4*K278)</f>
        <v>39.2</v>
      </c>
      <c r="M278" s="1">
        <f>L278+J278</f>
        <v>94.2</v>
      </c>
      <c r="N278" s="1" t="str">
        <f>VLOOKUP(M278,Sheet2!$A$1:$B$11,2,TRUE)</f>
        <v>A</v>
      </c>
    </row>
    <row r="279" spans="1:15">
      <c r="A279" s="1">
        <v>273</v>
      </c>
      <c r="B279" s="10" t="s">
        <v>559</v>
      </c>
      <c r="C279" s="1" t="s">
        <v>560</v>
      </c>
      <c r="D279" s="9">
        <v>15.0</v>
      </c>
      <c r="E279" s="9">
        <v>15.0</v>
      </c>
      <c r="F279" s="9">
        <v>15.0</v>
      </c>
      <c r="G279" s="9">
        <v>10.0</v>
      </c>
      <c r="H279" s="9">
        <v>0</v>
      </c>
      <c r="I279" s="9"/>
      <c r="J279" s="10">
        <f>MIN(60,SUM(D279:I279))</f>
        <v>55</v>
      </c>
      <c r="K279" s="9">
        <v>98.0</v>
      </c>
      <c r="L279" s="10">
        <f>MIN(40.00,0.4*K279)</f>
        <v>39.2</v>
      </c>
      <c r="M279" s="1">
        <f>L279+J279</f>
        <v>94.2</v>
      </c>
      <c r="N279" s="1" t="str">
        <f>VLOOKUP(M279,Sheet2!$A$1:$B$11,2,TRUE)</f>
        <v>A</v>
      </c>
    </row>
    <row r="280" spans="1:15">
      <c r="A280" s="1">
        <v>274</v>
      </c>
      <c r="B280" s="10" t="s">
        <v>561</v>
      </c>
      <c r="C280" s="1" t="s">
        <v>562</v>
      </c>
      <c r="D280" s="9">
        <v>15.0</v>
      </c>
      <c r="E280" s="9">
        <v>15.0</v>
      </c>
      <c r="F280" s="9">
        <v>15.0</v>
      </c>
      <c r="G280" s="9">
        <v>10.0</v>
      </c>
      <c r="H280" s="9">
        <v>0</v>
      </c>
      <c r="I280" s="9"/>
      <c r="J280" s="10">
        <f>MIN(60,SUM(D280:I280))</f>
        <v>55</v>
      </c>
      <c r="K280" s="9">
        <v>98.0</v>
      </c>
      <c r="L280" s="10">
        <f>MIN(40.00,0.4*K280)</f>
        <v>39.2</v>
      </c>
      <c r="M280" s="1">
        <f>L280+J280</f>
        <v>94.2</v>
      </c>
      <c r="N280" s="1" t="str">
        <f>VLOOKUP(M280,Sheet2!$A$1:$B$11,2,TRUE)</f>
        <v>A</v>
      </c>
    </row>
    <row r="281" spans="1:15">
      <c r="A281" s="1">
        <v>275</v>
      </c>
      <c r="B281" s="10" t="s">
        <v>563</v>
      </c>
      <c r="C281" s="1" t="s">
        <v>564</v>
      </c>
      <c r="D281" s="9">
        <v>15.0</v>
      </c>
      <c r="E281" s="9">
        <v>15.0</v>
      </c>
      <c r="F281" s="9">
        <v>15.0</v>
      </c>
      <c r="G281" s="9">
        <v>10.0</v>
      </c>
      <c r="H281" s="9">
        <v>0</v>
      </c>
      <c r="I281" s="9"/>
      <c r="J281" s="10">
        <f>MIN(60,SUM(D281:I281))</f>
        <v>55</v>
      </c>
      <c r="K281" s="9">
        <v>98.0</v>
      </c>
      <c r="L281" s="10">
        <f>MIN(40.00,0.4*K281)</f>
        <v>39.2</v>
      </c>
      <c r="M281" s="1">
        <f>L281+J281</f>
        <v>94.2</v>
      </c>
      <c r="N281" s="1" t="str">
        <f>VLOOKUP(M281,Sheet2!$A$1:$B$11,2,TRUE)</f>
        <v>A</v>
      </c>
    </row>
    <row r="282" spans="1:15">
      <c r="A282" s="1">
        <v>276</v>
      </c>
      <c r="B282" s="10" t="s">
        <v>565</v>
      </c>
      <c r="C282" s="1" t="s">
        <v>566</v>
      </c>
      <c r="D282" s="9">
        <v>15.0</v>
      </c>
      <c r="E282" s="9">
        <v>15.0</v>
      </c>
      <c r="F282" s="9">
        <v>15.0</v>
      </c>
      <c r="G282" s="9">
        <v>10.0</v>
      </c>
      <c r="H282" s="9">
        <v>0</v>
      </c>
      <c r="I282" s="9"/>
      <c r="J282" s="10">
        <f>MIN(60,SUM(D282:I282))</f>
        <v>55</v>
      </c>
      <c r="K282" s="9">
        <v>98.0</v>
      </c>
      <c r="L282" s="10">
        <f>MIN(40.00,0.4*K282)</f>
        <v>39.2</v>
      </c>
      <c r="M282" s="1">
        <f>L282+J282</f>
        <v>94.2</v>
      </c>
      <c r="N282" s="1" t="str">
        <f>VLOOKUP(M282,Sheet2!$A$1:$B$11,2,TRUE)</f>
        <v>A</v>
      </c>
    </row>
    <row r="283" spans="1:15">
      <c r="A283" s="1">
        <v>277</v>
      </c>
      <c r="B283" s="10" t="s">
        <v>567</v>
      </c>
      <c r="C283" s="1" t="s">
        <v>568</v>
      </c>
      <c r="D283" s="9">
        <v>15.0</v>
      </c>
      <c r="E283" s="9">
        <v>15.0</v>
      </c>
      <c r="F283" s="9">
        <v>15.0</v>
      </c>
      <c r="G283" s="9">
        <v>10.0</v>
      </c>
      <c r="H283" s="9">
        <v>0</v>
      </c>
      <c r="I283" s="9"/>
      <c r="J283" s="10">
        <f>MIN(60,SUM(D283:I283))</f>
        <v>55</v>
      </c>
      <c r="K283" s="9">
        <v>98.0</v>
      </c>
      <c r="L283" s="10">
        <f>MIN(40.00,0.4*K283)</f>
        <v>39.2</v>
      </c>
      <c r="M283" s="1">
        <f>L283+J283</f>
        <v>94.2</v>
      </c>
      <c r="N283" s="1" t="str">
        <f>VLOOKUP(M283,Sheet2!$A$1:$B$11,2,TRUE)</f>
        <v>A</v>
      </c>
    </row>
    <row r="284" spans="1:15">
      <c r="A284" s="1">
        <v>278</v>
      </c>
      <c r="B284" s="10" t="s">
        <v>569</v>
      </c>
      <c r="C284" s="1" t="s">
        <v>570</v>
      </c>
      <c r="D284" s="9">
        <v>15.0</v>
      </c>
      <c r="E284" s="9">
        <v>15.0</v>
      </c>
      <c r="F284" s="9">
        <v>15.0</v>
      </c>
      <c r="G284" s="9">
        <v>10.0</v>
      </c>
      <c r="H284" s="9">
        <v>0</v>
      </c>
      <c r="I284" s="9"/>
      <c r="J284" s="10">
        <f>MIN(60,SUM(D284:I284))</f>
        <v>55</v>
      </c>
      <c r="K284" s="9">
        <v>98.0</v>
      </c>
      <c r="L284" s="10">
        <f>MIN(40.00,0.4*K284)</f>
        <v>39.2</v>
      </c>
      <c r="M284" s="1">
        <f>L284+J284</f>
        <v>94.2</v>
      </c>
      <c r="N284" s="1" t="str">
        <f>VLOOKUP(M284,Sheet2!$A$1:$B$11,2,TRUE)</f>
        <v>A</v>
      </c>
    </row>
    <row r="285" spans="1:15">
      <c r="A285" s="1">
        <v>279</v>
      </c>
      <c r="B285" s="10" t="s">
        <v>571</v>
      </c>
      <c r="C285" s="1" t="s">
        <v>572</v>
      </c>
      <c r="D285" s="9">
        <v>15.0</v>
      </c>
      <c r="E285" s="9">
        <v>15.0</v>
      </c>
      <c r="F285" s="9">
        <v>15.0</v>
      </c>
      <c r="G285" s="9">
        <v>10.0</v>
      </c>
      <c r="H285" s="9">
        <v>0</v>
      </c>
      <c r="I285" s="9"/>
      <c r="J285" s="10">
        <f>MIN(60,SUM(D285:I285))</f>
        <v>55</v>
      </c>
      <c r="K285" s="9">
        <v>98.0</v>
      </c>
      <c r="L285" s="10">
        <f>MIN(40.00,0.4*K285)</f>
        <v>39.2</v>
      </c>
      <c r="M285" s="1">
        <f>L285+J285</f>
        <v>94.2</v>
      </c>
      <c r="N285" s="1" t="str">
        <f>VLOOKUP(M285,Sheet2!$A$1:$B$11,2,TRUE)</f>
        <v>A</v>
      </c>
    </row>
    <row r="286" spans="1:15">
      <c r="A286" s="1">
        <v>280</v>
      </c>
      <c r="B286" s="10" t="s">
        <v>573</v>
      </c>
      <c r="C286" s="1" t="s">
        <v>574</v>
      </c>
      <c r="D286" s="9">
        <v>15.0</v>
      </c>
      <c r="E286" s="9">
        <v>15.0</v>
      </c>
      <c r="F286" s="9">
        <v>15.0</v>
      </c>
      <c r="G286" s="9">
        <v>10.0</v>
      </c>
      <c r="H286" s="9">
        <v>0</v>
      </c>
      <c r="I286" s="9"/>
      <c r="J286" s="10">
        <f>MIN(60,SUM(D286:I286))</f>
        <v>55</v>
      </c>
      <c r="K286" s="9">
        <v>98.0</v>
      </c>
      <c r="L286" s="10">
        <f>MIN(40.00,0.4*K286)</f>
        <v>39.2</v>
      </c>
      <c r="M286" s="1">
        <f>L286+J286</f>
        <v>94.2</v>
      </c>
      <c r="N286" s="1" t="str">
        <f>VLOOKUP(M286,Sheet2!$A$1:$B$11,2,TRUE)</f>
        <v>A</v>
      </c>
    </row>
    <row r="287" spans="1:15">
      <c r="A287" s="1">
        <v>281</v>
      </c>
      <c r="B287" s="10" t="s">
        <v>575</v>
      </c>
      <c r="C287" s="1" t="s">
        <v>576</v>
      </c>
      <c r="D287" s="9">
        <v>15.0</v>
      </c>
      <c r="E287" s="9">
        <v>15.0</v>
      </c>
      <c r="F287" s="9">
        <v>15.0</v>
      </c>
      <c r="G287" s="9">
        <v>10.0</v>
      </c>
      <c r="H287" s="9">
        <v>0</v>
      </c>
      <c r="I287" s="9"/>
      <c r="J287" s="10">
        <f>MIN(60,SUM(D287:I287))</f>
        <v>55</v>
      </c>
      <c r="K287" s="9">
        <v>98.0</v>
      </c>
      <c r="L287" s="10">
        <f>MIN(40.00,0.4*K287)</f>
        <v>39.2</v>
      </c>
      <c r="M287" s="1">
        <f>L287+J287</f>
        <v>94.2</v>
      </c>
      <c r="N287" s="1" t="str">
        <f>VLOOKUP(M287,Sheet2!$A$1:$B$11,2,TRUE)</f>
        <v>A</v>
      </c>
    </row>
    <row r="288" spans="1:15">
      <c r="A288" s="1">
        <v>282</v>
      </c>
      <c r="B288" s="10" t="s">
        <v>577</v>
      </c>
      <c r="C288" s="1" t="s">
        <v>578</v>
      </c>
      <c r="D288" s="9">
        <v>15.0</v>
      </c>
      <c r="E288" s="9">
        <v>15.0</v>
      </c>
      <c r="F288" s="9">
        <v>15.0</v>
      </c>
      <c r="G288" s="9">
        <v>10.0</v>
      </c>
      <c r="H288" s="9">
        <v>0</v>
      </c>
      <c r="I288" s="9"/>
      <c r="J288" s="10">
        <f>MIN(60,SUM(D288:I288))</f>
        <v>55</v>
      </c>
      <c r="K288" s="9">
        <v>98.0</v>
      </c>
      <c r="L288" s="10">
        <f>MIN(40.00,0.4*K288)</f>
        <v>39.2</v>
      </c>
      <c r="M288" s="1">
        <f>L288+J288</f>
        <v>94.2</v>
      </c>
      <c r="N288" s="1" t="str">
        <f>VLOOKUP(M288,Sheet2!$A$1:$B$11,2,TRUE)</f>
        <v>A</v>
      </c>
    </row>
    <row r="289" spans="1:15">
      <c r="A289" s="1">
        <v>283</v>
      </c>
      <c r="B289" s="10" t="s">
        <v>579</v>
      </c>
      <c r="C289" s="1" t="s">
        <v>580</v>
      </c>
      <c r="D289" s="9">
        <v>15.0</v>
      </c>
      <c r="E289" s="9">
        <v>15.0</v>
      </c>
      <c r="F289" s="9">
        <v>15.0</v>
      </c>
      <c r="G289" s="9">
        <v>10.0</v>
      </c>
      <c r="H289" s="9">
        <v>0</v>
      </c>
      <c r="I289" s="9"/>
      <c r="J289" s="10">
        <f>MIN(60,SUM(D289:I289))</f>
        <v>55</v>
      </c>
      <c r="K289" s="9">
        <v>98.0</v>
      </c>
      <c r="L289" s="10">
        <f>MIN(40.00,0.4*K289)</f>
        <v>39.2</v>
      </c>
      <c r="M289" s="1">
        <f>L289+J289</f>
        <v>94.2</v>
      </c>
      <c r="N289" s="1" t="str">
        <f>VLOOKUP(M289,Sheet2!$A$1:$B$11,2,TRUE)</f>
        <v>A</v>
      </c>
    </row>
    <row r="290" spans="1:15">
      <c r="A290" s="1">
        <v>284</v>
      </c>
      <c r="B290" s="10" t="s">
        <v>581</v>
      </c>
      <c r="C290" s="1" t="s">
        <v>582</v>
      </c>
      <c r="D290" s="9">
        <v>15.0</v>
      </c>
      <c r="E290" s="9">
        <v>15.0</v>
      </c>
      <c r="F290" s="9">
        <v>15.0</v>
      </c>
      <c r="G290" s="9">
        <v>10.0</v>
      </c>
      <c r="H290" s="9">
        <v>0</v>
      </c>
      <c r="I290" s="9"/>
      <c r="J290" s="10">
        <f>MIN(60,SUM(D290:I290))</f>
        <v>55</v>
      </c>
      <c r="K290" s="9">
        <v>98.0</v>
      </c>
      <c r="L290" s="10">
        <f>MIN(40.00,0.4*K290)</f>
        <v>39.2</v>
      </c>
      <c r="M290" s="1">
        <f>L290+J290</f>
        <v>94.2</v>
      </c>
      <c r="N290" s="1" t="str">
        <f>VLOOKUP(M290,Sheet2!$A$1:$B$11,2,TRUE)</f>
        <v>A</v>
      </c>
    </row>
    <row r="291" spans="1:15">
      <c r="A291" s="1">
        <v>285</v>
      </c>
      <c r="B291" s="10" t="s">
        <v>583</v>
      </c>
      <c r="C291" s="1" t="s">
        <v>584</v>
      </c>
      <c r="D291" s="9">
        <v>15.0</v>
      </c>
      <c r="E291" s="9">
        <v>15.0</v>
      </c>
      <c r="F291" s="9">
        <v>15.0</v>
      </c>
      <c r="G291" s="9">
        <v>10.0</v>
      </c>
      <c r="H291" s="9">
        <v>0</v>
      </c>
      <c r="I291" s="9"/>
      <c r="J291" s="10">
        <f>MIN(60,SUM(D291:I291))</f>
        <v>55</v>
      </c>
      <c r="K291" s="9">
        <v>98.0</v>
      </c>
      <c r="L291" s="10">
        <f>MIN(40.00,0.4*K291)</f>
        <v>39.2</v>
      </c>
      <c r="M291" s="1">
        <f>L291+J291</f>
        <v>94.2</v>
      </c>
      <c r="N291" s="1" t="str">
        <f>VLOOKUP(M291,Sheet2!$A$1:$B$11,2,TRUE)</f>
        <v>A</v>
      </c>
    </row>
    <row r="292" spans="1:15">
      <c r="A292" s="1">
        <v>286</v>
      </c>
      <c r="B292" s="10" t="s">
        <v>585</v>
      </c>
      <c r="C292" s="1" t="s">
        <v>586</v>
      </c>
      <c r="D292" s="9">
        <v>15.0</v>
      </c>
      <c r="E292" s="9">
        <v>15.0</v>
      </c>
      <c r="F292" s="9">
        <v>15.0</v>
      </c>
      <c r="G292" s="9">
        <v>10.0</v>
      </c>
      <c r="H292" s="9">
        <v>0</v>
      </c>
      <c r="I292" s="9"/>
      <c r="J292" s="10">
        <f>MIN(60,SUM(D292:I292))</f>
        <v>55</v>
      </c>
      <c r="K292" s="9">
        <v>98.0</v>
      </c>
      <c r="L292" s="10">
        <f>MIN(40.00,0.4*K292)</f>
        <v>39.2</v>
      </c>
      <c r="M292" s="1">
        <f>L292+J292</f>
        <v>94.2</v>
      </c>
      <c r="N292" s="1" t="str">
        <f>VLOOKUP(M292,Sheet2!$A$1:$B$11,2,TRUE)</f>
        <v>A</v>
      </c>
    </row>
    <row r="293" spans="1:15">
      <c r="A293" s="1">
        <v>287</v>
      </c>
      <c r="B293" s="10" t="s">
        <v>587</v>
      </c>
      <c r="C293" s="1" t="s">
        <v>588</v>
      </c>
      <c r="D293" s="9">
        <v>15.0</v>
      </c>
      <c r="E293" s="9">
        <v>15.0</v>
      </c>
      <c r="F293" s="9">
        <v>15.0</v>
      </c>
      <c r="G293" s="9">
        <v>10.0</v>
      </c>
      <c r="H293" s="9">
        <v>0</v>
      </c>
      <c r="I293" s="9"/>
      <c r="J293" s="10">
        <f>MIN(60,SUM(D293:I293))</f>
        <v>55</v>
      </c>
      <c r="K293" s="9">
        <v>98.0</v>
      </c>
      <c r="L293" s="10">
        <f>MIN(40.00,0.4*K293)</f>
        <v>39.2</v>
      </c>
      <c r="M293" s="1">
        <f>L293+J293</f>
        <v>94.2</v>
      </c>
      <c r="N293" s="1" t="str">
        <f>VLOOKUP(M293,Sheet2!$A$1:$B$11,2,TRUE)</f>
        <v>A</v>
      </c>
    </row>
    <row r="294" spans="1:15">
      <c r="A294" s="1">
        <v>288</v>
      </c>
      <c r="B294" s="10" t="s">
        <v>589</v>
      </c>
      <c r="C294" s="1" t="s">
        <v>590</v>
      </c>
      <c r="D294" s="9">
        <v>15.0</v>
      </c>
      <c r="E294" s="9">
        <v>15.0</v>
      </c>
      <c r="F294" s="9">
        <v>15.0</v>
      </c>
      <c r="G294" s="9">
        <v>10.0</v>
      </c>
      <c r="H294" s="9">
        <v>0</v>
      </c>
      <c r="I294" s="9"/>
      <c r="J294" s="10">
        <f>MIN(60,SUM(D294:I294))</f>
        <v>55</v>
      </c>
      <c r="K294" s="9">
        <v>98.0</v>
      </c>
      <c r="L294" s="10">
        <f>MIN(40.00,0.4*K294)</f>
        <v>39.2</v>
      </c>
      <c r="M294" s="1">
        <f>L294+J294</f>
        <v>94.2</v>
      </c>
      <c r="N294" s="1" t="str">
        <f>VLOOKUP(M294,Sheet2!$A$1:$B$11,2,TRUE)</f>
        <v>A</v>
      </c>
    </row>
    <row r="295" spans="1:15">
      <c r="A295" s="1">
        <v>289</v>
      </c>
      <c r="B295" s="10" t="s">
        <v>591</v>
      </c>
      <c r="C295" s="1" t="s">
        <v>592</v>
      </c>
      <c r="D295" s="9">
        <v>15.0</v>
      </c>
      <c r="E295" s="9">
        <v>15.0</v>
      </c>
      <c r="F295" s="9">
        <v>15.0</v>
      </c>
      <c r="G295" s="9">
        <v>10.0</v>
      </c>
      <c r="H295" s="9">
        <v>0</v>
      </c>
      <c r="I295" s="9"/>
      <c r="J295" s="10">
        <f>MIN(60,SUM(D295:I295))</f>
        <v>55</v>
      </c>
      <c r="K295" s="9">
        <v>98.0</v>
      </c>
      <c r="L295" s="10">
        <f>MIN(40.00,0.4*K295)</f>
        <v>39.2</v>
      </c>
      <c r="M295" s="1">
        <f>L295+J295</f>
        <v>94.2</v>
      </c>
      <c r="N295" s="1" t="str">
        <f>VLOOKUP(M295,Sheet2!$A$1:$B$11,2,TRUE)</f>
        <v>A</v>
      </c>
    </row>
    <row r="296" spans="1:15">
      <c r="A296" s="1">
        <v>290</v>
      </c>
      <c r="B296" s="10" t="s">
        <v>593</v>
      </c>
      <c r="C296" s="1" t="s">
        <v>594</v>
      </c>
      <c r="D296" s="9">
        <v>15.0</v>
      </c>
      <c r="E296" s="9">
        <v>15.0</v>
      </c>
      <c r="F296" s="9">
        <v>15.0</v>
      </c>
      <c r="G296" s="9">
        <v>10.0</v>
      </c>
      <c r="H296" s="9">
        <v>0</v>
      </c>
      <c r="I296" s="9"/>
      <c r="J296" s="10">
        <f>MIN(60,SUM(D296:I296))</f>
        <v>55</v>
      </c>
      <c r="K296" s="9">
        <v>98.0</v>
      </c>
      <c r="L296" s="10">
        <f>MIN(40.00,0.4*K296)</f>
        <v>39.2</v>
      </c>
      <c r="M296" s="1">
        <f>L296+J296</f>
        <v>94.2</v>
      </c>
      <c r="N296" s="1" t="str">
        <f>VLOOKUP(M296,Sheet2!$A$1:$B$11,2,TRUE)</f>
        <v>A</v>
      </c>
    </row>
    <row r="297" spans="1:15">
      <c r="A297" s="1">
        <v>291</v>
      </c>
      <c r="B297" s="10" t="s">
        <v>595</v>
      </c>
      <c r="C297" s="1" t="s">
        <v>596</v>
      </c>
      <c r="D297" s="9">
        <v>15.0</v>
      </c>
      <c r="E297" s="9">
        <v>15.0</v>
      </c>
      <c r="F297" s="9">
        <v>15.0</v>
      </c>
      <c r="G297" s="9">
        <v>10.0</v>
      </c>
      <c r="H297" s="9">
        <v>0</v>
      </c>
      <c r="I297" s="9"/>
      <c r="J297" s="10">
        <f>MIN(60,SUM(D297:I297))</f>
        <v>55</v>
      </c>
      <c r="K297" s="9">
        <v>98.0</v>
      </c>
      <c r="L297" s="10">
        <f>MIN(40.00,0.4*K297)</f>
        <v>39.2</v>
      </c>
      <c r="M297" s="1">
        <f>L297+J297</f>
        <v>94.2</v>
      </c>
      <c r="N297" s="1" t="str">
        <f>VLOOKUP(M297,Sheet2!$A$1:$B$11,2,TRUE)</f>
        <v>A</v>
      </c>
    </row>
    <row r="298" spans="1:15">
      <c r="A298" s="1">
        <v>292</v>
      </c>
      <c r="B298" s="10" t="s">
        <v>597</v>
      </c>
      <c r="C298" s="1" t="s">
        <v>598</v>
      </c>
      <c r="D298" s="9">
        <v>15.0</v>
      </c>
      <c r="E298" s="9">
        <v>15.0</v>
      </c>
      <c r="F298" s="9">
        <v>15.0</v>
      </c>
      <c r="G298" s="9">
        <v>10.0</v>
      </c>
      <c r="H298" s="9">
        <v>0</v>
      </c>
      <c r="I298" s="9"/>
      <c r="J298" s="10">
        <f>MIN(60,SUM(D298:I298))</f>
        <v>55</v>
      </c>
      <c r="K298" s="9">
        <v>98.0</v>
      </c>
      <c r="L298" s="10">
        <f>MIN(40.00,0.4*K298)</f>
        <v>39.2</v>
      </c>
      <c r="M298" s="1">
        <f>L298+J298</f>
        <v>94.2</v>
      </c>
      <c r="N298" s="1" t="str">
        <f>VLOOKUP(M298,Sheet2!$A$1:$B$11,2,TRUE)</f>
        <v>A</v>
      </c>
    </row>
    <row r="299" spans="1:15">
      <c r="A299" s="1">
        <v>293</v>
      </c>
      <c r="B299" s="10" t="s">
        <v>599</v>
      </c>
      <c r="C299" s="1" t="s">
        <v>600</v>
      </c>
      <c r="D299" s="9">
        <v>15.0</v>
      </c>
      <c r="E299" s="9">
        <v>15.0</v>
      </c>
      <c r="F299" s="9">
        <v>15.0</v>
      </c>
      <c r="G299" s="9">
        <v>10.0</v>
      </c>
      <c r="H299" s="9">
        <v>0</v>
      </c>
      <c r="I299" s="9"/>
      <c r="J299" s="10">
        <f>MIN(60,SUM(D299:I299))</f>
        <v>55</v>
      </c>
      <c r="K299" s="9">
        <v>98.0</v>
      </c>
      <c r="L299" s="10">
        <f>MIN(40.00,0.4*K299)</f>
        <v>39.2</v>
      </c>
      <c r="M299" s="1">
        <f>L299+J299</f>
        <v>94.2</v>
      </c>
      <c r="N299" s="1" t="str">
        <f>VLOOKUP(M299,Sheet2!$A$1:$B$11,2,TRUE)</f>
        <v>A</v>
      </c>
    </row>
    <row r="300" spans="1:15">
      <c r="A300" s="1">
        <v>294</v>
      </c>
      <c r="B300" s="10" t="s">
        <v>601</v>
      </c>
      <c r="C300" s="1" t="s">
        <v>602</v>
      </c>
      <c r="D300" s="9">
        <v>15.0</v>
      </c>
      <c r="E300" s="9">
        <v>15.0</v>
      </c>
      <c r="F300" s="9">
        <v>15.0</v>
      </c>
      <c r="G300" s="9">
        <v>10.0</v>
      </c>
      <c r="H300" s="9">
        <v>0</v>
      </c>
      <c r="I300" s="9"/>
      <c r="J300" s="10">
        <f>MIN(60,SUM(D300:I300))</f>
        <v>55</v>
      </c>
      <c r="K300" s="9">
        <v>98.0</v>
      </c>
      <c r="L300" s="10">
        <f>MIN(40.00,0.4*K300)</f>
        <v>39.2</v>
      </c>
      <c r="M300" s="1">
        <f>L300+J300</f>
        <v>94.2</v>
      </c>
      <c r="N300" s="1" t="str">
        <f>VLOOKUP(M300,Sheet2!$A$1:$B$11,2,TRUE)</f>
        <v>A</v>
      </c>
    </row>
    <row r="301" spans="1:15">
      <c r="A301" s="1">
        <v>295</v>
      </c>
      <c r="B301" s="10" t="s">
        <v>603</v>
      </c>
      <c r="C301" s="1" t="s">
        <v>604</v>
      </c>
      <c r="D301" s="9">
        <v>15.0</v>
      </c>
      <c r="E301" s="9">
        <v>15.0</v>
      </c>
      <c r="F301" s="9">
        <v>15.0</v>
      </c>
      <c r="G301" s="9">
        <v>10.0</v>
      </c>
      <c r="H301" s="9">
        <v>0</v>
      </c>
      <c r="I301" s="9"/>
      <c r="J301" s="10">
        <f>MIN(60,SUM(D301:I301))</f>
        <v>55</v>
      </c>
      <c r="K301" s="9">
        <v>98.0</v>
      </c>
      <c r="L301" s="10">
        <f>MIN(40.00,0.4*K301)</f>
        <v>39.2</v>
      </c>
      <c r="M301" s="1">
        <f>L301+J301</f>
        <v>94.2</v>
      </c>
      <c r="N301" s="1" t="str">
        <f>VLOOKUP(M301,Sheet2!$A$1:$B$11,2,TRUE)</f>
        <v>A</v>
      </c>
    </row>
    <row r="302" spans="1:15">
      <c r="A302" s="1">
        <v>296</v>
      </c>
      <c r="B302" s="10" t="s">
        <v>605</v>
      </c>
      <c r="C302" s="1" t="s">
        <v>606</v>
      </c>
      <c r="D302" s="9">
        <v>15.0</v>
      </c>
      <c r="E302" s="9">
        <v>15.0</v>
      </c>
      <c r="F302" s="9">
        <v>15.0</v>
      </c>
      <c r="G302" s="9">
        <v>10.0</v>
      </c>
      <c r="H302" s="9">
        <v>0</v>
      </c>
      <c r="I302" s="9"/>
      <c r="J302" s="10">
        <f>MIN(60,SUM(D302:I302))</f>
        <v>55</v>
      </c>
      <c r="K302" s="9">
        <v>98.0</v>
      </c>
      <c r="L302" s="10">
        <f>MIN(40.00,0.4*K302)</f>
        <v>39.2</v>
      </c>
      <c r="M302" s="1">
        <f>L302+J302</f>
        <v>94.2</v>
      </c>
      <c r="N302" s="1" t="str">
        <f>VLOOKUP(M302,Sheet2!$A$1:$B$11,2,TRUE)</f>
        <v>A</v>
      </c>
    </row>
    <row r="303" spans="1:15">
      <c r="A303" s="1">
        <v>297</v>
      </c>
      <c r="B303" s="10" t="s">
        <v>607</v>
      </c>
      <c r="C303" s="1" t="s">
        <v>608</v>
      </c>
      <c r="D303" s="9">
        <v>15.0</v>
      </c>
      <c r="E303" s="9">
        <v>15.0</v>
      </c>
      <c r="F303" s="9">
        <v>15.0</v>
      </c>
      <c r="G303" s="9">
        <v>10.0</v>
      </c>
      <c r="H303" s="9">
        <v>0</v>
      </c>
      <c r="I303" s="9"/>
      <c r="J303" s="10">
        <f>MIN(60,SUM(D303:I303))</f>
        <v>55</v>
      </c>
      <c r="K303" s="9">
        <v>98.0</v>
      </c>
      <c r="L303" s="10">
        <f>MIN(40.00,0.4*K303)</f>
        <v>39.2</v>
      </c>
      <c r="M303" s="1">
        <f>L303+J303</f>
        <v>94.2</v>
      </c>
      <c r="N303" s="1" t="str">
        <f>VLOOKUP(M303,Sheet2!$A$1:$B$11,2,TRUE)</f>
        <v>A</v>
      </c>
    </row>
    <row r="304" spans="1:15">
      <c r="A304" s="1">
        <v>298</v>
      </c>
      <c r="B304" s="10" t="s">
        <v>609</v>
      </c>
      <c r="C304" s="1" t="s">
        <v>610</v>
      </c>
      <c r="D304" s="9">
        <v>15.0</v>
      </c>
      <c r="E304" s="9">
        <v>15.0</v>
      </c>
      <c r="F304" s="9">
        <v>15.0</v>
      </c>
      <c r="G304" s="9">
        <v>10.0</v>
      </c>
      <c r="H304" s="9">
        <v>0</v>
      </c>
      <c r="I304" s="9"/>
      <c r="J304" s="10">
        <f>MIN(60,SUM(D304:I304))</f>
        <v>55</v>
      </c>
      <c r="K304" s="9">
        <v>98.0</v>
      </c>
      <c r="L304" s="10">
        <f>MIN(40.00,0.4*K304)</f>
        <v>39.2</v>
      </c>
      <c r="M304" s="1">
        <f>L304+J304</f>
        <v>94.2</v>
      </c>
      <c r="N304" s="1" t="str">
        <f>VLOOKUP(M304,Sheet2!$A$1:$B$11,2,TRUE)</f>
        <v>A</v>
      </c>
    </row>
    <row r="305" spans="1:15">
      <c r="A305" s="1">
        <v>299</v>
      </c>
      <c r="B305" s="10" t="s">
        <v>611</v>
      </c>
      <c r="C305" s="1" t="s">
        <v>612</v>
      </c>
      <c r="D305" s="9">
        <v>15.0</v>
      </c>
      <c r="E305" s="9">
        <v>15.0</v>
      </c>
      <c r="F305" s="9">
        <v>15.0</v>
      </c>
      <c r="G305" s="9">
        <v>10.0</v>
      </c>
      <c r="H305" s="9">
        <v>0</v>
      </c>
      <c r="I305" s="9"/>
      <c r="J305" s="10">
        <f>MIN(60,SUM(D305:I305))</f>
        <v>55</v>
      </c>
      <c r="K305" s="9">
        <v>98.0</v>
      </c>
      <c r="L305" s="10">
        <f>MIN(40.00,0.4*K305)</f>
        <v>39.2</v>
      </c>
      <c r="M305" s="1">
        <f>L305+J305</f>
        <v>94.2</v>
      </c>
      <c r="N305" s="1" t="str">
        <f>VLOOKUP(M305,Sheet2!$A$1:$B$11,2,TRUE)</f>
        <v>A</v>
      </c>
    </row>
    <row r="306" spans="1:15">
      <c r="A306" s="1">
        <v>300</v>
      </c>
      <c r="B306" s="10" t="s">
        <v>613</v>
      </c>
      <c r="C306" s="1" t="s">
        <v>614</v>
      </c>
      <c r="D306" s="9">
        <v>15.0</v>
      </c>
      <c r="E306" s="9">
        <v>15.0</v>
      </c>
      <c r="F306" s="9">
        <v>15.0</v>
      </c>
      <c r="G306" s="9">
        <v>10.0</v>
      </c>
      <c r="H306" s="9">
        <v>0</v>
      </c>
      <c r="I306" s="9"/>
      <c r="J306" s="10">
        <f>MIN(60,SUM(D306:I306))</f>
        <v>55</v>
      </c>
      <c r="K306" s="9">
        <v>98.0</v>
      </c>
      <c r="L306" s="10">
        <f>MIN(40.00,0.4*K306)</f>
        <v>39.2</v>
      </c>
      <c r="M306" s="1">
        <f>L306+J306</f>
        <v>94.2</v>
      </c>
      <c r="N306" s="1" t="str">
        <f>VLOOKUP(M306,Sheet2!$A$1:$B$11,2,TRUE)</f>
        <v>A</v>
      </c>
    </row>
    <row r="307" spans="1:15">
      <c r="A307" s="1">
        <v>301</v>
      </c>
      <c r="B307" s="10" t="s">
        <v>615</v>
      </c>
      <c r="C307" s="1" t="s">
        <v>616</v>
      </c>
      <c r="D307" s="9">
        <v>15.0</v>
      </c>
      <c r="E307" s="9">
        <v>15.0</v>
      </c>
      <c r="F307" s="9">
        <v>15.0</v>
      </c>
      <c r="G307" s="9">
        <v>10.0</v>
      </c>
      <c r="H307" s="9">
        <v>0</v>
      </c>
      <c r="I307" s="9"/>
      <c r="J307" s="10">
        <f>MIN(60,SUM(D307:I307))</f>
        <v>55</v>
      </c>
      <c r="K307" s="9">
        <v>98.0</v>
      </c>
      <c r="L307" s="10">
        <f>MIN(40.00,0.4*K307)</f>
        <v>39.2</v>
      </c>
      <c r="M307" s="1">
        <f>L307+J307</f>
        <v>94.2</v>
      </c>
      <c r="N307" s="1" t="str">
        <f>VLOOKUP(M307,Sheet2!$A$1:$B$11,2,TRUE)</f>
        <v>A</v>
      </c>
    </row>
    <row r="308" spans="1:15">
      <c r="A308" s="1">
        <v>302</v>
      </c>
      <c r="B308" s="10" t="s">
        <v>617</v>
      </c>
      <c r="C308" s="1" t="s">
        <v>618</v>
      </c>
      <c r="D308" s="9">
        <v>15.0</v>
      </c>
      <c r="E308" s="9">
        <v>15.0</v>
      </c>
      <c r="F308" s="9">
        <v>15.0</v>
      </c>
      <c r="G308" s="9">
        <v>10.0</v>
      </c>
      <c r="H308" s="9">
        <v>0</v>
      </c>
      <c r="I308" s="9"/>
      <c r="J308" s="10">
        <f>MIN(60,SUM(D308:I308))</f>
        <v>55</v>
      </c>
      <c r="K308" s="9">
        <v>98.0</v>
      </c>
      <c r="L308" s="10">
        <f>MIN(40.00,0.4*K308)</f>
        <v>39.2</v>
      </c>
      <c r="M308" s="1">
        <f>L308+J308</f>
        <v>94.2</v>
      </c>
      <c r="N308" s="1" t="str">
        <f>VLOOKUP(M308,Sheet2!$A$1:$B$11,2,TRUE)</f>
        <v>A</v>
      </c>
    </row>
    <row r="309" spans="1:15">
      <c r="A309" s="1">
        <v>303</v>
      </c>
      <c r="B309" s="10" t="s">
        <v>619</v>
      </c>
      <c r="C309" s="1" t="s">
        <v>620</v>
      </c>
      <c r="D309" s="9">
        <v>15.0</v>
      </c>
      <c r="E309" s="9">
        <v>15.0</v>
      </c>
      <c r="F309" s="9">
        <v>15.0</v>
      </c>
      <c r="G309" s="9">
        <v>10.0</v>
      </c>
      <c r="H309" s="9">
        <v>0</v>
      </c>
      <c r="I309" s="9"/>
      <c r="J309" s="10">
        <f>MIN(60,SUM(D309:I309))</f>
        <v>55</v>
      </c>
      <c r="K309" s="9">
        <v>98.0</v>
      </c>
      <c r="L309" s="10">
        <f>MIN(40.00,0.4*K309)</f>
        <v>39.2</v>
      </c>
      <c r="M309" s="1">
        <f>L309+J309</f>
        <v>94.2</v>
      </c>
      <c r="N309" s="1" t="str">
        <f>VLOOKUP(M309,Sheet2!$A$1:$B$11,2,TRUE)</f>
        <v>A</v>
      </c>
    </row>
    <row r="310" spans="1:15">
      <c r="A310" s="1">
        <v>304</v>
      </c>
      <c r="B310" s="10" t="s">
        <v>621</v>
      </c>
      <c r="C310" s="1" t="s">
        <v>622</v>
      </c>
      <c r="D310" s="9">
        <v>15.0</v>
      </c>
      <c r="E310" s="9">
        <v>15.0</v>
      </c>
      <c r="F310" s="9">
        <v>15.0</v>
      </c>
      <c r="G310" s="9">
        <v>10.0</v>
      </c>
      <c r="H310" s="9">
        <v>0</v>
      </c>
      <c r="I310" s="9"/>
      <c r="J310" s="10">
        <f>MIN(60,SUM(D310:I310))</f>
        <v>55</v>
      </c>
      <c r="K310" s="9">
        <v>98.0</v>
      </c>
      <c r="L310" s="10">
        <f>MIN(40.00,0.4*K310)</f>
        <v>39.2</v>
      </c>
      <c r="M310" s="1">
        <f>L310+J310</f>
        <v>94.2</v>
      </c>
      <c r="N310" s="1" t="str">
        <f>VLOOKUP(M310,Sheet2!$A$1:$B$11,2,TRUE)</f>
        <v>A</v>
      </c>
    </row>
    <row r="311" spans="1:15">
      <c r="A311" s="1">
        <v>305</v>
      </c>
      <c r="B311" s="10" t="s">
        <v>623</v>
      </c>
      <c r="C311" s="1" t="s">
        <v>624</v>
      </c>
      <c r="D311" s="9">
        <v>15.0</v>
      </c>
      <c r="E311" s="9">
        <v>15.0</v>
      </c>
      <c r="F311" s="9">
        <v>15.0</v>
      </c>
      <c r="G311" s="9">
        <v>10.0</v>
      </c>
      <c r="H311" s="9">
        <v>0</v>
      </c>
      <c r="I311" s="9"/>
      <c r="J311" s="10">
        <f>MIN(60,SUM(D311:I311))</f>
        <v>55</v>
      </c>
      <c r="K311" s="9">
        <v>98.0</v>
      </c>
      <c r="L311" s="10">
        <f>MIN(40.00,0.4*K311)</f>
        <v>39.2</v>
      </c>
      <c r="M311" s="1">
        <f>L311+J311</f>
        <v>94.2</v>
      </c>
      <c r="N311" s="1" t="str">
        <f>VLOOKUP(M311,Sheet2!$A$1:$B$11,2,TRUE)</f>
        <v>A</v>
      </c>
    </row>
    <row r="312" spans="1:15">
      <c r="A312" s="1">
        <v>306</v>
      </c>
      <c r="B312" s="10" t="s">
        <v>625</v>
      </c>
      <c r="C312" s="1" t="s">
        <v>626</v>
      </c>
      <c r="D312" s="9">
        <v>15.0</v>
      </c>
      <c r="E312" s="9">
        <v>15.0</v>
      </c>
      <c r="F312" s="9">
        <v>15.0</v>
      </c>
      <c r="G312" s="9">
        <v>10.0</v>
      </c>
      <c r="H312" s="9">
        <v>0</v>
      </c>
      <c r="I312" s="9"/>
      <c r="J312" s="10">
        <f>MIN(60,SUM(D312:I312))</f>
        <v>55</v>
      </c>
      <c r="K312" s="9">
        <v>98.0</v>
      </c>
      <c r="L312" s="10">
        <f>MIN(40.00,0.4*K312)</f>
        <v>39.2</v>
      </c>
      <c r="M312" s="1">
        <f>L312+J312</f>
        <v>94.2</v>
      </c>
      <c r="N312" s="1" t="str">
        <f>VLOOKUP(M312,Sheet2!$A$1:$B$11,2,TRUE)</f>
        <v>A</v>
      </c>
    </row>
    <row r="313" spans="1:15">
      <c r="A313" s="1">
        <v>307</v>
      </c>
      <c r="B313" s="10" t="s">
        <v>627</v>
      </c>
      <c r="C313" s="1" t="s">
        <v>628</v>
      </c>
      <c r="D313" s="9">
        <v>15.0</v>
      </c>
      <c r="E313" s="9">
        <v>15.0</v>
      </c>
      <c r="F313" s="9">
        <v>15.0</v>
      </c>
      <c r="G313" s="9">
        <v>10.0</v>
      </c>
      <c r="H313" s="9">
        <v>0</v>
      </c>
      <c r="I313" s="9"/>
      <c r="J313" s="10">
        <f>MIN(60,SUM(D313:I313))</f>
        <v>55</v>
      </c>
      <c r="K313" s="9">
        <v>98.0</v>
      </c>
      <c r="L313" s="10">
        <f>MIN(40.00,0.4*K313)</f>
        <v>39.2</v>
      </c>
      <c r="M313" s="1">
        <f>L313+J313</f>
        <v>94.2</v>
      </c>
      <c r="N313" s="1" t="str">
        <f>VLOOKUP(M313,Sheet2!$A$1:$B$11,2,TRUE)</f>
        <v>A</v>
      </c>
    </row>
    <row r="314" spans="1:15">
      <c r="A314" s="1">
        <v>308</v>
      </c>
      <c r="B314" s="10" t="s">
        <v>629</v>
      </c>
      <c r="C314" s="1" t="s">
        <v>630</v>
      </c>
      <c r="D314" s="9">
        <v>15.0</v>
      </c>
      <c r="E314" s="9">
        <v>15.0</v>
      </c>
      <c r="F314" s="9">
        <v>15.0</v>
      </c>
      <c r="G314" s="9">
        <v>10.0</v>
      </c>
      <c r="H314" s="9">
        <v>0</v>
      </c>
      <c r="I314" s="9"/>
      <c r="J314" s="10">
        <f>MIN(60,SUM(D314:I314))</f>
        <v>55</v>
      </c>
      <c r="K314" s="9">
        <v>98.0</v>
      </c>
      <c r="L314" s="10">
        <f>MIN(40.00,0.4*K314)</f>
        <v>39.2</v>
      </c>
      <c r="M314" s="1">
        <f>L314+J314</f>
        <v>94.2</v>
      </c>
      <c r="N314" s="1" t="str">
        <f>VLOOKUP(M314,Sheet2!$A$1:$B$11,2,TRUE)</f>
        <v>A</v>
      </c>
    </row>
    <row r="315" spans="1:15">
      <c r="A315" s="1">
        <v>309</v>
      </c>
      <c r="B315" s="10" t="s">
        <v>631</v>
      </c>
      <c r="C315" s="1" t="s">
        <v>632</v>
      </c>
      <c r="D315" s="9">
        <v>15.0</v>
      </c>
      <c r="E315" s="9">
        <v>15.0</v>
      </c>
      <c r="F315" s="9">
        <v>15.0</v>
      </c>
      <c r="G315" s="9">
        <v>10.0</v>
      </c>
      <c r="H315" s="9">
        <v>0</v>
      </c>
      <c r="I315" s="9"/>
      <c r="J315" s="10">
        <f>MIN(60,SUM(D315:I315))</f>
        <v>55</v>
      </c>
      <c r="K315" s="9">
        <v>98.0</v>
      </c>
      <c r="L315" s="10">
        <f>MIN(40.00,0.4*K315)</f>
        <v>39.2</v>
      </c>
      <c r="M315" s="1">
        <f>L315+J315</f>
        <v>94.2</v>
      </c>
      <c r="N315" s="1" t="str">
        <f>VLOOKUP(M315,Sheet2!$A$1:$B$11,2,TRUE)</f>
        <v>A</v>
      </c>
    </row>
    <row r="316" spans="1:15">
      <c r="A316" s="1">
        <v>310</v>
      </c>
      <c r="B316" s="10" t="s">
        <v>633</v>
      </c>
      <c r="C316" s="1" t="s">
        <v>634</v>
      </c>
      <c r="D316" s="9">
        <v>15.0</v>
      </c>
      <c r="E316" s="9">
        <v>15.0</v>
      </c>
      <c r="F316" s="9">
        <v>15.0</v>
      </c>
      <c r="G316" s="9">
        <v>10.0</v>
      </c>
      <c r="H316" s="9">
        <v>0</v>
      </c>
      <c r="I316" s="9"/>
      <c r="J316" s="10">
        <f>MIN(60,SUM(D316:I316))</f>
        <v>55</v>
      </c>
      <c r="K316" s="9">
        <v>98.0</v>
      </c>
      <c r="L316" s="10">
        <f>MIN(40.00,0.4*K316)</f>
        <v>39.2</v>
      </c>
      <c r="M316" s="1">
        <f>L316+J316</f>
        <v>94.2</v>
      </c>
      <c r="N316" s="1" t="str">
        <f>VLOOKUP(M316,Sheet2!$A$1:$B$11,2,TRUE)</f>
        <v>A</v>
      </c>
    </row>
    <row r="317" spans="1:15">
      <c r="A317" s="1">
        <v>311</v>
      </c>
      <c r="B317" s="10" t="s">
        <v>635</v>
      </c>
      <c r="C317" s="1" t="s">
        <v>636</v>
      </c>
      <c r="D317" s="9">
        <v>15.0</v>
      </c>
      <c r="E317" s="9">
        <v>15.0</v>
      </c>
      <c r="F317" s="9">
        <v>15.0</v>
      </c>
      <c r="G317" s="9">
        <v>10.0</v>
      </c>
      <c r="H317" s="9">
        <v>0</v>
      </c>
      <c r="I317" s="9"/>
      <c r="J317" s="10">
        <f>MIN(60,SUM(D317:I317))</f>
        <v>55</v>
      </c>
      <c r="K317" s="9">
        <v>98.0</v>
      </c>
      <c r="L317" s="10">
        <f>MIN(40.00,0.4*K317)</f>
        <v>39.2</v>
      </c>
      <c r="M317" s="1">
        <f>L317+J317</f>
        <v>94.2</v>
      </c>
      <c r="N317" s="1" t="str">
        <f>VLOOKUP(M317,Sheet2!$A$1:$B$11,2,TRUE)</f>
        <v>A</v>
      </c>
    </row>
    <row r="318" spans="1:15">
      <c r="A318" s="1">
        <v>312</v>
      </c>
      <c r="B318" s="10" t="s">
        <v>637</v>
      </c>
      <c r="C318" s="1" t="s">
        <v>638</v>
      </c>
      <c r="D318" s="9">
        <v>15.0</v>
      </c>
      <c r="E318" s="9">
        <v>15.0</v>
      </c>
      <c r="F318" s="9">
        <v>15.0</v>
      </c>
      <c r="G318" s="9">
        <v>10.0</v>
      </c>
      <c r="H318" s="9">
        <v>0</v>
      </c>
      <c r="I318" s="9"/>
      <c r="J318" s="10">
        <f>MIN(60,SUM(D318:I318))</f>
        <v>55</v>
      </c>
      <c r="K318" s="9">
        <v>98.0</v>
      </c>
      <c r="L318" s="10">
        <f>MIN(40.00,0.4*K318)</f>
        <v>39.2</v>
      </c>
      <c r="M318" s="1">
        <f>L318+J318</f>
        <v>94.2</v>
      </c>
      <c r="N318" s="1" t="str">
        <f>VLOOKUP(M318,Sheet2!$A$1:$B$11,2,TRUE)</f>
        <v>A</v>
      </c>
    </row>
    <row r="319" spans="1:15">
      <c r="A319" s="1">
        <v>313</v>
      </c>
      <c r="B319" s="10" t="s">
        <v>639</v>
      </c>
      <c r="C319" s="1" t="s">
        <v>640</v>
      </c>
      <c r="D319" s="9">
        <v>15.0</v>
      </c>
      <c r="E319" s="9">
        <v>15.0</v>
      </c>
      <c r="F319" s="9">
        <v>15.0</v>
      </c>
      <c r="G319" s="9">
        <v>10.0</v>
      </c>
      <c r="H319" s="9">
        <v>0</v>
      </c>
      <c r="I319" s="9"/>
      <c r="J319" s="10">
        <f>MIN(60,SUM(D319:I319))</f>
        <v>55</v>
      </c>
      <c r="K319" s="9">
        <v>98.0</v>
      </c>
      <c r="L319" s="10">
        <f>MIN(40.00,0.4*K319)</f>
        <v>39.2</v>
      </c>
      <c r="M319" s="1">
        <f>L319+J319</f>
        <v>94.2</v>
      </c>
      <c r="N319" s="1" t="str">
        <f>VLOOKUP(M319,Sheet2!$A$1:$B$11,2,TRUE)</f>
        <v>A</v>
      </c>
    </row>
    <row r="320" spans="1:15">
      <c r="A320" s="1">
        <v>314</v>
      </c>
      <c r="B320" s="10" t="s">
        <v>641</v>
      </c>
      <c r="C320" s="1" t="s">
        <v>642</v>
      </c>
      <c r="D320" s="9">
        <v>15.0</v>
      </c>
      <c r="E320" s="9">
        <v>15.0</v>
      </c>
      <c r="F320" s="9">
        <v>15.0</v>
      </c>
      <c r="G320" s="9">
        <v>10.0</v>
      </c>
      <c r="H320" s="9">
        <v>0</v>
      </c>
      <c r="I320" s="9"/>
      <c r="J320" s="10">
        <f>MIN(60,SUM(D320:I320))</f>
        <v>55</v>
      </c>
      <c r="K320" s="9">
        <v>98.0</v>
      </c>
      <c r="L320" s="10">
        <f>MIN(40.00,0.4*K320)</f>
        <v>39.2</v>
      </c>
      <c r="M320" s="1">
        <f>L320+J320</f>
        <v>94.2</v>
      </c>
      <c r="N320" s="1" t="str">
        <f>VLOOKUP(M320,Sheet2!$A$1:$B$11,2,TRUE)</f>
        <v>A</v>
      </c>
    </row>
    <row r="321" spans="1:15">
      <c r="A321" s="1">
        <v>315</v>
      </c>
      <c r="B321" s="10" t="s">
        <v>643</v>
      </c>
      <c r="C321" s="1" t="s">
        <v>644</v>
      </c>
      <c r="D321" s="9">
        <v>15.0</v>
      </c>
      <c r="E321" s="9">
        <v>15.0</v>
      </c>
      <c r="F321" s="9">
        <v>15.0</v>
      </c>
      <c r="G321" s="9">
        <v>10.0</v>
      </c>
      <c r="H321" s="9">
        <v>0</v>
      </c>
      <c r="I321" s="9"/>
      <c r="J321" s="10">
        <f>MIN(60,SUM(D321:I321))</f>
        <v>55</v>
      </c>
      <c r="K321" s="9">
        <v>98.0</v>
      </c>
      <c r="L321" s="10">
        <f>MIN(40.00,0.4*K321)</f>
        <v>39.2</v>
      </c>
      <c r="M321" s="1">
        <f>L321+J321</f>
        <v>94.2</v>
      </c>
      <c r="N321" s="1" t="str">
        <f>VLOOKUP(M321,Sheet2!$A$1:$B$11,2,TRUE)</f>
        <v>A</v>
      </c>
    </row>
    <row r="322" spans="1:15">
      <c r="A322" s="1">
        <v>316</v>
      </c>
      <c r="B322" s="10" t="s">
        <v>645</v>
      </c>
      <c r="C322" s="1" t="s">
        <v>646</v>
      </c>
      <c r="D322" s="9">
        <v>15.0</v>
      </c>
      <c r="E322" s="9">
        <v>15.0</v>
      </c>
      <c r="F322" s="9">
        <v>15.0</v>
      </c>
      <c r="G322" s="9">
        <v>10.0</v>
      </c>
      <c r="H322" s="9">
        <v>0</v>
      </c>
      <c r="I322" s="9"/>
      <c r="J322" s="10">
        <f>MIN(60,SUM(D322:I322))</f>
        <v>55</v>
      </c>
      <c r="K322" s="9">
        <v>98.0</v>
      </c>
      <c r="L322" s="10">
        <f>MIN(40.00,0.4*K322)</f>
        <v>39.2</v>
      </c>
      <c r="M322" s="1">
        <f>L322+J322</f>
        <v>94.2</v>
      </c>
      <c r="N322" s="1" t="str">
        <f>VLOOKUP(M322,Sheet2!$A$1:$B$11,2,TRUE)</f>
        <v>A</v>
      </c>
    </row>
    <row r="323" spans="1:15">
      <c r="A323" s="1">
        <v>317</v>
      </c>
      <c r="B323" s="10" t="s">
        <v>647</v>
      </c>
      <c r="C323" s="1" t="s">
        <v>648</v>
      </c>
      <c r="D323" s="9">
        <v>15.0</v>
      </c>
      <c r="E323" s="9">
        <v>15.0</v>
      </c>
      <c r="F323" s="9">
        <v>15.0</v>
      </c>
      <c r="G323" s="9">
        <v>10.0</v>
      </c>
      <c r="H323" s="9">
        <v>0</v>
      </c>
      <c r="I323" s="9"/>
      <c r="J323" s="10">
        <f>MIN(60,SUM(D323:I323))</f>
        <v>55</v>
      </c>
      <c r="K323" s="9">
        <v>98.0</v>
      </c>
      <c r="L323" s="10">
        <f>MIN(40.00,0.4*K323)</f>
        <v>39.2</v>
      </c>
      <c r="M323" s="1">
        <f>L323+J323</f>
        <v>94.2</v>
      </c>
      <c r="N323" s="1" t="str">
        <f>VLOOKUP(M323,Sheet2!$A$1:$B$11,2,TRUE)</f>
        <v>A</v>
      </c>
    </row>
    <row r="324" spans="1:15">
      <c r="A324" s="1">
        <v>318</v>
      </c>
      <c r="B324" s="10" t="s">
        <v>649</v>
      </c>
      <c r="C324" s="1" t="s">
        <v>650</v>
      </c>
      <c r="D324" s="9">
        <v>15.0</v>
      </c>
      <c r="E324" s="9">
        <v>15.0</v>
      </c>
      <c r="F324" s="9">
        <v>15.0</v>
      </c>
      <c r="G324" s="9">
        <v>10.0</v>
      </c>
      <c r="H324" s="9">
        <v>0</v>
      </c>
      <c r="I324" s="9"/>
      <c r="J324" s="10">
        <f>MIN(60,SUM(D324:I324))</f>
        <v>55</v>
      </c>
      <c r="K324" s="9">
        <v>98.0</v>
      </c>
      <c r="L324" s="10">
        <f>MIN(40.00,0.4*K324)</f>
        <v>39.2</v>
      </c>
      <c r="M324" s="1">
        <f>L324+J324</f>
        <v>94.2</v>
      </c>
      <c r="N324" s="1" t="str">
        <f>VLOOKUP(M324,Sheet2!$A$1:$B$11,2,TRUE)</f>
        <v>A</v>
      </c>
    </row>
    <row r="325" spans="1:15">
      <c r="A325" s="1">
        <v>319</v>
      </c>
      <c r="B325" s="10" t="s">
        <v>651</v>
      </c>
      <c r="C325" s="1" t="s">
        <v>652</v>
      </c>
      <c r="D325" s="9">
        <v>15.0</v>
      </c>
      <c r="E325" s="9">
        <v>15.0</v>
      </c>
      <c r="F325" s="9">
        <v>15.0</v>
      </c>
      <c r="G325" s="9">
        <v>10.0</v>
      </c>
      <c r="H325" s="9">
        <v>0</v>
      </c>
      <c r="I325" s="9"/>
      <c r="J325" s="10">
        <f>MIN(60,SUM(D325:I325))</f>
        <v>55</v>
      </c>
      <c r="K325" s="9">
        <v>98.0</v>
      </c>
      <c r="L325" s="10">
        <f>MIN(40.00,0.4*K325)</f>
        <v>39.2</v>
      </c>
      <c r="M325" s="1">
        <f>L325+J325</f>
        <v>94.2</v>
      </c>
      <c r="N325" s="1" t="str">
        <f>VLOOKUP(M325,Sheet2!$A$1:$B$11,2,TRUE)</f>
        <v>A</v>
      </c>
    </row>
    <row r="326" spans="1:15">
      <c r="A326" s="1">
        <v>320</v>
      </c>
      <c r="B326" s="10" t="s">
        <v>653</v>
      </c>
      <c r="C326" s="1" t="s">
        <v>654</v>
      </c>
      <c r="D326" s="9">
        <v>15.0</v>
      </c>
      <c r="E326" s="9">
        <v>15.0</v>
      </c>
      <c r="F326" s="9">
        <v>15.0</v>
      </c>
      <c r="G326" s="9">
        <v>10.0</v>
      </c>
      <c r="H326" s="9">
        <v>0</v>
      </c>
      <c r="I326" s="9"/>
      <c r="J326" s="10">
        <f>MIN(60,SUM(D326:I326))</f>
        <v>55</v>
      </c>
      <c r="K326" s="9">
        <v>98.0</v>
      </c>
      <c r="L326" s="10">
        <f>MIN(40.00,0.4*K326)</f>
        <v>39.2</v>
      </c>
      <c r="M326" s="1">
        <f>L326+J326</f>
        <v>94.2</v>
      </c>
      <c r="N326" s="1" t="str">
        <f>VLOOKUP(M326,Sheet2!$A$1:$B$11,2,TRUE)</f>
        <v>A</v>
      </c>
    </row>
    <row r="327" spans="1:15">
      <c r="A327" s="1">
        <v>321</v>
      </c>
      <c r="B327" s="10" t="s">
        <v>655</v>
      </c>
      <c r="C327" s="1" t="s">
        <v>656</v>
      </c>
      <c r="D327" s="9">
        <v>15.0</v>
      </c>
      <c r="E327" s="9">
        <v>15.0</v>
      </c>
      <c r="F327" s="9">
        <v>15.0</v>
      </c>
      <c r="G327" s="9">
        <v>10.0</v>
      </c>
      <c r="H327" s="9">
        <v>0</v>
      </c>
      <c r="I327" s="9"/>
      <c r="J327" s="10">
        <f>MIN(60,SUM(D327:I327))</f>
        <v>55</v>
      </c>
      <c r="K327" s="9">
        <v>98.0</v>
      </c>
      <c r="L327" s="10">
        <f>MIN(40.00,0.4*K327)</f>
        <v>39.2</v>
      </c>
      <c r="M327" s="1">
        <f>L327+J327</f>
        <v>94.2</v>
      </c>
      <c r="N327" s="1" t="str">
        <f>VLOOKUP(M327,Sheet2!$A$1:$B$11,2,TRUE)</f>
        <v>A</v>
      </c>
    </row>
    <row r="328" spans="1:15">
      <c r="A328" s="1">
        <v>322</v>
      </c>
      <c r="B328" s="10" t="s">
        <v>657</v>
      </c>
      <c r="C328" s="1" t="s">
        <v>658</v>
      </c>
      <c r="D328" s="9">
        <v>15.0</v>
      </c>
      <c r="E328" s="9">
        <v>15.0</v>
      </c>
      <c r="F328" s="9">
        <v>15.0</v>
      </c>
      <c r="G328" s="9">
        <v>10.0</v>
      </c>
      <c r="H328" s="9">
        <v>0</v>
      </c>
      <c r="I328" s="9"/>
      <c r="J328" s="10">
        <f>MIN(60,SUM(D328:I328))</f>
        <v>55</v>
      </c>
      <c r="K328" s="9">
        <v>98.0</v>
      </c>
      <c r="L328" s="10">
        <f>MIN(40.00,0.4*K328)</f>
        <v>39.2</v>
      </c>
      <c r="M328" s="1">
        <f>L328+J328</f>
        <v>94.2</v>
      </c>
      <c r="N328" s="1" t="str">
        <f>VLOOKUP(M328,Sheet2!$A$1:$B$11,2,TRUE)</f>
        <v>A</v>
      </c>
    </row>
    <row r="329" spans="1:15">
      <c r="A329" s="1">
        <v>323</v>
      </c>
      <c r="B329" s="10" t="s">
        <v>659</v>
      </c>
      <c r="C329" s="1" t="s">
        <v>660</v>
      </c>
      <c r="D329" s="9">
        <v>15.0</v>
      </c>
      <c r="E329" s="9">
        <v>15.0</v>
      </c>
      <c r="F329" s="9">
        <v>15.0</v>
      </c>
      <c r="G329" s="9">
        <v>10.0</v>
      </c>
      <c r="H329" s="9">
        <v>0</v>
      </c>
      <c r="I329" s="9"/>
      <c r="J329" s="10">
        <f>MIN(60,SUM(D329:I329))</f>
        <v>55</v>
      </c>
      <c r="K329" s="9">
        <v>98.0</v>
      </c>
      <c r="L329" s="10">
        <f>MIN(40.00,0.4*K329)</f>
        <v>39.2</v>
      </c>
      <c r="M329" s="1">
        <f>L329+J329</f>
        <v>94.2</v>
      </c>
      <c r="N329" s="1" t="str">
        <f>VLOOKUP(M329,Sheet2!$A$1:$B$11,2,TRUE)</f>
        <v>A</v>
      </c>
    </row>
    <row r="330" spans="1:15">
      <c r="A330" s="1">
        <v>324</v>
      </c>
      <c r="B330" s="10" t="s">
        <v>661</v>
      </c>
      <c r="C330" s="1" t="s">
        <v>662</v>
      </c>
      <c r="D330" s="9">
        <v>15.0</v>
      </c>
      <c r="E330" s="9">
        <v>15.0</v>
      </c>
      <c r="F330" s="9">
        <v>15.0</v>
      </c>
      <c r="G330" s="9">
        <v>10.0</v>
      </c>
      <c r="H330" s="9">
        <v>0</v>
      </c>
      <c r="I330" s="9"/>
      <c r="J330" s="10">
        <f>MIN(60,SUM(D330:I330))</f>
        <v>55</v>
      </c>
      <c r="K330" s="9">
        <v>98.0</v>
      </c>
      <c r="L330" s="10">
        <f>MIN(40.00,0.4*K330)</f>
        <v>39.2</v>
      </c>
      <c r="M330" s="1">
        <f>L330+J330</f>
        <v>94.2</v>
      </c>
      <c r="N330" s="1" t="str">
        <f>VLOOKUP(M330,Sheet2!$A$1:$B$11,2,TRUE)</f>
        <v>A</v>
      </c>
    </row>
    <row r="331" spans="1:15">
      <c r="A331" s="1">
        <v>325</v>
      </c>
      <c r="B331" s="10" t="s">
        <v>663</v>
      </c>
      <c r="C331" s="1" t="s">
        <v>664</v>
      </c>
      <c r="D331" s="9">
        <v>15.0</v>
      </c>
      <c r="E331" s="9">
        <v>15.0</v>
      </c>
      <c r="F331" s="9">
        <v>15.0</v>
      </c>
      <c r="G331" s="9">
        <v>10.0</v>
      </c>
      <c r="H331" s="9">
        <v>0</v>
      </c>
      <c r="I331" s="9"/>
      <c r="J331" s="10">
        <f>MIN(60,SUM(D331:I331))</f>
        <v>55</v>
      </c>
      <c r="K331" s="9">
        <v>98.0</v>
      </c>
      <c r="L331" s="10">
        <f>MIN(40.00,0.4*K331)</f>
        <v>39.2</v>
      </c>
      <c r="M331" s="1">
        <f>L331+J331</f>
        <v>94.2</v>
      </c>
      <c r="N331" s="1" t="str">
        <f>VLOOKUP(M331,Sheet2!$A$1:$B$11,2,TRUE)</f>
        <v>A</v>
      </c>
    </row>
    <row r="332" spans="1:15">
      <c r="A332" s="1">
        <v>326</v>
      </c>
      <c r="B332" s="10" t="s">
        <v>665</v>
      </c>
      <c r="C332" s="1" t="s">
        <v>666</v>
      </c>
      <c r="D332" s="9">
        <v>15.0</v>
      </c>
      <c r="E332" s="9">
        <v>15.0</v>
      </c>
      <c r="F332" s="9">
        <v>15.0</v>
      </c>
      <c r="G332" s="9">
        <v>10.0</v>
      </c>
      <c r="H332" s="9">
        <v>0</v>
      </c>
      <c r="I332" s="9"/>
      <c r="J332" s="10">
        <f>MIN(60,SUM(D332:I332))</f>
        <v>55</v>
      </c>
      <c r="K332" s="9">
        <v>98.0</v>
      </c>
      <c r="L332" s="10">
        <f>MIN(40.00,0.4*K332)</f>
        <v>39.2</v>
      </c>
      <c r="M332" s="1">
        <f>L332+J332</f>
        <v>94.2</v>
      </c>
      <c r="N332" s="1" t="str">
        <f>VLOOKUP(M332,Sheet2!$A$1:$B$11,2,TRUE)</f>
        <v>A</v>
      </c>
    </row>
    <row r="333" spans="1:15">
      <c r="A333" s="1">
        <v>327</v>
      </c>
      <c r="B333" s="10" t="s">
        <v>667</v>
      </c>
      <c r="C333" s="1" t="s">
        <v>668</v>
      </c>
      <c r="D333" s="9">
        <v>15.0</v>
      </c>
      <c r="E333" s="9">
        <v>15.0</v>
      </c>
      <c r="F333" s="9">
        <v>15.0</v>
      </c>
      <c r="G333" s="9">
        <v>10.0</v>
      </c>
      <c r="H333" s="9">
        <v>0</v>
      </c>
      <c r="I333" s="9"/>
      <c r="J333" s="10">
        <f>MIN(60,SUM(D333:I333))</f>
        <v>55</v>
      </c>
      <c r="K333" s="9">
        <v>98.0</v>
      </c>
      <c r="L333" s="10">
        <f>MIN(40.00,0.4*K333)</f>
        <v>39.2</v>
      </c>
      <c r="M333" s="1">
        <f>L333+J333</f>
        <v>94.2</v>
      </c>
      <c r="N333" s="1" t="str">
        <f>VLOOKUP(M333,Sheet2!$A$1:$B$11,2,TRUE)</f>
        <v>A</v>
      </c>
    </row>
    <row r="334" spans="1:15">
      <c r="A334" s="1">
        <v>328</v>
      </c>
      <c r="B334" s="10" t="s">
        <v>669</v>
      </c>
      <c r="C334" s="1" t="s">
        <v>670</v>
      </c>
      <c r="D334" s="9">
        <v>15.0</v>
      </c>
      <c r="E334" s="9">
        <v>15.0</v>
      </c>
      <c r="F334" s="9">
        <v>15.0</v>
      </c>
      <c r="G334" s="9">
        <v>10.0</v>
      </c>
      <c r="H334" s="9">
        <v>0</v>
      </c>
      <c r="I334" s="9"/>
      <c r="J334" s="10">
        <f>MIN(60,SUM(D334:I334))</f>
        <v>55</v>
      </c>
      <c r="K334" s="9">
        <v>98.0</v>
      </c>
      <c r="L334" s="10">
        <f>MIN(40.00,0.4*K334)</f>
        <v>39.2</v>
      </c>
      <c r="M334" s="1">
        <f>L334+J334</f>
        <v>94.2</v>
      </c>
      <c r="N334" s="1" t="str">
        <f>VLOOKUP(M334,Sheet2!$A$1:$B$11,2,TRUE)</f>
        <v>A</v>
      </c>
    </row>
    <row r="335" spans="1:15">
      <c r="A335" s="1">
        <v>329</v>
      </c>
      <c r="B335" s="10" t="s">
        <v>671</v>
      </c>
      <c r="C335" s="1" t="s">
        <v>672</v>
      </c>
      <c r="D335" s="9">
        <v>15.0</v>
      </c>
      <c r="E335" s="9">
        <v>15.0</v>
      </c>
      <c r="F335" s="9">
        <v>15.0</v>
      </c>
      <c r="G335" s="9">
        <v>10.0</v>
      </c>
      <c r="H335" s="9">
        <v>0</v>
      </c>
      <c r="I335" s="9"/>
      <c r="J335" s="10">
        <f>MIN(60,SUM(D335:I335))</f>
        <v>55</v>
      </c>
      <c r="K335" s="9">
        <v>98.0</v>
      </c>
      <c r="L335" s="10">
        <f>MIN(40.00,0.4*K335)</f>
        <v>39.2</v>
      </c>
      <c r="M335" s="1">
        <f>L335+J335</f>
        <v>94.2</v>
      </c>
      <c r="N335" s="1" t="str">
        <f>VLOOKUP(M335,Sheet2!$A$1:$B$11,2,TRUE)</f>
        <v>A</v>
      </c>
    </row>
    <row r="336" spans="1:15">
      <c r="A336" s="1">
        <v>330</v>
      </c>
      <c r="B336" s="10" t="s">
        <v>673</v>
      </c>
      <c r="C336" s="1" t="s">
        <v>674</v>
      </c>
      <c r="D336" s="9">
        <v>15.0</v>
      </c>
      <c r="E336" s="9">
        <v>15.0</v>
      </c>
      <c r="F336" s="9">
        <v>15.0</v>
      </c>
      <c r="G336" s="9">
        <v>10.0</v>
      </c>
      <c r="H336" s="9">
        <v>0</v>
      </c>
      <c r="I336" s="9"/>
      <c r="J336" s="10">
        <f>MIN(60,SUM(D336:I336))</f>
        <v>55</v>
      </c>
      <c r="K336" s="9">
        <v>98.0</v>
      </c>
      <c r="L336" s="10">
        <f>MIN(40.00,0.4*K336)</f>
        <v>39.2</v>
      </c>
      <c r="M336" s="1">
        <f>L336+J336</f>
        <v>94.2</v>
      </c>
      <c r="N336" s="1" t="str">
        <f>VLOOKUP(M336,Sheet2!$A$1:$B$11,2,TRUE)</f>
        <v>A</v>
      </c>
    </row>
    <row r="337" spans="1:15">
      <c r="A337" s="1">
        <v>331</v>
      </c>
      <c r="B337" s="10" t="s">
        <v>675</v>
      </c>
      <c r="C337" s="1" t="s">
        <v>676</v>
      </c>
      <c r="D337" s="9">
        <v>15.0</v>
      </c>
      <c r="E337" s="9">
        <v>15.0</v>
      </c>
      <c r="F337" s="9">
        <v>15.0</v>
      </c>
      <c r="G337" s="9">
        <v>10.0</v>
      </c>
      <c r="H337" s="9">
        <v>0</v>
      </c>
      <c r="I337" s="9"/>
      <c r="J337" s="10">
        <f>MIN(60,SUM(D337:I337))</f>
        <v>55</v>
      </c>
      <c r="K337" s="9">
        <v>98.0</v>
      </c>
      <c r="L337" s="10">
        <f>MIN(40.00,0.4*K337)</f>
        <v>39.2</v>
      </c>
      <c r="M337" s="1">
        <f>L337+J337</f>
        <v>94.2</v>
      </c>
      <c r="N337" s="1" t="str">
        <f>VLOOKUP(M337,Sheet2!$A$1:$B$11,2,TRUE)</f>
        <v>A</v>
      </c>
    </row>
    <row r="338" spans="1:15">
      <c r="A338" s="1">
        <v>332</v>
      </c>
      <c r="B338" s="10" t="s">
        <v>677</v>
      </c>
      <c r="C338" s="1" t="s">
        <v>678</v>
      </c>
      <c r="D338" s="9">
        <v>15.0</v>
      </c>
      <c r="E338" s="9">
        <v>15.0</v>
      </c>
      <c r="F338" s="9">
        <v>15.0</v>
      </c>
      <c r="G338" s="9">
        <v>10.0</v>
      </c>
      <c r="H338" s="9">
        <v>0</v>
      </c>
      <c r="I338" s="9"/>
      <c r="J338" s="10">
        <f>MIN(60,SUM(D338:I338))</f>
        <v>55</v>
      </c>
      <c r="K338" s="9">
        <v>98.0</v>
      </c>
      <c r="L338" s="10">
        <f>MIN(40.00,0.4*K338)</f>
        <v>39.2</v>
      </c>
      <c r="M338" s="1">
        <f>L338+J338</f>
        <v>94.2</v>
      </c>
      <c r="N338" s="1" t="str">
        <f>VLOOKUP(M338,Sheet2!$A$1:$B$11,2,TRUE)</f>
        <v>A</v>
      </c>
    </row>
    <row r="339" spans="1:15">
      <c r="A339" s="1">
        <v>333</v>
      </c>
      <c r="B339" s="10" t="s">
        <v>679</v>
      </c>
      <c r="C339" s="1" t="s">
        <v>680</v>
      </c>
      <c r="D339" s="9">
        <v>15.0</v>
      </c>
      <c r="E339" s="9">
        <v>15.0</v>
      </c>
      <c r="F339" s="9">
        <v>15.0</v>
      </c>
      <c r="G339" s="9">
        <v>10.0</v>
      </c>
      <c r="H339" s="9">
        <v>0</v>
      </c>
      <c r="I339" s="9"/>
      <c r="J339" s="10">
        <f>MIN(60,SUM(D339:I339))</f>
        <v>55</v>
      </c>
      <c r="K339" s="9">
        <v>98.0</v>
      </c>
      <c r="L339" s="10">
        <f>MIN(40.00,0.4*K339)</f>
        <v>39.2</v>
      </c>
      <c r="M339" s="1">
        <f>L339+J339</f>
        <v>94.2</v>
      </c>
      <c r="N339" s="1" t="str">
        <f>VLOOKUP(M339,Sheet2!$A$1:$B$11,2,TRUE)</f>
        <v>A</v>
      </c>
    </row>
    <row r="340" spans="1:15">
      <c r="A340" s="1">
        <v>334</v>
      </c>
      <c r="B340" s="10" t="s">
        <v>681</v>
      </c>
      <c r="C340" s="1" t="s">
        <v>682</v>
      </c>
      <c r="D340" s="9">
        <v>15.0</v>
      </c>
      <c r="E340" s="9">
        <v>15.0</v>
      </c>
      <c r="F340" s="9">
        <v>15.0</v>
      </c>
      <c r="G340" s="9">
        <v>10.0</v>
      </c>
      <c r="H340" s="9">
        <v>0</v>
      </c>
      <c r="I340" s="9"/>
      <c r="J340" s="10">
        <f>MIN(60,SUM(D340:I340))</f>
        <v>55</v>
      </c>
      <c r="K340" s="9">
        <v>98.0</v>
      </c>
      <c r="L340" s="10">
        <f>MIN(40.00,0.4*K340)</f>
        <v>39.2</v>
      </c>
      <c r="M340" s="1">
        <f>L340+J340</f>
        <v>94.2</v>
      </c>
      <c r="N340" s="1" t="str">
        <f>VLOOKUP(M340,Sheet2!$A$1:$B$11,2,TRUE)</f>
        <v>A</v>
      </c>
    </row>
    <row r="341" spans="1:15">
      <c r="A341" s="1">
        <v>335</v>
      </c>
      <c r="B341" s="10" t="s">
        <v>683</v>
      </c>
      <c r="C341" s="1" t="s">
        <v>684</v>
      </c>
      <c r="D341" s="9">
        <v>15.0</v>
      </c>
      <c r="E341" s="9">
        <v>15.0</v>
      </c>
      <c r="F341" s="9">
        <v>15.0</v>
      </c>
      <c r="G341" s="9">
        <v>10.0</v>
      </c>
      <c r="H341" s="9">
        <v>0</v>
      </c>
      <c r="I341" s="9"/>
      <c r="J341" s="10">
        <f>MIN(60,SUM(D341:I341))</f>
        <v>55</v>
      </c>
      <c r="K341" s="9">
        <v>98.0</v>
      </c>
      <c r="L341" s="10">
        <f>MIN(40.00,0.4*K341)</f>
        <v>39.2</v>
      </c>
      <c r="M341" s="1">
        <f>L341+J341</f>
        <v>94.2</v>
      </c>
      <c r="N341" s="1" t="str">
        <f>VLOOKUP(M341,Sheet2!$A$1:$B$11,2,TRUE)</f>
        <v>A</v>
      </c>
    </row>
    <row r="342" spans="1:15">
      <c r="A342" s="1">
        <v>336</v>
      </c>
      <c r="B342" s="10" t="s">
        <v>685</v>
      </c>
      <c r="C342" s="1" t="s">
        <v>686</v>
      </c>
      <c r="D342" s="9">
        <v>15.0</v>
      </c>
      <c r="E342" s="9">
        <v>15.0</v>
      </c>
      <c r="F342" s="9">
        <v>15.0</v>
      </c>
      <c r="G342" s="9">
        <v>10.0</v>
      </c>
      <c r="H342" s="9">
        <v>0</v>
      </c>
      <c r="I342" s="9"/>
      <c r="J342" s="10">
        <f>MIN(60,SUM(D342:I342))</f>
        <v>55</v>
      </c>
      <c r="K342" s="9">
        <v>98.0</v>
      </c>
      <c r="L342" s="10">
        <f>MIN(40.00,0.4*K342)</f>
        <v>39.2</v>
      </c>
      <c r="M342" s="1">
        <f>L342+J342</f>
        <v>94.2</v>
      </c>
      <c r="N342" s="1" t="str">
        <f>VLOOKUP(M342,Sheet2!$A$1:$B$11,2,TRUE)</f>
        <v>A</v>
      </c>
    </row>
    <row r="343" spans="1:15">
      <c r="A343" s="1">
        <v>337</v>
      </c>
      <c r="B343" s="10" t="s">
        <v>687</v>
      </c>
      <c r="C343" s="1" t="s">
        <v>688</v>
      </c>
      <c r="D343" s="9">
        <v>15.0</v>
      </c>
      <c r="E343" s="9">
        <v>15.0</v>
      </c>
      <c r="F343" s="9">
        <v>15.0</v>
      </c>
      <c r="G343" s="9">
        <v>10.0</v>
      </c>
      <c r="H343" s="9">
        <v>0</v>
      </c>
      <c r="I343" s="9"/>
      <c r="J343" s="10">
        <f>MIN(60,SUM(D343:I343))</f>
        <v>55</v>
      </c>
      <c r="K343" s="9">
        <v>98.0</v>
      </c>
      <c r="L343" s="10">
        <f>MIN(40.00,0.4*K343)</f>
        <v>39.2</v>
      </c>
      <c r="M343" s="1">
        <f>L343+J343</f>
        <v>94.2</v>
      </c>
      <c r="N343" s="1" t="str">
        <f>VLOOKUP(M343,Sheet2!$A$1:$B$11,2,TRUE)</f>
        <v>A</v>
      </c>
    </row>
    <row r="344" spans="1:15">
      <c r="A344" s="1">
        <v>338</v>
      </c>
      <c r="B344" s="10" t="s">
        <v>689</v>
      </c>
      <c r="C344" s="1" t="s">
        <v>690</v>
      </c>
      <c r="D344" s="9">
        <v>15.0</v>
      </c>
      <c r="E344" s="9">
        <v>15.0</v>
      </c>
      <c r="F344" s="9">
        <v>15.0</v>
      </c>
      <c r="G344" s="9">
        <v>10.0</v>
      </c>
      <c r="H344" s="9">
        <v>0</v>
      </c>
      <c r="I344" s="9"/>
      <c r="J344" s="10">
        <f>MIN(60,SUM(D344:I344))</f>
        <v>55</v>
      </c>
      <c r="K344" s="9">
        <v>98.0</v>
      </c>
      <c r="L344" s="10">
        <f>MIN(40.00,0.4*K344)</f>
        <v>39.2</v>
      </c>
      <c r="M344" s="1">
        <f>L344+J344</f>
        <v>94.2</v>
      </c>
      <c r="N344" s="1" t="str">
        <f>VLOOKUP(M344,Sheet2!$A$1:$B$11,2,TRUE)</f>
        <v>A</v>
      </c>
    </row>
    <row r="345" spans="1:15">
      <c r="A345" s="1">
        <v>339</v>
      </c>
      <c r="B345" s="10" t="s">
        <v>691</v>
      </c>
      <c r="C345" s="1" t="s">
        <v>692</v>
      </c>
      <c r="D345" s="9">
        <v>15.0</v>
      </c>
      <c r="E345" s="9">
        <v>15.0</v>
      </c>
      <c r="F345" s="9">
        <v>15.0</v>
      </c>
      <c r="G345" s="9">
        <v>10.0</v>
      </c>
      <c r="H345" s="9">
        <v>0</v>
      </c>
      <c r="I345" s="9"/>
      <c r="J345" s="10">
        <f>MIN(60,SUM(D345:I345))</f>
        <v>55</v>
      </c>
      <c r="K345" s="9">
        <v>98.0</v>
      </c>
      <c r="L345" s="10">
        <f>MIN(40.00,0.4*K345)</f>
        <v>39.2</v>
      </c>
      <c r="M345" s="1">
        <f>L345+J345</f>
        <v>94.2</v>
      </c>
      <c r="N345" s="1" t="str">
        <f>VLOOKUP(M345,Sheet2!$A$1:$B$11,2,TRUE)</f>
        <v>A</v>
      </c>
    </row>
    <row r="346" spans="1:15">
      <c r="A346" s="1">
        <v>340</v>
      </c>
      <c r="B346" s="10" t="s">
        <v>693</v>
      </c>
      <c r="C346" s="1" t="s">
        <v>694</v>
      </c>
      <c r="D346" s="9">
        <v>15.0</v>
      </c>
      <c r="E346" s="9">
        <v>15.0</v>
      </c>
      <c r="F346" s="9">
        <v>15.0</v>
      </c>
      <c r="G346" s="9">
        <v>10.0</v>
      </c>
      <c r="H346" s="9">
        <v>0</v>
      </c>
      <c r="I346" s="9"/>
      <c r="J346" s="10">
        <f>MIN(60,SUM(D346:I346))</f>
        <v>55</v>
      </c>
      <c r="K346" s="9">
        <v>98.0</v>
      </c>
      <c r="L346" s="10">
        <f>MIN(40.00,0.4*K346)</f>
        <v>39.2</v>
      </c>
      <c r="M346" s="1">
        <f>L346+J346</f>
        <v>94.2</v>
      </c>
      <c r="N346" s="1" t="str">
        <f>VLOOKUP(M346,Sheet2!$A$1:$B$11,2,TRUE)</f>
        <v>A</v>
      </c>
    </row>
    <row r="347" spans="1:15">
      <c r="A347" s="1">
        <v>341</v>
      </c>
      <c r="B347" s="10" t="s">
        <v>695</v>
      </c>
      <c r="C347" s="1" t="s">
        <v>696</v>
      </c>
      <c r="D347" s="9">
        <v>15.0</v>
      </c>
      <c r="E347" s="9">
        <v>15.0</v>
      </c>
      <c r="F347" s="9">
        <v>15.0</v>
      </c>
      <c r="G347" s="9">
        <v>10.0</v>
      </c>
      <c r="H347" s="9">
        <v>0</v>
      </c>
      <c r="I347" s="9"/>
      <c r="J347" s="10">
        <f>MIN(60,SUM(D347:I347))</f>
        <v>55</v>
      </c>
      <c r="K347" s="9">
        <v>98.0</v>
      </c>
      <c r="L347" s="10">
        <f>MIN(40.00,0.4*K347)</f>
        <v>39.2</v>
      </c>
      <c r="M347" s="1">
        <f>L347+J347</f>
        <v>94.2</v>
      </c>
      <c r="N347" s="1" t="str">
        <f>VLOOKUP(M347,Sheet2!$A$1:$B$11,2,TRUE)</f>
        <v>A</v>
      </c>
    </row>
    <row r="348" spans="1:15">
      <c r="A348" s="1">
        <v>342</v>
      </c>
      <c r="B348" s="10" t="s">
        <v>697</v>
      </c>
      <c r="C348" s="1" t="s">
        <v>698</v>
      </c>
      <c r="D348" s="9">
        <v>15.0</v>
      </c>
      <c r="E348" s="9">
        <v>15.0</v>
      </c>
      <c r="F348" s="9">
        <v>15.0</v>
      </c>
      <c r="G348" s="9">
        <v>10.0</v>
      </c>
      <c r="H348" s="9">
        <v>0</v>
      </c>
      <c r="I348" s="9"/>
      <c r="J348" s="10">
        <f>MIN(60,SUM(D348:I348))</f>
        <v>55</v>
      </c>
      <c r="K348" s="9">
        <v>98.0</v>
      </c>
      <c r="L348" s="10">
        <f>MIN(40.00,0.4*K348)</f>
        <v>39.2</v>
      </c>
      <c r="M348" s="1">
        <f>L348+J348</f>
        <v>94.2</v>
      </c>
      <c r="N348" s="1" t="str">
        <f>VLOOKUP(M348,Sheet2!$A$1:$B$11,2,TRUE)</f>
        <v>A</v>
      </c>
    </row>
    <row r="349" spans="1:15">
      <c r="A349" s="1">
        <v>343</v>
      </c>
      <c r="B349" s="10" t="s">
        <v>699</v>
      </c>
      <c r="C349" s="1" t="s">
        <v>700</v>
      </c>
      <c r="D349" s="9">
        <v>15.0</v>
      </c>
      <c r="E349" s="9">
        <v>15.0</v>
      </c>
      <c r="F349" s="9">
        <v>15.0</v>
      </c>
      <c r="G349" s="9">
        <v>10.0</v>
      </c>
      <c r="H349" s="9">
        <v>0</v>
      </c>
      <c r="I349" s="9"/>
      <c r="J349" s="10">
        <f>MIN(60,SUM(D349:I349))</f>
        <v>55</v>
      </c>
      <c r="K349" s="9">
        <v>98.0</v>
      </c>
      <c r="L349" s="10">
        <f>MIN(40.00,0.4*K349)</f>
        <v>39.2</v>
      </c>
      <c r="M349" s="1">
        <f>L349+J349</f>
        <v>94.2</v>
      </c>
      <c r="N349" s="1" t="str">
        <f>VLOOKUP(M349,Sheet2!$A$1:$B$11,2,TRUE)</f>
        <v>A</v>
      </c>
    </row>
    <row r="350" spans="1:15">
      <c r="A350" s="1">
        <v>344</v>
      </c>
      <c r="B350" s="10" t="s">
        <v>701</v>
      </c>
      <c r="C350" s="1" t="s">
        <v>702</v>
      </c>
      <c r="D350" s="9">
        <v>15.0</v>
      </c>
      <c r="E350" s="9">
        <v>15.0</v>
      </c>
      <c r="F350" s="9">
        <v>15.0</v>
      </c>
      <c r="G350" s="9">
        <v>10.0</v>
      </c>
      <c r="H350" s="9">
        <v>0</v>
      </c>
      <c r="I350" s="9"/>
      <c r="J350" s="10">
        <f>MIN(60,SUM(D350:I350))</f>
        <v>55</v>
      </c>
      <c r="K350" s="9">
        <v>98.0</v>
      </c>
      <c r="L350" s="10">
        <f>MIN(40.00,0.4*K350)</f>
        <v>39.2</v>
      </c>
      <c r="M350" s="1">
        <f>L350+J350</f>
        <v>94.2</v>
      </c>
      <c r="N350" s="1" t="str">
        <f>VLOOKUP(M350,Sheet2!$A$1:$B$11,2,TRUE)</f>
        <v>A</v>
      </c>
    </row>
    <row r="351" spans="1:15">
      <c r="A351" s="1">
        <v>345</v>
      </c>
      <c r="B351" s="10" t="s">
        <v>703</v>
      </c>
      <c r="C351" s="1" t="s">
        <v>704</v>
      </c>
      <c r="D351" s="9">
        <v>15.0</v>
      </c>
      <c r="E351" s="9">
        <v>15.0</v>
      </c>
      <c r="F351" s="9">
        <v>15.0</v>
      </c>
      <c r="G351" s="9">
        <v>10.0</v>
      </c>
      <c r="H351" s="9">
        <v>0</v>
      </c>
      <c r="I351" s="9"/>
      <c r="J351" s="10">
        <f>MIN(60,SUM(D351:I351))</f>
        <v>55</v>
      </c>
      <c r="K351" s="9">
        <v>98.0</v>
      </c>
      <c r="L351" s="10">
        <f>MIN(40.00,0.4*K351)</f>
        <v>39.2</v>
      </c>
      <c r="M351" s="1">
        <f>L351+J351</f>
        <v>94.2</v>
      </c>
      <c r="N351" s="1" t="str">
        <f>VLOOKUP(M351,Sheet2!$A$1:$B$11,2,TRUE)</f>
        <v>A</v>
      </c>
    </row>
    <row r="352" spans="1:15">
      <c r="A352" s="1">
        <v>346</v>
      </c>
      <c r="B352" s="10" t="s">
        <v>705</v>
      </c>
      <c r="C352" s="1" t="s">
        <v>706</v>
      </c>
      <c r="D352" s="9">
        <v>15.0</v>
      </c>
      <c r="E352" s="9">
        <v>15.0</v>
      </c>
      <c r="F352" s="9">
        <v>15.0</v>
      </c>
      <c r="G352" s="9">
        <v>10.0</v>
      </c>
      <c r="H352" s="9">
        <v>0</v>
      </c>
      <c r="I352" s="9"/>
      <c r="J352" s="10">
        <f>MIN(60,SUM(D352:I352))</f>
        <v>55</v>
      </c>
      <c r="K352" s="9">
        <v>98.0</v>
      </c>
      <c r="L352" s="10">
        <f>MIN(40.00,0.4*K352)</f>
        <v>39.2</v>
      </c>
      <c r="M352" s="1">
        <f>L352+J352</f>
        <v>94.2</v>
      </c>
      <c r="N352" s="1" t="str">
        <f>VLOOKUP(M352,Sheet2!$A$1:$B$11,2,TRUE)</f>
        <v>A</v>
      </c>
    </row>
    <row r="353" spans="1:15">
      <c r="A353" s="1">
        <v>347</v>
      </c>
      <c r="B353" s="10" t="s">
        <v>707</v>
      </c>
      <c r="C353" s="1" t="s">
        <v>708</v>
      </c>
      <c r="D353" s="9">
        <v>15.0</v>
      </c>
      <c r="E353" s="9">
        <v>15.0</v>
      </c>
      <c r="F353" s="9">
        <v>15.0</v>
      </c>
      <c r="G353" s="9">
        <v>10.0</v>
      </c>
      <c r="H353" s="9">
        <v>0</v>
      </c>
      <c r="I353" s="9"/>
      <c r="J353" s="10">
        <f>MIN(60,SUM(D353:I353))</f>
        <v>55</v>
      </c>
      <c r="K353" s="9">
        <v>98.0</v>
      </c>
      <c r="L353" s="10">
        <f>MIN(40.00,0.4*K353)</f>
        <v>39.2</v>
      </c>
      <c r="M353" s="1">
        <f>L353+J353</f>
        <v>94.2</v>
      </c>
      <c r="N353" s="1" t="str">
        <f>VLOOKUP(M353,Sheet2!$A$1:$B$11,2,TRUE)</f>
        <v>A</v>
      </c>
    </row>
    <row r="354" spans="1:15">
      <c r="A354" s="1">
        <v>348</v>
      </c>
      <c r="B354" s="10" t="s">
        <v>709</v>
      </c>
      <c r="C354" s="1" t="s">
        <v>710</v>
      </c>
      <c r="D354" s="9">
        <v>15.0</v>
      </c>
      <c r="E354" s="9">
        <v>15.0</v>
      </c>
      <c r="F354" s="9">
        <v>15.0</v>
      </c>
      <c r="G354" s="9">
        <v>10.0</v>
      </c>
      <c r="H354" s="9">
        <v>0</v>
      </c>
      <c r="I354" s="9"/>
      <c r="J354" s="10">
        <f>MIN(60,SUM(D354:I354))</f>
        <v>55</v>
      </c>
      <c r="K354" s="9">
        <v>98.0</v>
      </c>
      <c r="L354" s="10">
        <f>MIN(40.00,0.4*K354)</f>
        <v>39.2</v>
      </c>
      <c r="M354" s="1">
        <f>L354+J354</f>
        <v>94.2</v>
      </c>
      <c r="N354" s="1" t="str">
        <f>VLOOKUP(M354,Sheet2!$A$1:$B$11,2,TRUE)</f>
        <v>A</v>
      </c>
    </row>
    <row r="355" spans="1:15">
      <c r="A355" s="1">
        <v>349</v>
      </c>
      <c r="B355" s="10" t="s">
        <v>711</v>
      </c>
      <c r="C355" s="1" t="s">
        <v>712</v>
      </c>
      <c r="D355" s="9">
        <v>15.0</v>
      </c>
      <c r="E355" s="9">
        <v>15.0</v>
      </c>
      <c r="F355" s="9">
        <v>15.0</v>
      </c>
      <c r="G355" s="9">
        <v>10.0</v>
      </c>
      <c r="H355" s="9">
        <v>0</v>
      </c>
      <c r="I355" s="9"/>
      <c r="J355" s="10">
        <f>MIN(60,SUM(D355:I355))</f>
        <v>55</v>
      </c>
      <c r="K355" s="9">
        <v>98.0</v>
      </c>
      <c r="L355" s="10">
        <f>MIN(40.00,0.4*K355)</f>
        <v>39.2</v>
      </c>
      <c r="M355" s="1">
        <f>L355+J355</f>
        <v>94.2</v>
      </c>
      <c r="N355" s="1" t="str">
        <f>VLOOKUP(M355,Sheet2!$A$1:$B$11,2,TRUE)</f>
        <v>A</v>
      </c>
    </row>
    <row r="356" spans="1:15">
      <c r="A356" s="1">
        <v>350</v>
      </c>
      <c r="B356" s="10" t="s">
        <v>713</v>
      </c>
      <c r="C356" s="1" t="s">
        <v>714</v>
      </c>
      <c r="D356" s="9">
        <v>15.0</v>
      </c>
      <c r="E356" s="9">
        <v>15.0</v>
      </c>
      <c r="F356" s="9">
        <v>15.0</v>
      </c>
      <c r="G356" s="9">
        <v>10.0</v>
      </c>
      <c r="H356" s="9">
        <v>0</v>
      </c>
      <c r="I356" s="9"/>
      <c r="J356" s="10">
        <f>MIN(60,SUM(D356:I356))</f>
        <v>55</v>
      </c>
      <c r="K356" s="9">
        <v>98.0</v>
      </c>
      <c r="L356" s="10">
        <f>MIN(40.00,0.4*K356)</f>
        <v>39.2</v>
      </c>
      <c r="M356" s="1">
        <f>L356+J356</f>
        <v>94.2</v>
      </c>
      <c r="N356" s="1" t="str">
        <f>VLOOKUP(M356,Sheet2!$A$1:$B$11,2,TRUE)</f>
        <v>A</v>
      </c>
    </row>
    <row r="357" spans="1:15">
      <c r="A357" s="1">
        <v>351</v>
      </c>
      <c r="B357" s="10" t="s">
        <v>715</v>
      </c>
      <c r="C357" s="1" t="s">
        <v>716</v>
      </c>
      <c r="D357" s="9">
        <v>15.0</v>
      </c>
      <c r="E357" s="9">
        <v>15.0</v>
      </c>
      <c r="F357" s="9">
        <v>15.0</v>
      </c>
      <c r="G357" s="9">
        <v>10.0</v>
      </c>
      <c r="H357" s="9">
        <v>0</v>
      </c>
      <c r="I357" s="9"/>
      <c r="J357" s="10">
        <f>MIN(60,SUM(D357:I357))</f>
        <v>55</v>
      </c>
      <c r="K357" s="9">
        <v>98.0</v>
      </c>
      <c r="L357" s="10">
        <f>MIN(40.00,0.4*K357)</f>
        <v>39.2</v>
      </c>
      <c r="M357" s="1">
        <f>L357+J357</f>
        <v>94.2</v>
      </c>
      <c r="N357" s="1" t="str">
        <f>VLOOKUP(M357,Sheet2!$A$1:$B$11,2,TRUE)</f>
        <v>A</v>
      </c>
    </row>
    <row r="358" spans="1:15">
      <c r="A358" s="1">
        <v>352</v>
      </c>
      <c r="B358" s="10" t="s">
        <v>717</v>
      </c>
      <c r="C358" s="1" t="s">
        <v>718</v>
      </c>
      <c r="D358" s="9">
        <v>15.0</v>
      </c>
      <c r="E358" s="9">
        <v>15.0</v>
      </c>
      <c r="F358" s="9">
        <v>15.0</v>
      </c>
      <c r="G358" s="9">
        <v>10.0</v>
      </c>
      <c r="H358" s="9">
        <v>0</v>
      </c>
      <c r="I358" s="9"/>
      <c r="J358" s="10">
        <f>MIN(60,SUM(D358:I358))</f>
        <v>55</v>
      </c>
      <c r="K358" s="9">
        <v>98.0</v>
      </c>
      <c r="L358" s="10">
        <f>MIN(40.00,0.4*K358)</f>
        <v>39.2</v>
      </c>
      <c r="M358" s="1">
        <f>L358+J358</f>
        <v>94.2</v>
      </c>
      <c r="N358" s="1" t="str">
        <f>VLOOKUP(M358,Sheet2!$A$1:$B$11,2,TRUE)</f>
        <v>A</v>
      </c>
    </row>
    <row r="359" spans="1:15">
      <c r="A359" s="1">
        <v>353</v>
      </c>
      <c r="B359" s="10" t="s">
        <v>719</v>
      </c>
      <c r="C359" s="1" t="s">
        <v>720</v>
      </c>
      <c r="D359" s="9">
        <v>15.0</v>
      </c>
      <c r="E359" s="9">
        <v>15.0</v>
      </c>
      <c r="F359" s="9">
        <v>15.0</v>
      </c>
      <c r="G359" s="9">
        <v>10.0</v>
      </c>
      <c r="H359" s="9">
        <v>0</v>
      </c>
      <c r="I359" s="9"/>
      <c r="J359" s="10">
        <f>MIN(60,SUM(D359:I359))</f>
        <v>55</v>
      </c>
      <c r="K359" s="9">
        <v>98.0</v>
      </c>
      <c r="L359" s="10">
        <f>MIN(40.00,0.4*K359)</f>
        <v>39.2</v>
      </c>
      <c r="M359" s="1">
        <f>L359+J359</f>
        <v>94.2</v>
      </c>
      <c r="N359" s="1" t="str">
        <f>VLOOKUP(M359,Sheet2!$A$1:$B$11,2,TRUE)</f>
        <v>A</v>
      </c>
    </row>
    <row r="360" spans="1:15">
      <c r="A360" s="1">
        <v>354</v>
      </c>
      <c r="B360" s="10" t="s">
        <v>721</v>
      </c>
      <c r="C360" s="1" t="s">
        <v>722</v>
      </c>
      <c r="D360" s="9">
        <v>15.0</v>
      </c>
      <c r="E360" s="9">
        <v>15.0</v>
      </c>
      <c r="F360" s="9">
        <v>15.0</v>
      </c>
      <c r="G360" s="9">
        <v>10.0</v>
      </c>
      <c r="H360" s="9">
        <v>0</v>
      </c>
      <c r="I360" s="9"/>
      <c r="J360" s="10">
        <f>MIN(60,SUM(D360:I360))</f>
        <v>55</v>
      </c>
      <c r="K360" s="9">
        <v>98.0</v>
      </c>
      <c r="L360" s="10">
        <f>MIN(40.00,0.4*K360)</f>
        <v>39.2</v>
      </c>
      <c r="M360" s="1">
        <f>L360+J360</f>
        <v>94.2</v>
      </c>
      <c r="N360" s="1" t="str">
        <f>VLOOKUP(M360,Sheet2!$A$1:$B$11,2,TRUE)</f>
        <v>A</v>
      </c>
    </row>
    <row r="361" spans="1:15">
      <c r="A361" s="1">
        <v>355</v>
      </c>
      <c r="B361" s="10" t="s">
        <v>723</v>
      </c>
      <c r="C361" s="1" t="s">
        <v>724</v>
      </c>
      <c r="D361" s="9">
        <v>15.0</v>
      </c>
      <c r="E361" s="9">
        <v>15.0</v>
      </c>
      <c r="F361" s="9">
        <v>15.0</v>
      </c>
      <c r="G361" s="9">
        <v>10.0</v>
      </c>
      <c r="H361" s="9">
        <v>0</v>
      </c>
      <c r="I361" s="9"/>
      <c r="J361" s="10">
        <f>MIN(60,SUM(D361:I361))</f>
        <v>55</v>
      </c>
      <c r="K361" s="9">
        <v>98.0</v>
      </c>
      <c r="L361" s="10">
        <f>MIN(40.00,0.4*K361)</f>
        <v>39.2</v>
      </c>
      <c r="M361" s="1">
        <f>L361+J361</f>
        <v>94.2</v>
      </c>
      <c r="N361" s="1" t="str">
        <f>VLOOKUP(M361,Sheet2!$A$1:$B$11,2,TRUE)</f>
        <v>A</v>
      </c>
    </row>
    <row r="362" spans="1:15">
      <c r="A362" s="1">
        <v>356</v>
      </c>
      <c r="B362" s="10" t="s">
        <v>725</v>
      </c>
      <c r="C362" s="1" t="s">
        <v>726</v>
      </c>
      <c r="D362" s="9">
        <v>15.0</v>
      </c>
      <c r="E362" s="9">
        <v>15.0</v>
      </c>
      <c r="F362" s="9">
        <v>15.0</v>
      </c>
      <c r="G362" s="9">
        <v>10.0</v>
      </c>
      <c r="H362" s="9">
        <v>0</v>
      </c>
      <c r="I362" s="9"/>
      <c r="J362" s="10">
        <f>MIN(60,SUM(D362:I362))</f>
        <v>55</v>
      </c>
      <c r="K362" s="9">
        <v>98.0</v>
      </c>
      <c r="L362" s="10">
        <f>MIN(40.00,0.4*K362)</f>
        <v>39.2</v>
      </c>
      <c r="M362" s="1">
        <f>L362+J362</f>
        <v>94.2</v>
      </c>
      <c r="N362" s="1" t="str">
        <f>VLOOKUP(M362,Sheet2!$A$1:$B$11,2,TRUE)</f>
        <v>A</v>
      </c>
    </row>
    <row r="363" spans="1:15">
      <c r="A363" s="1">
        <v>357</v>
      </c>
      <c r="B363" s="10" t="s">
        <v>727</v>
      </c>
      <c r="C363" s="1" t="s">
        <v>728</v>
      </c>
      <c r="D363" s="9">
        <v>15.0</v>
      </c>
      <c r="E363" s="9">
        <v>15.0</v>
      </c>
      <c r="F363" s="9">
        <v>15.0</v>
      </c>
      <c r="G363" s="9">
        <v>10.0</v>
      </c>
      <c r="H363" s="9">
        <v>0</v>
      </c>
      <c r="I363" s="9"/>
      <c r="J363" s="10">
        <f>MIN(60,SUM(D363:I363))</f>
        <v>55</v>
      </c>
      <c r="K363" s="9">
        <v>98.0</v>
      </c>
      <c r="L363" s="10">
        <f>MIN(40.00,0.4*K363)</f>
        <v>39.2</v>
      </c>
      <c r="M363" s="1">
        <f>L363+J363</f>
        <v>94.2</v>
      </c>
      <c r="N363" s="1" t="str">
        <f>VLOOKUP(M363,Sheet2!$A$1:$B$11,2,TRUE)</f>
        <v>A</v>
      </c>
    </row>
    <row r="364" spans="1:15">
      <c r="A364" s="1">
        <v>358</v>
      </c>
      <c r="B364" s="10" t="s">
        <v>729</v>
      </c>
      <c r="C364" s="1" t="s">
        <v>730</v>
      </c>
      <c r="D364" s="9">
        <v>15.0</v>
      </c>
      <c r="E364" s="9">
        <v>15.0</v>
      </c>
      <c r="F364" s="9">
        <v>15.0</v>
      </c>
      <c r="G364" s="9">
        <v>10.0</v>
      </c>
      <c r="H364" s="9">
        <v>0</v>
      </c>
      <c r="I364" s="9"/>
      <c r="J364" s="10">
        <f>MIN(60,SUM(D364:I364))</f>
        <v>55</v>
      </c>
      <c r="K364" s="9">
        <v>98.0</v>
      </c>
      <c r="L364" s="10">
        <f>MIN(40.00,0.4*K364)</f>
        <v>39.2</v>
      </c>
      <c r="M364" s="1">
        <f>L364+J364</f>
        <v>94.2</v>
      </c>
      <c r="N364" s="1" t="str">
        <f>VLOOKUP(M364,Sheet2!$A$1:$B$11,2,TRUE)</f>
        <v>A</v>
      </c>
    </row>
    <row r="365" spans="1:15">
      <c r="A365" s="1">
        <v>359</v>
      </c>
      <c r="B365" s="10" t="s">
        <v>731</v>
      </c>
      <c r="C365" s="1" t="s">
        <v>732</v>
      </c>
      <c r="D365" s="9">
        <v>15.0</v>
      </c>
      <c r="E365" s="9">
        <v>15.0</v>
      </c>
      <c r="F365" s="9">
        <v>15.0</v>
      </c>
      <c r="G365" s="9">
        <v>10.0</v>
      </c>
      <c r="H365" s="9">
        <v>0</v>
      </c>
      <c r="I365" s="9"/>
      <c r="J365" s="10">
        <f>MIN(60,SUM(D365:I365))</f>
        <v>55</v>
      </c>
      <c r="K365" s="9">
        <v>98.0</v>
      </c>
      <c r="L365" s="10">
        <f>MIN(40.00,0.4*K365)</f>
        <v>39.2</v>
      </c>
      <c r="M365" s="1">
        <f>L365+J365</f>
        <v>94.2</v>
      </c>
      <c r="N365" s="1" t="str">
        <f>VLOOKUP(M365,Sheet2!$A$1:$B$11,2,TRUE)</f>
        <v>A</v>
      </c>
    </row>
    <row r="366" spans="1:15">
      <c r="A366" s="1">
        <v>360</v>
      </c>
      <c r="B366" s="10" t="s">
        <v>733</v>
      </c>
      <c r="C366" s="1" t="s">
        <v>734</v>
      </c>
      <c r="D366" s="9">
        <v>15.0</v>
      </c>
      <c r="E366" s="9">
        <v>15.0</v>
      </c>
      <c r="F366" s="9">
        <v>15.0</v>
      </c>
      <c r="G366" s="9">
        <v>10.0</v>
      </c>
      <c r="H366" s="9">
        <v>0</v>
      </c>
      <c r="I366" s="9"/>
      <c r="J366" s="10">
        <f>MIN(60,SUM(D366:I366))</f>
        <v>55</v>
      </c>
      <c r="K366" s="9">
        <v>98.0</v>
      </c>
      <c r="L366" s="10">
        <f>MIN(40.00,0.4*K366)</f>
        <v>39.2</v>
      </c>
      <c r="M366" s="1">
        <f>L366+J366</f>
        <v>94.2</v>
      </c>
      <c r="N366" s="1" t="str">
        <f>VLOOKUP(M366,Sheet2!$A$1:$B$11,2,TRUE)</f>
        <v>A</v>
      </c>
    </row>
    <row r="367" spans="1:15">
      <c r="A367" s="1">
        <v>361</v>
      </c>
      <c r="B367" s="10" t="s">
        <v>735</v>
      </c>
      <c r="C367" s="1" t="s">
        <v>736</v>
      </c>
      <c r="D367" s="9">
        <v>15.0</v>
      </c>
      <c r="E367" s="9">
        <v>15.0</v>
      </c>
      <c r="F367" s="9">
        <v>15.0</v>
      </c>
      <c r="G367" s="9">
        <v>10.0</v>
      </c>
      <c r="H367" s="9">
        <v>0</v>
      </c>
      <c r="I367" s="9"/>
      <c r="J367" s="10">
        <f>MIN(60,SUM(D367:I367))</f>
        <v>55</v>
      </c>
      <c r="K367" s="9">
        <v>98.0</v>
      </c>
      <c r="L367" s="10">
        <f>MIN(40.00,0.4*K367)</f>
        <v>39.2</v>
      </c>
      <c r="M367" s="1">
        <f>L367+J367</f>
        <v>94.2</v>
      </c>
      <c r="N367" s="1" t="str">
        <f>VLOOKUP(M367,Sheet2!$A$1:$B$11,2,TRUE)</f>
        <v>A</v>
      </c>
    </row>
    <row r="368" spans="1:15">
      <c r="A368" s="1">
        <v>362</v>
      </c>
      <c r="B368" s="10" t="s">
        <v>737</v>
      </c>
      <c r="C368" s="1" t="s">
        <v>738</v>
      </c>
      <c r="D368" s="9">
        <v>15.0</v>
      </c>
      <c r="E368" s="9">
        <v>15.0</v>
      </c>
      <c r="F368" s="9">
        <v>15.0</v>
      </c>
      <c r="G368" s="9">
        <v>10.0</v>
      </c>
      <c r="H368" s="9">
        <v>0</v>
      </c>
      <c r="I368" s="9"/>
      <c r="J368" s="10">
        <f>MIN(60,SUM(D368:I368))</f>
        <v>55</v>
      </c>
      <c r="K368" s="9">
        <v>98.0</v>
      </c>
      <c r="L368" s="10">
        <f>MIN(40.00,0.4*K368)</f>
        <v>39.2</v>
      </c>
      <c r="M368" s="1">
        <f>L368+J368</f>
        <v>94.2</v>
      </c>
      <c r="N368" s="1" t="str">
        <f>VLOOKUP(M368,Sheet2!$A$1:$B$11,2,TRUE)</f>
        <v>A</v>
      </c>
    </row>
    <row r="369" spans="1:15">
      <c r="A369" s="1">
        <v>363</v>
      </c>
      <c r="B369" s="10" t="s">
        <v>739</v>
      </c>
      <c r="C369" s="1" t="s">
        <v>740</v>
      </c>
      <c r="D369" s="9">
        <v>15.0</v>
      </c>
      <c r="E369" s="9">
        <v>15.0</v>
      </c>
      <c r="F369" s="9">
        <v>15.0</v>
      </c>
      <c r="G369" s="9">
        <v>10.0</v>
      </c>
      <c r="H369" s="9">
        <v>0</v>
      </c>
      <c r="I369" s="9"/>
      <c r="J369" s="10">
        <f>MIN(60,SUM(D369:I369))</f>
        <v>55</v>
      </c>
      <c r="K369" s="9">
        <v>98.0</v>
      </c>
      <c r="L369" s="10">
        <f>MIN(40.00,0.4*K369)</f>
        <v>39.2</v>
      </c>
      <c r="M369" s="1">
        <f>L369+J369</f>
        <v>94.2</v>
      </c>
      <c r="N369" s="1" t="str">
        <f>VLOOKUP(M369,Sheet2!$A$1:$B$11,2,TRUE)</f>
        <v>A</v>
      </c>
    </row>
    <row r="370" spans="1:15">
      <c r="A370" s="1">
        <v>364</v>
      </c>
      <c r="B370" s="10" t="s">
        <v>741</v>
      </c>
      <c r="C370" s="1" t="s">
        <v>742</v>
      </c>
      <c r="D370" s="9">
        <v>15.0</v>
      </c>
      <c r="E370" s="9">
        <v>15.0</v>
      </c>
      <c r="F370" s="9">
        <v>15.0</v>
      </c>
      <c r="G370" s="9">
        <v>10.0</v>
      </c>
      <c r="H370" s="9">
        <v>0</v>
      </c>
      <c r="I370" s="9"/>
      <c r="J370" s="10">
        <f>MIN(60,SUM(D370:I370))</f>
        <v>55</v>
      </c>
      <c r="K370" s="9">
        <v>98.0</v>
      </c>
      <c r="L370" s="10">
        <f>MIN(40.00,0.4*K370)</f>
        <v>39.2</v>
      </c>
      <c r="M370" s="1">
        <f>L370+J370</f>
        <v>94.2</v>
      </c>
      <c r="N370" s="1" t="str">
        <f>VLOOKUP(M370,Sheet2!$A$1:$B$11,2,TRUE)</f>
        <v>A</v>
      </c>
    </row>
    <row r="371" spans="1:15">
      <c r="A371" s="1">
        <v>365</v>
      </c>
      <c r="B371" s="10" t="s">
        <v>743</v>
      </c>
      <c r="C371" s="1" t="s">
        <v>744</v>
      </c>
      <c r="D371" s="9">
        <v>15.0</v>
      </c>
      <c r="E371" s="9">
        <v>15.0</v>
      </c>
      <c r="F371" s="9">
        <v>15.0</v>
      </c>
      <c r="G371" s="9">
        <v>10.0</v>
      </c>
      <c r="H371" s="9">
        <v>0</v>
      </c>
      <c r="I371" s="9"/>
      <c r="J371" s="10">
        <f>MIN(60,SUM(D371:I371))</f>
        <v>55</v>
      </c>
      <c r="K371" s="9">
        <v>98.0</v>
      </c>
      <c r="L371" s="10">
        <f>MIN(40.00,0.4*K371)</f>
        <v>39.2</v>
      </c>
      <c r="M371" s="1">
        <f>L371+J371</f>
        <v>94.2</v>
      </c>
      <c r="N371" s="1" t="str">
        <f>VLOOKUP(M371,Sheet2!$A$1:$B$11,2,TRUE)</f>
        <v>A</v>
      </c>
    </row>
    <row r="372" spans="1:15">
      <c r="A372" s="1">
        <v>366</v>
      </c>
      <c r="B372" s="10" t="s">
        <v>745</v>
      </c>
      <c r="C372" s="1" t="s">
        <v>746</v>
      </c>
      <c r="D372" s="9">
        <v>15.0</v>
      </c>
      <c r="E372" s="9">
        <v>15.0</v>
      </c>
      <c r="F372" s="9">
        <v>15.0</v>
      </c>
      <c r="G372" s="9">
        <v>10.0</v>
      </c>
      <c r="H372" s="9">
        <v>0</v>
      </c>
      <c r="I372" s="9"/>
      <c r="J372" s="10">
        <f>MIN(60,SUM(D372:I372))</f>
        <v>55</v>
      </c>
      <c r="K372" s="9">
        <v>98.0</v>
      </c>
      <c r="L372" s="10">
        <f>MIN(40.00,0.4*K372)</f>
        <v>39.2</v>
      </c>
      <c r="M372" s="1">
        <f>L372+J372</f>
        <v>94.2</v>
      </c>
      <c r="N372" s="1" t="str">
        <f>VLOOKUP(M372,Sheet2!$A$1:$B$11,2,TRUE)</f>
        <v>A</v>
      </c>
    </row>
    <row r="373" spans="1:15">
      <c r="A373" s="1">
        <v>367</v>
      </c>
      <c r="B373" s="10" t="s">
        <v>747</v>
      </c>
      <c r="C373" s="1" t="s">
        <v>748</v>
      </c>
      <c r="D373" s="9">
        <v>15.0</v>
      </c>
      <c r="E373" s="9">
        <v>15.0</v>
      </c>
      <c r="F373" s="9">
        <v>15.0</v>
      </c>
      <c r="G373" s="9">
        <v>10.0</v>
      </c>
      <c r="H373" s="9">
        <v>0</v>
      </c>
      <c r="I373" s="9"/>
      <c r="J373" s="10">
        <f>MIN(60,SUM(D373:I373))</f>
        <v>55</v>
      </c>
      <c r="K373" s="9">
        <v>98.0</v>
      </c>
      <c r="L373" s="10">
        <f>MIN(40.00,0.4*K373)</f>
        <v>39.2</v>
      </c>
      <c r="M373" s="1">
        <f>L373+J373</f>
        <v>94.2</v>
      </c>
      <c r="N373" s="1" t="str">
        <f>VLOOKUP(M373,Sheet2!$A$1:$B$11,2,TRUE)</f>
        <v>A</v>
      </c>
    </row>
    <row r="374" spans="1:15">
      <c r="A374" s="1">
        <v>368</v>
      </c>
      <c r="B374" s="10" t="s">
        <v>749</v>
      </c>
      <c r="C374" s="1" t="s">
        <v>750</v>
      </c>
      <c r="D374" s="9">
        <v>15.0</v>
      </c>
      <c r="E374" s="9">
        <v>15.0</v>
      </c>
      <c r="F374" s="9">
        <v>15.0</v>
      </c>
      <c r="G374" s="9">
        <v>10.0</v>
      </c>
      <c r="H374" s="9">
        <v>0</v>
      </c>
      <c r="I374" s="9"/>
      <c r="J374" s="10">
        <f>MIN(60,SUM(D374:I374))</f>
        <v>55</v>
      </c>
      <c r="K374" s="9">
        <v>98.0</v>
      </c>
      <c r="L374" s="10">
        <f>MIN(40.00,0.4*K374)</f>
        <v>39.2</v>
      </c>
      <c r="M374" s="1">
        <f>L374+J374</f>
        <v>94.2</v>
      </c>
      <c r="N374" s="1" t="str">
        <f>VLOOKUP(M374,Sheet2!$A$1:$B$11,2,TRUE)</f>
        <v>A</v>
      </c>
    </row>
    <row r="375" spans="1:15">
      <c r="A375" s="1">
        <v>369</v>
      </c>
      <c r="B375" s="10" t="s">
        <v>751</v>
      </c>
      <c r="C375" s="1" t="s">
        <v>752</v>
      </c>
      <c r="D375" s="9">
        <v>15.0</v>
      </c>
      <c r="E375" s="9">
        <v>15.0</v>
      </c>
      <c r="F375" s="9">
        <v>15.0</v>
      </c>
      <c r="G375" s="9">
        <v>10.0</v>
      </c>
      <c r="H375" s="9">
        <v>0</v>
      </c>
      <c r="I375" s="9"/>
      <c r="J375" s="10">
        <f>MIN(60,SUM(D375:I375))</f>
        <v>55</v>
      </c>
      <c r="K375" s="9">
        <v>98.0</v>
      </c>
      <c r="L375" s="10">
        <f>MIN(40.00,0.4*K375)</f>
        <v>39.2</v>
      </c>
      <c r="M375" s="1">
        <f>L375+J375</f>
        <v>94.2</v>
      </c>
      <c r="N375" s="1" t="str">
        <f>VLOOKUP(M375,Sheet2!$A$1:$B$11,2,TRUE)</f>
        <v>A</v>
      </c>
    </row>
    <row r="376" spans="1:15">
      <c r="A376" s="1">
        <v>370</v>
      </c>
      <c r="B376" s="10" t="s">
        <v>753</v>
      </c>
      <c r="C376" s="1" t="s">
        <v>754</v>
      </c>
      <c r="D376" s="9">
        <v>15.0</v>
      </c>
      <c r="E376" s="9">
        <v>15.0</v>
      </c>
      <c r="F376" s="9">
        <v>15.0</v>
      </c>
      <c r="G376" s="9">
        <v>10.0</v>
      </c>
      <c r="H376" s="9">
        <v>0</v>
      </c>
      <c r="I376" s="9"/>
      <c r="J376" s="10">
        <f>MIN(60,SUM(D376:I376))</f>
        <v>55</v>
      </c>
      <c r="K376" s="9">
        <v>98.0</v>
      </c>
      <c r="L376" s="10">
        <f>MIN(40.00,0.4*K376)</f>
        <v>39.2</v>
      </c>
      <c r="M376" s="1">
        <f>L376+J376</f>
        <v>94.2</v>
      </c>
      <c r="N376" s="1" t="str">
        <f>VLOOKUP(M376,Sheet2!$A$1:$B$11,2,TRUE)</f>
        <v>A</v>
      </c>
    </row>
    <row r="377" spans="1:15">
      <c r="A377" s="1">
        <v>371</v>
      </c>
      <c r="B377" s="10" t="s">
        <v>755</v>
      </c>
      <c r="C377" s="1" t="s">
        <v>756</v>
      </c>
      <c r="D377" s="9">
        <v>15.0</v>
      </c>
      <c r="E377" s="9">
        <v>15.0</v>
      </c>
      <c r="F377" s="9">
        <v>15.0</v>
      </c>
      <c r="G377" s="9">
        <v>10.0</v>
      </c>
      <c r="H377" s="9">
        <v>0</v>
      </c>
      <c r="I377" s="9"/>
      <c r="J377" s="10">
        <f>MIN(60,SUM(D377:I377))</f>
        <v>55</v>
      </c>
      <c r="K377" s="9">
        <v>98.0</v>
      </c>
      <c r="L377" s="10">
        <f>MIN(40.00,0.4*K377)</f>
        <v>39.2</v>
      </c>
      <c r="M377" s="1">
        <f>L377+J377</f>
        <v>94.2</v>
      </c>
      <c r="N377" s="1" t="str">
        <f>VLOOKUP(M377,Sheet2!$A$1:$B$11,2,TRUE)</f>
        <v>A</v>
      </c>
    </row>
    <row r="378" spans="1:15">
      <c r="A378" s="1">
        <v>372</v>
      </c>
      <c r="B378" s="10" t="s">
        <v>757</v>
      </c>
      <c r="C378" s="1" t="s">
        <v>758</v>
      </c>
      <c r="D378" s="9">
        <v>15.0</v>
      </c>
      <c r="E378" s="9">
        <v>15.0</v>
      </c>
      <c r="F378" s="9">
        <v>15.0</v>
      </c>
      <c r="G378" s="9">
        <v>10.0</v>
      </c>
      <c r="H378" s="9">
        <v>0</v>
      </c>
      <c r="I378" s="9"/>
      <c r="J378" s="10">
        <f>MIN(60,SUM(D378:I378))</f>
        <v>55</v>
      </c>
      <c r="K378" s="9">
        <v>98.0</v>
      </c>
      <c r="L378" s="10">
        <f>MIN(40.00,0.4*K378)</f>
        <v>39.2</v>
      </c>
      <c r="M378" s="1">
        <f>L378+J378</f>
        <v>94.2</v>
      </c>
      <c r="N378" s="1" t="str">
        <f>VLOOKUP(M378,Sheet2!$A$1:$B$11,2,TRUE)</f>
        <v>A</v>
      </c>
    </row>
    <row r="379" spans="1:15">
      <c r="A379" s="1">
        <v>373</v>
      </c>
      <c r="B379" s="10" t="s">
        <v>759</v>
      </c>
      <c r="C379" s="1" t="s">
        <v>760</v>
      </c>
      <c r="D379" s="9">
        <v>15.0</v>
      </c>
      <c r="E379" s="9">
        <v>15.0</v>
      </c>
      <c r="F379" s="9">
        <v>15.0</v>
      </c>
      <c r="G379" s="9">
        <v>10.0</v>
      </c>
      <c r="H379" s="9">
        <v>0</v>
      </c>
      <c r="I379" s="9"/>
      <c r="J379" s="10">
        <f>MIN(60,SUM(D379:I379))</f>
        <v>55</v>
      </c>
      <c r="K379" s="9">
        <v>98.0</v>
      </c>
      <c r="L379" s="10">
        <f>MIN(40.00,0.4*K379)</f>
        <v>39.2</v>
      </c>
      <c r="M379" s="1">
        <f>L379+J379</f>
        <v>94.2</v>
      </c>
      <c r="N379" s="1" t="str">
        <f>VLOOKUP(M379,Sheet2!$A$1:$B$11,2,TRUE)</f>
        <v>A</v>
      </c>
    </row>
    <row r="380" spans="1:15">
      <c r="A380" s="1">
        <v>374</v>
      </c>
      <c r="B380" s="10" t="s">
        <v>761</v>
      </c>
      <c r="C380" s="1" t="s">
        <v>762</v>
      </c>
      <c r="D380" s="9">
        <v>15.0</v>
      </c>
      <c r="E380" s="9">
        <v>15.0</v>
      </c>
      <c r="F380" s="9">
        <v>15.0</v>
      </c>
      <c r="G380" s="9">
        <v>10.0</v>
      </c>
      <c r="H380" s="9">
        <v>0</v>
      </c>
      <c r="I380" s="9"/>
      <c r="J380" s="10">
        <f>MIN(60,SUM(D380:I380))</f>
        <v>55</v>
      </c>
      <c r="K380" s="9">
        <v>98.0</v>
      </c>
      <c r="L380" s="10">
        <f>MIN(40.00,0.4*K380)</f>
        <v>39.2</v>
      </c>
      <c r="M380" s="1">
        <f>L380+J380</f>
        <v>94.2</v>
      </c>
      <c r="N380" s="1" t="str">
        <f>VLOOKUP(M380,Sheet2!$A$1:$B$11,2,TRUE)</f>
        <v>A</v>
      </c>
    </row>
    <row r="381" spans="1:15">
      <c r="A381" s="1">
        <v>375</v>
      </c>
      <c r="B381" s="10" t="s">
        <v>763</v>
      </c>
      <c r="C381" s="1" t="s">
        <v>764</v>
      </c>
      <c r="D381" s="9">
        <v>15.0</v>
      </c>
      <c r="E381" s="9">
        <v>15.0</v>
      </c>
      <c r="F381" s="9">
        <v>15.0</v>
      </c>
      <c r="G381" s="9">
        <v>10.0</v>
      </c>
      <c r="H381" s="9">
        <v>0</v>
      </c>
      <c r="I381" s="9"/>
      <c r="J381" s="10">
        <f>MIN(60,SUM(D381:I381))</f>
        <v>55</v>
      </c>
      <c r="K381" s="9">
        <v>98.0</v>
      </c>
      <c r="L381" s="10">
        <f>MIN(40.00,0.4*K381)</f>
        <v>39.2</v>
      </c>
      <c r="M381" s="1">
        <f>L381+J381</f>
        <v>94.2</v>
      </c>
      <c r="N381" s="1" t="str">
        <f>VLOOKUP(M381,Sheet2!$A$1:$B$11,2,TRUE)</f>
        <v>A</v>
      </c>
    </row>
    <row r="382" spans="1:15">
      <c r="A382" s="1">
        <v>376</v>
      </c>
      <c r="B382" s="10" t="s">
        <v>765</v>
      </c>
      <c r="C382" s="1" t="s">
        <v>766</v>
      </c>
      <c r="D382" s="9">
        <v>15.0</v>
      </c>
      <c r="E382" s="9">
        <v>15.0</v>
      </c>
      <c r="F382" s="9">
        <v>15.0</v>
      </c>
      <c r="G382" s="9">
        <v>10.0</v>
      </c>
      <c r="H382" s="9">
        <v>0</v>
      </c>
      <c r="I382" s="9"/>
      <c r="J382" s="10">
        <f>MIN(60,SUM(D382:I382))</f>
        <v>55</v>
      </c>
      <c r="K382" s="9">
        <v>98.0</v>
      </c>
      <c r="L382" s="10">
        <f>MIN(40.00,0.4*K382)</f>
        <v>39.2</v>
      </c>
      <c r="M382" s="1">
        <f>L382+J382</f>
        <v>94.2</v>
      </c>
      <c r="N382" s="1" t="str">
        <f>VLOOKUP(M382,Sheet2!$A$1:$B$11,2,TRUE)</f>
        <v>A</v>
      </c>
    </row>
    <row r="383" spans="1:15">
      <c r="A383" s="1">
        <v>377</v>
      </c>
      <c r="B383" s="10" t="s">
        <v>767</v>
      </c>
      <c r="C383" s="1" t="s">
        <v>768</v>
      </c>
      <c r="D383" s="9">
        <v>15.0</v>
      </c>
      <c r="E383" s="9">
        <v>15.0</v>
      </c>
      <c r="F383" s="9">
        <v>15.0</v>
      </c>
      <c r="G383" s="9">
        <v>10.0</v>
      </c>
      <c r="H383" s="9">
        <v>0</v>
      </c>
      <c r="I383" s="9"/>
      <c r="J383" s="10">
        <f>MIN(60,SUM(D383:I383))</f>
        <v>55</v>
      </c>
      <c r="K383" s="9">
        <v>98.0</v>
      </c>
      <c r="L383" s="10">
        <f>MIN(40.00,0.4*K383)</f>
        <v>39.2</v>
      </c>
      <c r="M383" s="1">
        <f>L383+J383</f>
        <v>94.2</v>
      </c>
      <c r="N383" s="1" t="str">
        <f>VLOOKUP(M383,Sheet2!$A$1:$B$11,2,TRUE)</f>
        <v>A</v>
      </c>
    </row>
    <row r="384" spans="1:15">
      <c r="A384" s="1">
        <v>378</v>
      </c>
      <c r="B384" s="10" t="s">
        <v>769</v>
      </c>
      <c r="C384" s="1" t="s">
        <v>770</v>
      </c>
      <c r="D384" s="9">
        <v>15.0</v>
      </c>
      <c r="E384" s="9">
        <v>15.0</v>
      </c>
      <c r="F384" s="9">
        <v>15.0</v>
      </c>
      <c r="G384" s="9">
        <v>10.0</v>
      </c>
      <c r="H384" s="9">
        <v>0</v>
      </c>
      <c r="I384" s="9"/>
      <c r="J384" s="10">
        <f>MIN(60,SUM(D384:I384))</f>
        <v>55</v>
      </c>
      <c r="K384" s="9">
        <v>98.0</v>
      </c>
      <c r="L384" s="10">
        <f>MIN(40.00,0.4*K384)</f>
        <v>39.2</v>
      </c>
      <c r="M384" s="1">
        <f>L384+J384</f>
        <v>94.2</v>
      </c>
      <c r="N384" s="1" t="str">
        <f>VLOOKUP(M384,Sheet2!$A$1:$B$11,2,TRUE)</f>
        <v>A</v>
      </c>
    </row>
    <row r="385" spans="1:15">
      <c r="A385" s="1">
        <v>379</v>
      </c>
      <c r="B385" s="10" t="s">
        <v>771</v>
      </c>
      <c r="C385" s="1" t="s">
        <v>772</v>
      </c>
      <c r="D385" s="9">
        <v>15.0</v>
      </c>
      <c r="E385" s="9">
        <v>15.0</v>
      </c>
      <c r="F385" s="9">
        <v>15.0</v>
      </c>
      <c r="G385" s="9">
        <v>10.0</v>
      </c>
      <c r="H385" s="9">
        <v>0</v>
      </c>
      <c r="I385" s="9"/>
      <c r="J385" s="10">
        <f>MIN(60,SUM(D385:I385))</f>
        <v>55</v>
      </c>
      <c r="K385" s="9">
        <v>98.0</v>
      </c>
      <c r="L385" s="10">
        <f>MIN(40.00,0.4*K385)</f>
        <v>39.2</v>
      </c>
      <c r="M385" s="1">
        <f>L385+J385</f>
        <v>94.2</v>
      </c>
      <c r="N385" s="1" t="str">
        <f>VLOOKUP(M385,Sheet2!$A$1:$B$11,2,TRUE)</f>
        <v>A</v>
      </c>
    </row>
    <row r="386" spans="1:15">
      <c r="A386" s="1">
        <v>380</v>
      </c>
      <c r="B386" s="10" t="s">
        <v>773</v>
      </c>
      <c r="C386" s="1" t="s">
        <v>314</v>
      </c>
      <c r="D386" s="9">
        <v>15.0</v>
      </c>
      <c r="E386" s="9">
        <v>15.0</v>
      </c>
      <c r="F386" s="9">
        <v>15.0</v>
      </c>
      <c r="G386" s="9">
        <v>10.0</v>
      </c>
      <c r="H386" s="9">
        <v>0</v>
      </c>
      <c r="I386" s="9"/>
      <c r="J386" s="10">
        <f>MIN(60,SUM(D386:I386))</f>
        <v>55</v>
      </c>
      <c r="K386" s="9">
        <v>98.0</v>
      </c>
      <c r="L386" s="10">
        <f>MIN(40.00,0.4*K386)</f>
        <v>39.2</v>
      </c>
      <c r="M386" s="1">
        <f>L386+J386</f>
        <v>94.2</v>
      </c>
      <c r="N386" s="1" t="str">
        <f>VLOOKUP(M386,Sheet2!$A$1:$B$11,2,TRUE)</f>
        <v>A</v>
      </c>
    </row>
    <row r="387" spans="1:15">
      <c r="A387" s="1">
        <v>381</v>
      </c>
      <c r="B387" s="10" t="s">
        <v>774</v>
      </c>
      <c r="C387" s="1" t="s">
        <v>775</v>
      </c>
      <c r="D387" s="9">
        <v>15.0</v>
      </c>
      <c r="E387" s="9">
        <v>15.0</v>
      </c>
      <c r="F387" s="9">
        <v>15.0</v>
      </c>
      <c r="G387" s="9">
        <v>10.0</v>
      </c>
      <c r="H387" s="9">
        <v>0</v>
      </c>
      <c r="I387" s="9"/>
      <c r="J387" s="10">
        <f>MIN(60,SUM(D387:I387))</f>
        <v>55</v>
      </c>
      <c r="K387" s="9">
        <v>98.0</v>
      </c>
      <c r="L387" s="10">
        <f>MIN(40.00,0.4*K387)</f>
        <v>39.2</v>
      </c>
      <c r="M387" s="1">
        <f>L387+J387</f>
        <v>94.2</v>
      </c>
      <c r="N387" s="1" t="str">
        <f>VLOOKUP(M387,Sheet2!$A$1:$B$11,2,TRUE)</f>
        <v>A</v>
      </c>
    </row>
    <row r="388" spans="1:15">
      <c r="A388" s="1">
        <v>382</v>
      </c>
      <c r="B388" s="10" t="s">
        <v>776</v>
      </c>
      <c r="C388" s="1" t="s">
        <v>777</v>
      </c>
      <c r="D388" s="9">
        <v>15.0</v>
      </c>
      <c r="E388" s="9">
        <v>15.0</v>
      </c>
      <c r="F388" s="9">
        <v>15.0</v>
      </c>
      <c r="G388" s="9">
        <v>10.0</v>
      </c>
      <c r="H388" s="9">
        <v>0</v>
      </c>
      <c r="I388" s="9"/>
      <c r="J388" s="10">
        <f>MIN(60,SUM(D388:I388))</f>
        <v>55</v>
      </c>
      <c r="K388" s="9">
        <v>98.0</v>
      </c>
      <c r="L388" s="10">
        <f>MIN(40.00,0.4*K388)</f>
        <v>39.2</v>
      </c>
      <c r="M388" s="1">
        <f>L388+J388</f>
        <v>94.2</v>
      </c>
      <c r="N388" s="1" t="str">
        <f>VLOOKUP(M388,Sheet2!$A$1:$B$11,2,TRUE)</f>
        <v>A</v>
      </c>
    </row>
    <row r="389" spans="1:15">
      <c r="A389" s="1">
        <v>383</v>
      </c>
      <c r="B389" s="10" t="s">
        <v>778</v>
      </c>
      <c r="C389" s="1" t="s">
        <v>779</v>
      </c>
      <c r="D389" s="9">
        <v>15.0</v>
      </c>
      <c r="E389" s="9">
        <v>15.0</v>
      </c>
      <c r="F389" s="9">
        <v>15.0</v>
      </c>
      <c r="G389" s="9">
        <v>10.0</v>
      </c>
      <c r="H389" s="9">
        <v>0</v>
      </c>
      <c r="I389" s="9"/>
      <c r="J389" s="10">
        <f>MIN(60,SUM(D389:I389))</f>
        <v>55</v>
      </c>
      <c r="K389" s="9">
        <v>98.0</v>
      </c>
      <c r="L389" s="10">
        <f>MIN(40.00,0.4*K389)</f>
        <v>39.2</v>
      </c>
      <c r="M389" s="1">
        <f>L389+J389</f>
        <v>94.2</v>
      </c>
      <c r="N389" s="1" t="str">
        <f>VLOOKUP(M389,Sheet2!$A$1:$B$11,2,TRUE)</f>
        <v>A</v>
      </c>
    </row>
    <row r="390" spans="1:15">
      <c r="A390" s="1">
        <v>384</v>
      </c>
      <c r="B390" s="10" t="s">
        <v>780</v>
      </c>
      <c r="C390" s="1" t="s">
        <v>781</v>
      </c>
      <c r="D390" s="9">
        <v>15.0</v>
      </c>
      <c r="E390" s="9">
        <v>15.0</v>
      </c>
      <c r="F390" s="9">
        <v>15.0</v>
      </c>
      <c r="G390" s="9">
        <v>10.0</v>
      </c>
      <c r="H390" s="9">
        <v>0</v>
      </c>
      <c r="I390" s="9"/>
      <c r="J390" s="10">
        <f>MIN(60,SUM(D390:I390))</f>
        <v>55</v>
      </c>
      <c r="K390" s="9">
        <v>98.0</v>
      </c>
      <c r="L390" s="10">
        <f>MIN(40.00,0.4*K390)</f>
        <v>39.2</v>
      </c>
      <c r="M390" s="1">
        <f>L390+J390</f>
        <v>94.2</v>
      </c>
      <c r="N390" s="1" t="str">
        <f>VLOOKUP(M390,Sheet2!$A$1:$B$11,2,TRUE)</f>
        <v>A</v>
      </c>
    </row>
    <row r="391" spans="1:15">
      <c r="A391" s="1">
        <v>385</v>
      </c>
      <c r="B391" s="10" t="s">
        <v>782</v>
      </c>
      <c r="C391" s="1" t="s">
        <v>783</v>
      </c>
      <c r="D391" s="9">
        <v>15.0</v>
      </c>
      <c r="E391" s="9">
        <v>15.0</v>
      </c>
      <c r="F391" s="9">
        <v>15.0</v>
      </c>
      <c r="G391" s="9">
        <v>10.0</v>
      </c>
      <c r="H391" s="9">
        <v>0</v>
      </c>
      <c r="I391" s="9"/>
      <c r="J391" s="10">
        <f>MIN(60,SUM(D391:I391))</f>
        <v>55</v>
      </c>
      <c r="K391" s="9">
        <v>98.0</v>
      </c>
      <c r="L391" s="10">
        <f>MIN(40.00,0.4*K391)</f>
        <v>39.2</v>
      </c>
      <c r="M391" s="1">
        <f>L391+J391</f>
        <v>94.2</v>
      </c>
      <c r="N391" s="1" t="str">
        <f>VLOOKUP(M391,Sheet2!$A$1:$B$11,2,TRUE)</f>
        <v>A</v>
      </c>
    </row>
    <row r="392" spans="1:15">
      <c r="A392" s="1">
        <v>386</v>
      </c>
      <c r="B392" s="10" t="s">
        <v>784</v>
      </c>
      <c r="C392" s="1" t="s">
        <v>785</v>
      </c>
      <c r="D392" s="9">
        <v>15.0</v>
      </c>
      <c r="E392" s="9">
        <v>15.0</v>
      </c>
      <c r="F392" s="9">
        <v>15.0</v>
      </c>
      <c r="G392" s="9">
        <v>10.0</v>
      </c>
      <c r="H392" s="9">
        <v>0</v>
      </c>
      <c r="I392" s="9"/>
      <c r="J392" s="10">
        <f>MIN(60,SUM(D392:I392))</f>
        <v>55</v>
      </c>
      <c r="K392" s="9">
        <v>98.0</v>
      </c>
      <c r="L392" s="10">
        <f>MIN(40.00,0.4*K392)</f>
        <v>39.2</v>
      </c>
      <c r="M392" s="1">
        <f>L392+J392</f>
        <v>94.2</v>
      </c>
      <c r="N392" s="1" t="str">
        <f>VLOOKUP(M392,Sheet2!$A$1:$B$11,2,TRUE)</f>
        <v>A</v>
      </c>
    </row>
    <row r="393" spans="1:15">
      <c r="A393" s="1">
        <v>387</v>
      </c>
      <c r="B393" s="10" t="s">
        <v>786</v>
      </c>
      <c r="C393" s="1" t="s">
        <v>787</v>
      </c>
      <c r="D393" s="9">
        <v>15.0</v>
      </c>
      <c r="E393" s="9">
        <v>15.0</v>
      </c>
      <c r="F393" s="9">
        <v>15.0</v>
      </c>
      <c r="G393" s="9">
        <v>10.0</v>
      </c>
      <c r="H393" s="9">
        <v>0</v>
      </c>
      <c r="I393" s="9"/>
      <c r="J393" s="10">
        <f>MIN(60,SUM(D393:I393))</f>
        <v>55</v>
      </c>
      <c r="K393" s="9">
        <v>98.0</v>
      </c>
      <c r="L393" s="10">
        <f>MIN(40.00,0.4*K393)</f>
        <v>39.2</v>
      </c>
      <c r="M393" s="1">
        <f>L393+J393</f>
        <v>94.2</v>
      </c>
      <c r="N393" s="1" t="str">
        <f>VLOOKUP(M393,Sheet2!$A$1:$B$11,2,TRUE)</f>
        <v>A</v>
      </c>
    </row>
    <row r="394" spans="1:15">
      <c r="A394" s="1">
        <v>388</v>
      </c>
      <c r="B394" s="10" t="s">
        <v>788</v>
      </c>
      <c r="C394" s="1" t="s">
        <v>789</v>
      </c>
      <c r="D394" s="9">
        <v>15.0</v>
      </c>
      <c r="E394" s="9">
        <v>15.0</v>
      </c>
      <c r="F394" s="9">
        <v>15.0</v>
      </c>
      <c r="G394" s="9">
        <v>10.0</v>
      </c>
      <c r="H394" s="9">
        <v>0</v>
      </c>
      <c r="I394" s="9"/>
      <c r="J394" s="10">
        <f>MIN(60,SUM(D394:I394))</f>
        <v>55</v>
      </c>
      <c r="K394" s="9">
        <v>98.0</v>
      </c>
      <c r="L394" s="10">
        <f>MIN(40.00,0.4*K394)</f>
        <v>39.2</v>
      </c>
      <c r="M394" s="1">
        <f>L394+J394</f>
        <v>94.2</v>
      </c>
      <c r="N394" s="1" t="str">
        <f>VLOOKUP(M394,Sheet2!$A$1:$B$11,2,TRUE)</f>
        <v>A</v>
      </c>
    </row>
    <row r="395" spans="1:15">
      <c r="A395" s="1">
        <v>389</v>
      </c>
      <c r="B395" s="10" t="s">
        <v>790</v>
      </c>
      <c r="C395" s="1" t="s">
        <v>791</v>
      </c>
      <c r="D395" s="9">
        <v>15.0</v>
      </c>
      <c r="E395" s="9">
        <v>15.0</v>
      </c>
      <c r="F395" s="9">
        <v>15.0</v>
      </c>
      <c r="G395" s="9">
        <v>10.0</v>
      </c>
      <c r="H395" s="9">
        <v>0</v>
      </c>
      <c r="I395" s="9"/>
      <c r="J395" s="10">
        <f>MIN(60,SUM(D395:I395))</f>
        <v>55</v>
      </c>
      <c r="K395" s="9">
        <v>98.0</v>
      </c>
      <c r="L395" s="10">
        <f>MIN(40.00,0.4*K395)</f>
        <v>39.2</v>
      </c>
      <c r="M395" s="1">
        <f>L395+J395</f>
        <v>94.2</v>
      </c>
      <c r="N395" s="1" t="str">
        <f>VLOOKUP(M395,Sheet2!$A$1:$B$11,2,TRUE)</f>
        <v>A</v>
      </c>
    </row>
    <row r="396" spans="1:15">
      <c r="A396" s="1">
        <v>390</v>
      </c>
      <c r="B396" s="10" t="s">
        <v>792</v>
      </c>
      <c r="C396" s="1" t="s">
        <v>793</v>
      </c>
      <c r="D396" s="9">
        <v>15.0</v>
      </c>
      <c r="E396" s="9">
        <v>15.0</v>
      </c>
      <c r="F396" s="9">
        <v>15.0</v>
      </c>
      <c r="G396" s="9">
        <v>10.0</v>
      </c>
      <c r="H396" s="9">
        <v>0</v>
      </c>
      <c r="I396" s="9"/>
      <c r="J396" s="10">
        <f>MIN(60,SUM(D396:I396))</f>
        <v>55</v>
      </c>
      <c r="K396" s="9">
        <v>98.0</v>
      </c>
      <c r="L396" s="10">
        <f>MIN(40.00,0.4*K396)</f>
        <v>39.2</v>
      </c>
      <c r="M396" s="1">
        <f>L396+J396</f>
        <v>94.2</v>
      </c>
      <c r="N396" s="1" t="str">
        <f>VLOOKUP(M396,Sheet2!$A$1:$B$11,2,TRUE)</f>
        <v>A</v>
      </c>
    </row>
    <row r="397" spans="1:15">
      <c r="A397" s="1">
        <v>391</v>
      </c>
      <c r="B397" s="10" t="s">
        <v>794</v>
      </c>
      <c r="C397" s="1" t="s">
        <v>795</v>
      </c>
      <c r="D397" s="9">
        <v>15.0</v>
      </c>
      <c r="E397" s="9">
        <v>15.0</v>
      </c>
      <c r="F397" s="9">
        <v>15.0</v>
      </c>
      <c r="G397" s="9">
        <v>10.0</v>
      </c>
      <c r="H397" s="9">
        <v>0</v>
      </c>
      <c r="I397" s="9"/>
      <c r="J397" s="10">
        <f>MIN(60,SUM(D397:I397))</f>
        <v>55</v>
      </c>
      <c r="K397" s="9">
        <v>98.0</v>
      </c>
      <c r="L397" s="10">
        <f>MIN(40.00,0.4*K397)</f>
        <v>39.2</v>
      </c>
      <c r="M397" s="1">
        <f>L397+J397</f>
        <v>94.2</v>
      </c>
      <c r="N397" s="1" t="str">
        <f>VLOOKUP(M397,Sheet2!$A$1:$B$11,2,TRUE)</f>
        <v>A</v>
      </c>
    </row>
    <row r="398" spans="1:15">
      <c r="A398" s="1">
        <v>392</v>
      </c>
      <c r="B398" s="10" t="s">
        <v>796</v>
      </c>
      <c r="C398" s="1" t="s">
        <v>797</v>
      </c>
      <c r="D398" s="9">
        <v>15.0</v>
      </c>
      <c r="E398" s="9">
        <v>15.0</v>
      </c>
      <c r="F398" s="9">
        <v>15.0</v>
      </c>
      <c r="G398" s="9">
        <v>10.0</v>
      </c>
      <c r="H398" s="9">
        <v>0</v>
      </c>
      <c r="I398" s="9"/>
      <c r="J398" s="10">
        <f>MIN(60,SUM(D398:I398))</f>
        <v>55</v>
      </c>
      <c r="K398" s="9">
        <v>98.0</v>
      </c>
      <c r="L398" s="10">
        <f>MIN(40.00,0.4*K398)</f>
        <v>39.2</v>
      </c>
      <c r="M398" s="1">
        <f>L398+J398</f>
        <v>94.2</v>
      </c>
      <c r="N398" s="1" t="str">
        <f>VLOOKUP(M398,Sheet2!$A$1:$B$11,2,TRUE)</f>
        <v>A</v>
      </c>
    </row>
    <row r="399" spans="1:15">
      <c r="A399" s="1">
        <v>393</v>
      </c>
      <c r="B399" s="10" t="s">
        <v>798</v>
      </c>
      <c r="C399" s="1" t="s">
        <v>799</v>
      </c>
      <c r="D399" s="9">
        <v>15.0</v>
      </c>
      <c r="E399" s="9">
        <v>15.0</v>
      </c>
      <c r="F399" s="9">
        <v>15.0</v>
      </c>
      <c r="G399" s="9">
        <v>10.0</v>
      </c>
      <c r="H399" s="9">
        <v>0</v>
      </c>
      <c r="I399" s="9"/>
      <c r="J399" s="10">
        <f>MIN(60,SUM(D399:I399))</f>
        <v>55</v>
      </c>
      <c r="K399" s="9">
        <v>98.0</v>
      </c>
      <c r="L399" s="10">
        <f>MIN(40.00,0.4*K399)</f>
        <v>39.2</v>
      </c>
      <c r="M399" s="1">
        <f>L399+J399</f>
        <v>94.2</v>
      </c>
      <c r="N399" s="1" t="str">
        <f>VLOOKUP(M399,Sheet2!$A$1:$B$11,2,TRUE)</f>
        <v>A</v>
      </c>
    </row>
    <row r="400" spans="1:15">
      <c r="A400" s="1">
        <v>394</v>
      </c>
      <c r="B400" s="10" t="s">
        <v>800</v>
      </c>
      <c r="C400" s="1" t="s">
        <v>801</v>
      </c>
      <c r="D400" s="9">
        <v>15.0</v>
      </c>
      <c r="E400" s="9">
        <v>15.0</v>
      </c>
      <c r="F400" s="9">
        <v>15.0</v>
      </c>
      <c r="G400" s="9">
        <v>10.0</v>
      </c>
      <c r="H400" s="9">
        <v>0</v>
      </c>
      <c r="I400" s="9"/>
      <c r="J400" s="10">
        <f>MIN(60,SUM(D400:I400))</f>
        <v>55</v>
      </c>
      <c r="K400" s="9">
        <v>98.0</v>
      </c>
      <c r="L400" s="10">
        <f>MIN(40.00,0.4*K400)</f>
        <v>39.2</v>
      </c>
      <c r="M400" s="1">
        <f>L400+J400</f>
        <v>94.2</v>
      </c>
      <c r="N400" s="1" t="str">
        <f>VLOOKUP(M400,Sheet2!$A$1:$B$11,2,TRUE)</f>
        <v>A</v>
      </c>
    </row>
    <row r="401" spans="1:15">
      <c r="A401" s="1">
        <v>395</v>
      </c>
      <c r="B401" s="10" t="s">
        <v>802</v>
      </c>
      <c r="C401" s="1" t="s">
        <v>803</v>
      </c>
      <c r="D401" s="9">
        <v>15.0</v>
      </c>
      <c r="E401" s="9">
        <v>15.0</v>
      </c>
      <c r="F401" s="9">
        <v>15.0</v>
      </c>
      <c r="G401" s="9">
        <v>10.0</v>
      </c>
      <c r="H401" s="9">
        <v>0</v>
      </c>
      <c r="I401" s="9"/>
      <c r="J401" s="10">
        <f>MIN(60,SUM(D401:I401))</f>
        <v>55</v>
      </c>
      <c r="K401" s="9">
        <v>98.0</v>
      </c>
      <c r="L401" s="10">
        <f>MIN(40.00,0.4*K401)</f>
        <v>39.2</v>
      </c>
      <c r="M401" s="1">
        <f>L401+J401</f>
        <v>94.2</v>
      </c>
      <c r="N401" s="1" t="str">
        <f>VLOOKUP(M401,Sheet2!$A$1:$B$11,2,TRUE)</f>
        <v>A</v>
      </c>
    </row>
    <row r="402" spans="1:15">
      <c r="A402" s="1">
        <v>396</v>
      </c>
      <c r="B402" s="10" t="s">
        <v>804</v>
      </c>
      <c r="C402" s="1" t="s">
        <v>805</v>
      </c>
      <c r="D402" s="9">
        <v>15.0</v>
      </c>
      <c r="E402" s="9">
        <v>15.0</v>
      </c>
      <c r="F402" s="9">
        <v>15.0</v>
      </c>
      <c r="G402" s="9">
        <v>10.0</v>
      </c>
      <c r="H402" s="9">
        <v>0</v>
      </c>
      <c r="I402" s="9"/>
      <c r="J402" s="10">
        <f>MIN(60,SUM(D402:I402))</f>
        <v>55</v>
      </c>
      <c r="K402" s="9">
        <v>98.0</v>
      </c>
      <c r="L402" s="10">
        <f>MIN(40.00,0.4*K402)</f>
        <v>39.2</v>
      </c>
      <c r="M402" s="1">
        <f>L402+J402</f>
        <v>94.2</v>
      </c>
      <c r="N402" s="1" t="str">
        <f>VLOOKUP(M402,Sheet2!$A$1:$B$11,2,TRUE)</f>
        <v>A</v>
      </c>
    </row>
    <row r="403" spans="1:15">
      <c r="A403" s="1">
        <v>397</v>
      </c>
      <c r="B403" s="10" t="s">
        <v>806</v>
      </c>
      <c r="C403" s="1" t="s">
        <v>807</v>
      </c>
      <c r="D403" s="9">
        <v>15.0</v>
      </c>
      <c r="E403" s="9">
        <v>15.0</v>
      </c>
      <c r="F403" s="9">
        <v>15.0</v>
      </c>
      <c r="G403" s="9">
        <v>10.0</v>
      </c>
      <c r="H403" s="9">
        <v>0</v>
      </c>
      <c r="I403" s="9"/>
      <c r="J403" s="10">
        <f>MIN(60,SUM(D403:I403))</f>
        <v>55</v>
      </c>
      <c r="K403" s="9">
        <v>98.0</v>
      </c>
      <c r="L403" s="10">
        <f>MIN(40.00,0.4*K403)</f>
        <v>39.2</v>
      </c>
      <c r="M403" s="1">
        <f>L403+J403</f>
        <v>94.2</v>
      </c>
      <c r="N403" s="1" t="str">
        <f>VLOOKUP(M403,Sheet2!$A$1:$B$11,2,TRUE)</f>
        <v>A</v>
      </c>
    </row>
    <row r="404" spans="1:15">
      <c r="A404" s="1">
        <v>398</v>
      </c>
      <c r="B404" s="10" t="s">
        <v>808</v>
      </c>
      <c r="C404" s="1" t="s">
        <v>809</v>
      </c>
      <c r="D404" s="9">
        <v>15.0</v>
      </c>
      <c r="E404" s="9">
        <v>15.0</v>
      </c>
      <c r="F404" s="9">
        <v>15.0</v>
      </c>
      <c r="G404" s="9">
        <v>10.0</v>
      </c>
      <c r="H404" s="9">
        <v>0</v>
      </c>
      <c r="I404" s="9"/>
      <c r="J404" s="10">
        <f>MIN(60,SUM(D404:I404))</f>
        <v>55</v>
      </c>
      <c r="K404" s="9">
        <v>98.0</v>
      </c>
      <c r="L404" s="10">
        <f>MIN(40.00,0.4*K404)</f>
        <v>39.2</v>
      </c>
      <c r="M404" s="1">
        <f>L404+J404</f>
        <v>94.2</v>
      </c>
      <c r="N404" s="1" t="str">
        <f>VLOOKUP(M404,Sheet2!$A$1:$B$11,2,TRUE)</f>
        <v>A</v>
      </c>
    </row>
    <row r="405" spans="1:15">
      <c r="A405" s="1">
        <v>399</v>
      </c>
      <c r="B405" s="10" t="s">
        <v>810</v>
      </c>
      <c r="C405" s="1" t="s">
        <v>811</v>
      </c>
      <c r="D405" s="9">
        <v>15.0</v>
      </c>
      <c r="E405" s="9">
        <v>15.0</v>
      </c>
      <c r="F405" s="9">
        <v>15.0</v>
      </c>
      <c r="G405" s="9">
        <v>10.0</v>
      </c>
      <c r="H405" s="9">
        <v>0</v>
      </c>
      <c r="I405" s="9"/>
      <c r="J405" s="10">
        <f>MIN(60,SUM(D405:I405))</f>
        <v>55</v>
      </c>
      <c r="K405" s="9">
        <v>98.0</v>
      </c>
      <c r="L405" s="10">
        <f>MIN(40.00,0.4*K405)</f>
        <v>39.2</v>
      </c>
      <c r="M405" s="1">
        <f>L405+J405</f>
        <v>94.2</v>
      </c>
      <c r="N405" s="1" t="str">
        <f>VLOOKUP(M405,Sheet2!$A$1:$B$11,2,TRUE)</f>
        <v>A</v>
      </c>
    </row>
    <row r="406" spans="1:15">
      <c r="A406" s="1">
        <v>400</v>
      </c>
      <c r="B406" s="10" t="s">
        <v>812</v>
      </c>
      <c r="C406" s="1" t="s">
        <v>813</v>
      </c>
      <c r="D406" s="9">
        <v>15.0</v>
      </c>
      <c r="E406" s="9">
        <v>15.0</v>
      </c>
      <c r="F406" s="9">
        <v>15.0</v>
      </c>
      <c r="G406" s="9">
        <v>10.0</v>
      </c>
      <c r="H406" s="9">
        <v>0</v>
      </c>
      <c r="I406" s="9"/>
      <c r="J406" s="10">
        <f>MIN(60,SUM(D406:I406))</f>
        <v>55</v>
      </c>
      <c r="K406" s="9">
        <v>98.0</v>
      </c>
      <c r="L406" s="10">
        <f>MIN(40.00,0.4*K406)</f>
        <v>39.2</v>
      </c>
      <c r="M406" s="1">
        <f>L406+J406</f>
        <v>94.2</v>
      </c>
      <c r="N406" s="1" t="str">
        <f>VLOOKUP(M406,Sheet2!$A$1:$B$11,2,TRUE)</f>
        <v>A</v>
      </c>
    </row>
    <row r="407" spans="1:15">
      <c r="A407" s="1">
        <v>401</v>
      </c>
      <c r="B407" s="10" t="s">
        <v>814</v>
      </c>
      <c r="C407" s="1" t="s">
        <v>815</v>
      </c>
      <c r="D407" s="9">
        <v>15.0</v>
      </c>
      <c r="E407" s="9">
        <v>15.0</v>
      </c>
      <c r="F407" s="9">
        <v>15.0</v>
      </c>
      <c r="G407" s="9">
        <v>10.0</v>
      </c>
      <c r="H407" s="9">
        <v>0</v>
      </c>
      <c r="I407" s="9"/>
      <c r="J407" s="10">
        <f>MIN(60,SUM(D407:I407))</f>
        <v>55</v>
      </c>
      <c r="K407" s="9">
        <v>98.0</v>
      </c>
      <c r="L407" s="10">
        <f>MIN(40.00,0.4*K407)</f>
        <v>39.2</v>
      </c>
      <c r="M407" s="1">
        <f>L407+J407</f>
        <v>94.2</v>
      </c>
      <c r="N407" s="1" t="str">
        <f>VLOOKUP(M407,Sheet2!$A$1:$B$11,2,TRUE)</f>
        <v>A</v>
      </c>
    </row>
    <row r="408" spans="1:15">
      <c r="A408" s="1">
        <v>402</v>
      </c>
      <c r="B408" s="10" t="s">
        <v>816</v>
      </c>
      <c r="C408" s="1" t="s">
        <v>817</v>
      </c>
      <c r="D408" s="9">
        <v>15.0</v>
      </c>
      <c r="E408" s="9">
        <v>15.0</v>
      </c>
      <c r="F408" s="9">
        <v>15.0</v>
      </c>
      <c r="G408" s="9">
        <v>10.0</v>
      </c>
      <c r="H408" s="9">
        <v>0</v>
      </c>
      <c r="I408" s="9"/>
      <c r="J408" s="10">
        <f>MIN(60,SUM(D408:I408))</f>
        <v>55</v>
      </c>
      <c r="K408" s="9">
        <v>98.0</v>
      </c>
      <c r="L408" s="10">
        <f>MIN(40.00,0.4*K408)</f>
        <v>39.2</v>
      </c>
      <c r="M408" s="1">
        <f>L408+J408</f>
        <v>94.2</v>
      </c>
      <c r="N408" s="1" t="str">
        <f>VLOOKUP(M408,Sheet2!$A$1:$B$11,2,TRUE)</f>
        <v>A</v>
      </c>
    </row>
    <row r="409" spans="1:15">
      <c r="A409" s="1">
        <v>403</v>
      </c>
      <c r="B409" s="10" t="s">
        <v>818</v>
      </c>
      <c r="C409" s="1" t="s">
        <v>819</v>
      </c>
      <c r="D409" s="9">
        <v>15.0</v>
      </c>
      <c r="E409" s="9">
        <v>15.0</v>
      </c>
      <c r="F409" s="9">
        <v>15.0</v>
      </c>
      <c r="G409" s="9">
        <v>10.0</v>
      </c>
      <c r="H409" s="9">
        <v>0</v>
      </c>
      <c r="I409" s="9"/>
      <c r="J409" s="10">
        <f>MIN(60,SUM(D409:I409))</f>
        <v>55</v>
      </c>
      <c r="K409" s="9">
        <v>98.0</v>
      </c>
      <c r="L409" s="10">
        <f>MIN(40.00,0.4*K409)</f>
        <v>39.2</v>
      </c>
      <c r="M409" s="1">
        <f>L409+J409</f>
        <v>94.2</v>
      </c>
      <c r="N409" s="1" t="str">
        <f>VLOOKUP(M409,Sheet2!$A$1:$B$11,2,TRUE)</f>
        <v>A</v>
      </c>
    </row>
    <row r="410" spans="1:15">
      <c r="A410" s="1">
        <v>404</v>
      </c>
      <c r="B410" s="10" t="s">
        <v>820</v>
      </c>
      <c r="C410" s="1" t="s">
        <v>821</v>
      </c>
      <c r="D410" s="9">
        <v>15.0</v>
      </c>
      <c r="E410" s="9">
        <v>15.0</v>
      </c>
      <c r="F410" s="9">
        <v>15.0</v>
      </c>
      <c r="G410" s="9">
        <v>10.0</v>
      </c>
      <c r="H410" s="9">
        <v>0</v>
      </c>
      <c r="I410" s="9"/>
      <c r="J410" s="10">
        <f>MIN(60,SUM(D410:I410))</f>
        <v>55</v>
      </c>
      <c r="K410" s="9">
        <v>98.0</v>
      </c>
      <c r="L410" s="10">
        <f>MIN(40.00,0.4*K410)</f>
        <v>39.2</v>
      </c>
      <c r="M410" s="1">
        <f>L410+J410</f>
        <v>94.2</v>
      </c>
      <c r="N410" s="1" t="str">
        <f>VLOOKUP(M410,Sheet2!$A$1:$B$11,2,TRUE)</f>
        <v>A</v>
      </c>
    </row>
    <row r="411" spans="1:15">
      <c r="A411" s="1">
        <v>405</v>
      </c>
      <c r="B411" s="10" t="s">
        <v>822</v>
      </c>
      <c r="C411" s="1" t="s">
        <v>823</v>
      </c>
      <c r="D411" s="9">
        <v>15.0</v>
      </c>
      <c r="E411" s="9">
        <v>15.0</v>
      </c>
      <c r="F411" s="9">
        <v>15.0</v>
      </c>
      <c r="G411" s="9">
        <v>10.0</v>
      </c>
      <c r="H411" s="9">
        <v>0</v>
      </c>
      <c r="I411" s="9"/>
      <c r="J411" s="10">
        <f>MIN(60,SUM(D411:I411))</f>
        <v>55</v>
      </c>
      <c r="K411" s="9">
        <v>98.0</v>
      </c>
      <c r="L411" s="10">
        <f>MIN(40.00,0.4*K411)</f>
        <v>39.2</v>
      </c>
      <c r="M411" s="1">
        <f>L411+J411</f>
        <v>94.2</v>
      </c>
      <c r="N411" s="1" t="str">
        <f>VLOOKUP(M411,Sheet2!$A$1:$B$11,2,TRUE)</f>
        <v>A</v>
      </c>
    </row>
    <row r="412" spans="1:15">
      <c r="A412" s="1">
        <v>406</v>
      </c>
      <c r="B412" s="10" t="s">
        <v>824</v>
      </c>
      <c r="C412" s="1" t="s">
        <v>825</v>
      </c>
      <c r="D412" s="9">
        <v>15.0</v>
      </c>
      <c r="E412" s="9">
        <v>15.0</v>
      </c>
      <c r="F412" s="9">
        <v>15.0</v>
      </c>
      <c r="G412" s="9">
        <v>10.0</v>
      </c>
      <c r="H412" s="9">
        <v>0</v>
      </c>
      <c r="I412" s="9"/>
      <c r="J412" s="10">
        <f>MIN(60,SUM(D412:I412))</f>
        <v>55</v>
      </c>
      <c r="K412" s="9">
        <v>98.0</v>
      </c>
      <c r="L412" s="10">
        <f>MIN(40.00,0.4*K412)</f>
        <v>39.2</v>
      </c>
      <c r="M412" s="1">
        <f>L412+J412</f>
        <v>94.2</v>
      </c>
      <c r="N412" s="1" t="str">
        <f>VLOOKUP(M412,Sheet2!$A$1:$B$11,2,TRUE)</f>
        <v>A</v>
      </c>
    </row>
    <row r="413" spans="1:15">
      <c r="A413" s="1">
        <v>407</v>
      </c>
      <c r="B413" s="10" t="s">
        <v>826</v>
      </c>
      <c r="C413" s="1" t="s">
        <v>827</v>
      </c>
      <c r="D413" s="9">
        <v>15.0</v>
      </c>
      <c r="E413" s="9">
        <v>15.0</v>
      </c>
      <c r="F413" s="9">
        <v>15.0</v>
      </c>
      <c r="G413" s="9">
        <v>10.0</v>
      </c>
      <c r="H413" s="9">
        <v>0</v>
      </c>
      <c r="I413" s="9"/>
      <c r="J413" s="10">
        <f>MIN(60,SUM(D413:I413))</f>
        <v>55</v>
      </c>
      <c r="K413" s="9">
        <v>98.0</v>
      </c>
      <c r="L413" s="10">
        <f>MIN(40.00,0.4*K413)</f>
        <v>39.2</v>
      </c>
      <c r="M413" s="1">
        <f>L413+J413</f>
        <v>94.2</v>
      </c>
      <c r="N413" s="1" t="str">
        <f>VLOOKUP(M413,Sheet2!$A$1:$B$11,2,TRUE)</f>
        <v>A</v>
      </c>
    </row>
    <row r="414" spans="1:15">
      <c r="A414" s="1">
        <v>408</v>
      </c>
      <c r="B414" s="10" t="s">
        <v>828</v>
      </c>
      <c r="C414" s="1" t="s">
        <v>829</v>
      </c>
      <c r="D414" s="9">
        <v>15.0</v>
      </c>
      <c r="E414" s="9">
        <v>15.0</v>
      </c>
      <c r="F414" s="9">
        <v>15.0</v>
      </c>
      <c r="G414" s="9">
        <v>10.0</v>
      </c>
      <c r="H414" s="9">
        <v>0</v>
      </c>
      <c r="I414" s="9"/>
      <c r="J414" s="10">
        <f>MIN(60,SUM(D414:I414))</f>
        <v>55</v>
      </c>
      <c r="K414" s="9">
        <v>98.0</v>
      </c>
      <c r="L414" s="10">
        <f>MIN(40.00,0.4*K414)</f>
        <v>39.2</v>
      </c>
      <c r="M414" s="1">
        <f>L414+J414</f>
        <v>94.2</v>
      </c>
      <c r="N414" s="1" t="str">
        <f>VLOOKUP(M414,Sheet2!$A$1:$B$11,2,TRUE)</f>
        <v>A</v>
      </c>
    </row>
    <row r="415" spans="1:15">
      <c r="A415" s="1">
        <v>409</v>
      </c>
      <c r="B415" s="10" t="s">
        <v>830</v>
      </c>
      <c r="C415" s="1" t="s">
        <v>831</v>
      </c>
      <c r="D415" s="9">
        <v>15.0</v>
      </c>
      <c r="E415" s="9">
        <v>15.0</v>
      </c>
      <c r="F415" s="9">
        <v>15.0</v>
      </c>
      <c r="G415" s="9">
        <v>10.0</v>
      </c>
      <c r="H415" s="9">
        <v>0</v>
      </c>
      <c r="I415" s="9"/>
      <c r="J415" s="10">
        <f>MIN(60,SUM(D415:I415))</f>
        <v>55</v>
      </c>
      <c r="K415" s="9">
        <v>98.0</v>
      </c>
      <c r="L415" s="10">
        <f>MIN(40.00,0.4*K415)</f>
        <v>39.2</v>
      </c>
      <c r="M415" s="1">
        <f>L415+J415</f>
        <v>94.2</v>
      </c>
      <c r="N415" s="1" t="str">
        <f>VLOOKUP(M415,Sheet2!$A$1:$B$11,2,TRUE)</f>
        <v>A</v>
      </c>
    </row>
    <row r="416" spans="1:15">
      <c r="A416" s="1">
        <v>410</v>
      </c>
      <c r="B416" s="10" t="s">
        <v>832</v>
      </c>
      <c r="C416" s="1" t="s">
        <v>833</v>
      </c>
      <c r="D416" s="9">
        <v>15.0</v>
      </c>
      <c r="E416" s="9">
        <v>15.0</v>
      </c>
      <c r="F416" s="9">
        <v>15.0</v>
      </c>
      <c r="G416" s="9">
        <v>10.0</v>
      </c>
      <c r="H416" s="9">
        <v>0</v>
      </c>
      <c r="I416" s="9"/>
      <c r="J416" s="10">
        <f>MIN(60,SUM(D416:I416))</f>
        <v>55</v>
      </c>
      <c r="K416" s="9">
        <v>98.0</v>
      </c>
      <c r="L416" s="10">
        <f>MIN(40.00,0.4*K416)</f>
        <v>39.2</v>
      </c>
      <c r="M416" s="1">
        <f>L416+J416</f>
        <v>94.2</v>
      </c>
      <c r="N416" s="1" t="str">
        <f>VLOOKUP(M416,Sheet2!$A$1:$B$11,2,TRUE)</f>
        <v>A</v>
      </c>
    </row>
    <row r="417" spans="1:15">
      <c r="A417" s="1">
        <v>411</v>
      </c>
      <c r="B417" s="10" t="s">
        <v>834</v>
      </c>
      <c r="C417" s="1" t="s">
        <v>835</v>
      </c>
      <c r="D417" s="9">
        <v>15.0</v>
      </c>
      <c r="E417" s="9">
        <v>15.0</v>
      </c>
      <c r="F417" s="9">
        <v>15.0</v>
      </c>
      <c r="G417" s="9">
        <v>10.0</v>
      </c>
      <c r="H417" s="9">
        <v>0</v>
      </c>
      <c r="I417" s="9"/>
      <c r="J417" s="10">
        <f>MIN(60,SUM(D417:I417))</f>
        <v>55</v>
      </c>
      <c r="K417" s="9">
        <v>98.0</v>
      </c>
      <c r="L417" s="10">
        <f>MIN(40.00,0.4*K417)</f>
        <v>39.2</v>
      </c>
      <c r="M417" s="1">
        <f>L417+J417</f>
        <v>94.2</v>
      </c>
      <c r="N417" s="1" t="str">
        <f>VLOOKUP(M417,Sheet2!$A$1:$B$11,2,TRUE)</f>
        <v>A</v>
      </c>
    </row>
    <row r="418" spans="1:15">
      <c r="A418" s="1">
        <v>412</v>
      </c>
      <c r="B418" s="10" t="s">
        <v>836</v>
      </c>
      <c r="C418" s="1" t="s">
        <v>837</v>
      </c>
      <c r="D418" s="9">
        <v>15.0</v>
      </c>
      <c r="E418" s="9">
        <v>15.0</v>
      </c>
      <c r="F418" s="9">
        <v>15.0</v>
      </c>
      <c r="G418" s="9">
        <v>10.0</v>
      </c>
      <c r="H418" s="9">
        <v>0</v>
      </c>
      <c r="I418" s="9"/>
      <c r="J418" s="10">
        <f>MIN(60,SUM(D418:I418))</f>
        <v>55</v>
      </c>
      <c r="K418" s="9">
        <v>98.0</v>
      </c>
      <c r="L418" s="10">
        <f>MIN(40.00,0.4*K418)</f>
        <v>39.2</v>
      </c>
      <c r="M418" s="1">
        <f>L418+J418</f>
        <v>94.2</v>
      </c>
      <c r="N418" s="1" t="str">
        <f>VLOOKUP(M418,Sheet2!$A$1:$B$11,2,TRUE)</f>
        <v>A</v>
      </c>
    </row>
    <row r="419" spans="1:15">
      <c r="A419" s="1">
        <v>413</v>
      </c>
      <c r="B419" s="10" t="s">
        <v>838</v>
      </c>
      <c r="C419" s="1" t="s">
        <v>839</v>
      </c>
      <c r="D419" s="9">
        <v>15.0</v>
      </c>
      <c r="E419" s="9">
        <v>15.0</v>
      </c>
      <c r="F419" s="9">
        <v>15.0</v>
      </c>
      <c r="G419" s="9">
        <v>10.0</v>
      </c>
      <c r="H419" s="9">
        <v>0</v>
      </c>
      <c r="I419" s="9"/>
      <c r="J419" s="10">
        <f>MIN(60,SUM(D419:I419))</f>
        <v>55</v>
      </c>
      <c r="K419" s="9">
        <v>98.0</v>
      </c>
      <c r="L419" s="10">
        <f>MIN(40.00,0.4*K419)</f>
        <v>39.2</v>
      </c>
      <c r="M419" s="1">
        <f>L419+J419</f>
        <v>94.2</v>
      </c>
      <c r="N419" s="1" t="str">
        <f>VLOOKUP(M419,Sheet2!$A$1:$B$11,2,TRUE)</f>
        <v>A</v>
      </c>
    </row>
    <row r="420" spans="1:15">
      <c r="A420" s="1">
        <v>414</v>
      </c>
      <c r="B420" s="10" t="s">
        <v>840</v>
      </c>
      <c r="C420" s="1" t="s">
        <v>841</v>
      </c>
      <c r="D420" s="9">
        <v>15.0</v>
      </c>
      <c r="E420" s="9">
        <v>15.0</v>
      </c>
      <c r="F420" s="9">
        <v>15.0</v>
      </c>
      <c r="G420" s="9">
        <v>10.0</v>
      </c>
      <c r="H420" s="9">
        <v>0</v>
      </c>
      <c r="I420" s="9"/>
      <c r="J420" s="10">
        <f>MIN(60,SUM(D420:I420))</f>
        <v>55</v>
      </c>
      <c r="K420" s="9">
        <v>98.0</v>
      </c>
      <c r="L420" s="10">
        <f>MIN(40.00,0.4*K420)</f>
        <v>39.2</v>
      </c>
      <c r="M420" s="1">
        <f>L420+J420</f>
        <v>94.2</v>
      </c>
      <c r="N420" s="1" t="str">
        <f>VLOOKUP(M420,Sheet2!$A$1:$B$11,2,TRUE)</f>
        <v>A</v>
      </c>
    </row>
    <row r="421" spans="1:15">
      <c r="A421" s="1">
        <v>415</v>
      </c>
      <c r="B421" s="10" t="s">
        <v>842</v>
      </c>
      <c r="C421" s="1" t="s">
        <v>843</v>
      </c>
      <c r="D421" s="9">
        <v>15.0</v>
      </c>
      <c r="E421" s="9">
        <v>15.0</v>
      </c>
      <c r="F421" s="9">
        <v>15.0</v>
      </c>
      <c r="G421" s="9">
        <v>10.0</v>
      </c>
      <c r="H421" s="9">
        <v>0</v>
      </c>
      <c r="I421" s="9"/>
      <c r="J421" s="10">
        <f>MIN(60,SUM(D421:I421))</f>
        <v>55</v>
      </c>
      <c r="K421" s="9">
        <v>98.0</v>
      </c>
      <c r="L421" s="10">
        <f>MIN(40.00,0.4*K421)</f>
        <v>39.2</v>
      </c>
      <c r="M421" s="1">
        <f>L421+J421</f>
        <v>94.2</v>
      </c>
      <c r="N421" s="1" t="str">
        <f>VLOOKUP(M421,Sheet2!$A$1:$B$11,2,TRUE)</f>
        <v>A</v>
      </c>
    </row>
    <row r="422" spans="1:15">
      <c r="A422" s="1">
        <v>416</v>
      </c>
      <c r="B422" s="10" t="s">
        <v>844</v>
      </c>
      <c r="C422" s="1" t="s">
        <v>845</v>
      </c>
      <c r="D422" s="9">
        <v>15.0</v>
      </c>
      <c r="E422" s="9">
        <v>15.0</v>
      </c>
      <c r="F422" s="9">
        <v>15.0</v>
      </c>
      <c r="G422" s="9">
        <v>10.0</v>
      </c>
      <c r="H422" s="9">
        <v>0</v>
      </c>
      <c r="I422" s="9"/>
      <c r="J422" s="10">
        <f>MIN(60,SUM(D422:I422))</f>
        <v>55</v>
      </c>
      <c r="K422" s="9">
        <v>98.0</v>
      </c>
      <c r="L422" s="10">
        <f>MIN(40.00,0.4*K422)</f>
        <v>39.2</v>
      </c>
      <c r="M422" s="1">
        <f>L422+J422</f>
        <v>94.2</v>
      </c>
      <c r="N422" s="1" t="str">
        <f>VLOOKUP(M422,Sheet2!$A$1:$B$11,2,TRUE)</f>
        <v>A</v>
      </c>
    </row>
    <row r="423" spans="1:15">
      <c r="A423" s="1">
        <v>417</v>
      </c>
      <c r="B423" s="10" t="s">
        <v>846</v>
      </c>
      <c r="C423" s="1" t="s">
        <v>847</v>
      </c>
      <c r="D423" s="9">
        <v>15.0</v>
      </c>
      <c r="E423" s="9">
        <v>15.0</v>
      </c>
      <c r="F423" s="9">
        <v>15.0</v>
      </c>
      <c r="G423" s="9">
        <v>10.0</v>
      </c>
      <c r="H423" s="9">
        <v>0</v>
      </c>
      <c r="I423" s="9"/>
      <c r="J423" s="10">
        <f>MIN(60,SUM(D423:I423))</f>
        <v>55</v>
      </c>
      <c r="K423" s="9">
        <v>98.0</v>
      </c>
      <c r="L423" s="10">
        <f>MIN(40.00,0.4*K423)</f>
        <v>39.2</v>
      </c>
      <c r="M423" s="1">
        <f>L423+J423</f>
        <v>94.2</v>
      </c>
      <c r="N423" s="1" t="str">
        <f>VLOOKUP(M423,Sheet2!$A$1:$B$11,2,TRUE)</f>
        <v>A</v>
      </c>
    </row>
    <row r="424" spans="1:15">
      <c r="A424" s="1">
        <v>418</v>
      </c>
      <c r="B424" s="10" t="s">
        <v>848</v>
      </c>
      <c r="C424" s="1" t="s">
        <v>849</v>
      </c>
      <c r="D424" s="9">
        <v>15.0</v>
      </c>
      <c r="E424" s="9">
        <v>15.0</v>
      </c>
      <c r="F424" s="9">
        <v>15.0</v>
      </c>
      <c r="G424" s="9">
        <v>10.0</v>
      </c>
      <c r="H424" s="9">
        <v>0</v>
      </c>
      <c r="I424" s="9"/>
      <c r="J424" s="10">
        <f>MIN(60,SUM(D424:I424))</f>
        <v>55</v>
      </c>
      <c r="K424" s="9">
        <v>98.0</v>
      </c>
      <c r="L424" s="10">
        <f>MIN(40.00,0.4*K424)</f>
        <v>39.2</v>
      </c>
      <c r="M424" s="1">
        <f>L424+J424</f>
        <v>94.2</v>
      </c>
      <c r="N424" s="1" t="str">
        <f>VLOOKUP(M424,Sheet2!$A$1:$B$11,2,TRUE)</f>
        <v>A</v>
      </c>
    </row>
    <row r="425" spans="1:15">
      <c r="A425" s="1">
        <v>419</v>
      </c>
      <c r="B425" s="10" t="s">
        <v>850</v>
      </c>
      <c r="C425" s="1" t="s">
        <v>851</v>
      </c>
      <c r="D425" s="9">
        <v>15.0</v>
      </c>
      <c r="E425" s="9">
        <v>15.0</v>
      </c>
      <c r="F425" s="9">
        <v>15.0</v>
      </c>
      <c r="G425" s="9">
        <v>10.0</v>
      </c>
      <c r="H425" s="9">
        <v>0</v>
      </c>
      <c r="I425" s="9"/>
      <c r="J425" s="10">
        <f>MIN(60,SUM(D425:I425))</f>
        <v>55</v>
      </c>
      <c r="K425" s="9">
        <v>98.0</v>
      </c>
      <c r="L425" s="10">
        <f>MIN(40.00,0.4*K425)</f>
        <v>39.2</v>
      </c>
      <c r="M425" s="1">
        <f>L425+J425</f>
        <v>94.2</v>
      </c>
      <c r="N425" s="1" t="str">
        <f>VLOOKUP(M425,Sheet2!$A$1:$B$11,2,TRUE)</f>
        <v>A</v>
      </c>
    </row>
    <row r="426" spans="1:15">
      <c r="A426" s="1">
        <v>420</v>
      </c>
      <c r="B426" s="10" t="s">
        <v>852</v>
      </c>
      <c r="C426" s="1" t="s">
        <v>853</v>
      </c>
      <c r="D426" s="9">
        <v>15.0</v>
      </c>
      <c r="E426" s="9">
        <v>15.0</v>
      </c>
      <c r="F426" s="9">
        <v>15.0</v>
      </c>
      <c r="G426" s="9">
        <v>10.0</v>
      </c>
      <c r="H426" s="9">
        <v>0</v>
      </c>
      <c r="I426" s="9"/>
      <c r="J426" s="10">
        <f>MIN(60,SUM(D426:I426))</f>
        <v>55</v>
      </c>
      <c r="K426" s="9">
        <v>98.0</v>
      </c>
      <c r="L426" s="10">
        <f>MIN(40.00,0.4*K426)</f>
        <v>39.2</v>
      </c>
      <c r="M426" s="1">
        <f>L426+J426</f>
        <v>94.2</v>
      </c>
      <c r="N426" s="1" t="str">
        <f>VLOOKUP(M426,Sheet2!$A$1:$B$11,2,TRUE)</f>
        <v>A</v>
      </c>
    </row>
    <row r="427" spans="1:15">
      <c r="A427" s="1">
        <v>421</v>
      </c>
      <c r="B427" s="10" t="s">
        <v>854</v>
      </c>
      <c r="C427" s="1" t="s">
        <v>855</v>
      </c>
      <c r="D427" s="9">
        <v>15.0</v>
      </c>
      <c r="E427" s="9">
        <v>15.0</v>
      </c>
      <c r="F427" s="9">
        <v>15.0</v>
      </c>
      <c r="G427" s="9">
        <v>10.0</v>
      </c>
      <c r="H427" s="9">
        <v>0</v>
      </c>
      <c r="I427" s="9"/>
      <c r="J427" s="10">
        <f>MIN(60,SUM(D427:I427))</f>
        <v>55</v>
      </c>
      <c r="K427" s="9">
        <v>98.0</v>
      </c>
      <c r="L427" s="10">
        <f>MIN(40.00,0.4*K427)</f>
        <v>39.2</v>
      </c>
      <c r="M427" s="1">
        <f>L427+J427</f>
        <v>94.2</v>
      </c>
      <c r="N427" s="1" t="str">
        <f>VLOOKUP(M427,Sheet2!$A$1:$B$11,2,TRUE)</f>
        <v>A</v>
      </c>
    </row>
    <row r="428" spans="1:15">
      <c r="A428" s="1">
        <v>422</v>
      </c>
      <c r="B428" s="10" t="s">
        <v>856</v>
      </c>
      <c r="C428" s="1" t="s">
        <v>857</v>
      </c>
      <c r="D428" s="9">
        <v>15.0</v>
      </c>
      <c r="E428" s="9">
        <v>15.0</v>
      </c>
      <c r="F428" s="9">
        <v>15.0</v>
      </c>
      <c r="G428" s="9">
        <v>10.0</v>
      </c>
      <c r="H428" s="9">
        <v>0</v>
      </c>
      <c r="I428" s="9"/>
      <c r="J428" s="10">
        <f>MIN(60,SUM(D428:I428))</f>
        <v>55</v>
      </c>
      <c r="K428" s="9">
        <v>98.0</v>
      </c>
      <c r="L428" s="10">
        <f>MIN(40.00,0.4*K428)</f>
        <v>39.2</v>
      </c>
      <c r="M428" s="1">
        <f>L428+J428</f>
        <v>94.2</v>
      </c>
      <c r="N428" s="1" t="str">
        <f>VLOOKUP(M428,Sheet2!$A$1:$B$11,2,TRUE)</f>
        <v>A</v>
      </c>
    </row>
    <row r="429" spans="1:15">
      <c r="A429" s="1">
        <v>423</v>
      </c>
      <c r="B429" s="10" t="s">
        <v>858</v>
      </c>
      <c r="C429" s="1" t="s">
        <v>859</v>
      </c>
      <c r="D429" s="9">
        <v>15.0</v>
      </c>
      <c r="E429" s="9">
        <v>15.0</v>
      </c>
      <c r="F429" s="9">
        <v>15.0</v>
      </c>
      <c r="G429" s="9">
        <v>10.0</v>
      </c>
      <c r="H429" s="9">
        <v>0</v>
      </c>
      <c r="I429" s="9"/>
      <c r="J429" s="10">
        <f>MIN(60,SUM(D429:I429))</f>
        <v>55</v>
      </c>
      <c r="K429" s="9">
        <v>98.0</v>
      </c>
      <c r="L429" s="10">
        <f>MIN(40.00,0.4*K429)</f>
        <v>39.2</v>
      </c>
      <c r="M429" s="1">
        <f>L429+J429</f>
        <v>94.2</v>
      </c>
      <c r="N429" s="1" t="str">
        <f>VLOOKUP(M429,Sheet2!$A$1:$B$11,2,TRUE)</f>
        <v>A</v>
      </c>
    </row>
    <row r="430" spans="1:15">
      <c r="A430" s="1">
        <v>424</v>
      </c>
      <c r="B430" s="10" t="s">
        <v>860</v>
      </c>
      <c r="C430" s="1" t="s">
        <v>861</v>
      </c>
      <c r="D430" s="9">
        <v>15.0</v>
      </c>
      <c r="E430" s="9">
        <v>15.0</v>
      </c>
      <c r="F430" s="9">
        <v>15.0</v>
      </c>
      <c r="G430" s="9">
        <v>10.0</v>
      </c>
      <c r="H430" s="9">
        <v>0</v>
      </c>
      <c r="I430" s="9"/>
      <c r="J430" s="10">
        <f>MIN(60,SUM(D430:I430))</f>
        <v>55</v>
      </c>
      <c r="K430" s="9">
        <v>98.0</v>
      </c>
      <c r="L430" s="10">
        <f>MIN(40.00,0.4*K430)</f>
        <v>39.2</v>
      </c>
      <c r="M430" s="1">
        <f>L430+J430</f>
        <v>94.2</v>
      </c>
      <c r="N430" s="1" t="str">
        <f>VLOOKUP(M430,Sheet2!$A$1:$B$11,2,TRUE)</f>
        <v>A</v>
      </c>
    </row>
    <row r="431" spans="1:15">
      <c r="A431" s="1">
        <v>425</v>
      </c>
      <c r="B431" s="10" t="s">
        <v>862</v>
      </c>
      <c r="C431" s="1" t="s">
        <v>863</v>
      </c>
      <c r="D431" s="9">
        <v>15.0</v>
      </c>
      <c r="E431" s="9">
        <v>15.0</v>
      </c>
      <c r="F431" s="9">
        <v>15.0</v>
      </c>
      <c r="G431" s="9">
        <v>10.0</v>
      </c>
      <c r="H431" s="9">
        <v>0</v>
      </c>
      <c r="I431" s="9"/>
      <c r="J431" s="10">
        <f>MIN(60,SUM(D431:I431))</f>
        <v>55</v>
      </c>
      <c r="K431" s="9">
        <v>98.0</v>
      </c>
      <c r="L431" s="10">
        <f>MIN(40.00,0.4*K431)</f>
        <v>39.2</v>
      </c>
      <c r="M431" s="1">
        <f>L431+J431</f>
        <v>94.2</v>
      </c>
      <c r="N431" s="1" t="str">
        <f>VLOOKUP(M431,Sheet2!$A$1:$B$11,2,TRUE)</f>
        <v>A</v>
      </c>
    </row>
    <row r="432" spans="1:15">
      <c r="A432" s="1">
        <v>426</v>
      </c>
      <c r="B432" s="10" t="s">
        <v>864</v>
      </c>
      <c r="C432" s="1" t="s">
        <v>865</v>
      </c>
      <c r="D432" s="9">
        <v>15.0</v>
      </c>
      <c r="E432" s="9">
        <v>15.0</v>
      </c>
      <c r="F432" s="9">
        <v>15.0</v>
      </c>
      <c r="G432" s="9">
        <v>10.0</v>
      </c>
      <c r="H432" s="9">
        <v>0</v>
      </c>
      <c r="I432" s="9"/>
      <c r="J432" s="10">
        <f>MIN(60,SUM(D432:I432))</f>
        <v>55</v>
      </c>
      <c r="K432" s="9">
        <v>98.0</v>
      </c>
      <c r="L432" s="10">
        <f>MIN(40.00,0.4*K432)</f>
        <v>39.2</v>
      </c>
      <c r="M432" s="1">
        <f>L432+J432</f>
        <v>94.2</v>
      </c>
      <c r="N432" s="1" t="str">
        <f>VLOOKUP(M432,Sheet2!$A$1:$B$11,2,TRUE)</f>
        <v>A</v>
      </c>
    </row>
    <row r="433" spans="1:15">
      <c r="A433" s="1">
        <v>427</v>
      </c>
      <c r="B433" s="10" t="s">
        <v>866</v>
      </c>
      <c r="C433" s="1" t="s">
        <v>867</v>
      </c>
      <c r="D433" s="9">
        <v>15.0</v>
      </c>
      <c r="E433" s="9">
        <v>15.0</v>
      </c>
      <c r="F433" s="9">
        <v>15.0</v>
      </c>
      <c r="G433" s="9">
        <v>10.0</v>
      </c>
      <c r="H433" s="9">
        <v>0</v>
      </c>
      <c r="I433" s="9"/>
      <c r="J433" s="10">
        <f>MIN(60,SUM(D433:I433))</f>
        <v>55</v>
      </c>
      <c r="K433" s="9">
        <v>98.0</v>
      </c>
      <c r="L433" s="10">
        <f>MIN(40.00,0.4*K433)</f>
        <v>39.2</v>
      </c>
      <c r="M433" s="1">
        <f>L433+J433</f>
        <v>94.2</v>
      </c>
      <c r="N433" s="1" t="str">
        <f>VLOOKUP(M433,Sheet2!$A$1:$B$11,2,TRUE)</f>
        <v>A</v>
      </c>
    </row>
    <row r="434" spans="1:15">
      <c r="A434" s="1">
        <v>428</v>
      </c>
      <c r="B434" s="10" t="s">
        <v>868</v>
      </c>
      <c r="C434" s="1" t="s">
        <v>869</v>
      </c>
      <c r="D434" s="9">
        <v>15.0</v>
      </c>
      <c r="E434" s="9">
        <v>15.0</v>
      </c>
      <c r="F434" s="9">
        <v>15.0</v>
      </c>
      <c r="G434" s="9">
        <v>10.0</v>
      </c>
      <c r="H434" s="9">
        <v>0</v>
      </c>
      <c r="I434" s="9"/>
      <c r="J434" s="10">
        <f>MIN(60,SUM(D434:I434))</f>
        <v>55</v>
      </c>
      <c r="K434" s="9">
        <v>98.0</v>
      </c>
      <c r="L434" s="10">
        <f>MIN(40.00,0.4*K434)</f>
        <v>39.2</v>
      </c>
      <c r="M434" s="1">
        <f>L434+J434</f>
        <v>94.2</v>
      </c>
      <c r="N434" s="1" t="str">
        <f>VLOOKUP(M434,Sheet2!$A$1:$B$11,2,TRUE)</f>
        <v>A</v>
      </c>
    </row>
    <row r="435" spans="1:15">
      <c r="A435" s="1">
        <v>429</v>
      </c>
      <c r="B435" s="10" t="s">
        <v>870</v>
      </c>
      <c r="C435" s="1" t="s">
        <v>871</v>
      </c>
      <c r="D435" s="9">
        <v>15.0</v>
      </c>
      <c r="E435" s="9">
        <v>15.0</v>
      </c>
      <c r="F435" s="9">
        <v>15.0</v>
      </c>
      <c r="G435" s="9">
        <v>10.0</v>
      </c>
      <c r="H435" s="9">
        <v>0</v>
      </c>
      <c r="I435" s="9"/>
      <c r="J435" s="10">
        <f>MIN(60,SUM(D435:I435))</f>
        <v>55</v>
      </c>
      <c r="K435" s="9">
        <v>98.0</v>
      </c>
      <c r="L435" s="10">
        <f>MIN(40.00,0.4*K435)</f>
        <v>39.2</v>
      </c>
      <c r="M435" s="1">
        <f>L435+J435</f>
        <v>94.2</v>
      </c>
      <c r="N435" s="1" t="str">
        <f>VLOOKUP(M435,Sheet2!$A$1:$B$11,2,TRUE)</f>
        <v>A</v>
      </c>
    </row>
    <row r="436" spans="1:15">
      <c r="A436" s="1">
        <v>430</v>
      </c>
      <c r="B436" s="10" t="s">
        <v>872</v>
      </c>
      <c r="C436" s="1" t="s">
        <v>873</v>
      </c>
      <c r="D436" s="9">
        <v>15.0</v>
      </c>
      <c r="E436" s="9">
        <v>15.0</v>
      </c>
      <c r="F436" s="9">
        <v>15.0</v>
      </c>
      <c r="G436" s="9">
        <v>10.0</v>
      </c>
      <c r="H436" s="9">
        <v>0</v>
      </c>
      <c r="I436" s="9"/>
      <c r="J436" s="10">
        <f>MIN(60,SUM(D436:I436))</f>
        <v>55</v>
      </c>
      <c r="K436" s="9">
        <v>98.0</v>
      </c>
      <c r="L436" s="10">
        <f>MIN(40.00,0.4*K436)</f>
        <v>39.2</v>
      </c>
      <c r="M436" s="1">
        <f>L436+J436</f>
        <v>94.2</v>
      </c>
      <c r="N436" s="1" t="str">
        <f>VLOOKUP(M436,Sheet2!$A$1:$B$11,2,TRUE)</f>
        <v>A</v>
      </c>
    </row>
    <row r="437" spans="1:15">
      <c r="A437" s="1">
        <v>431</v>
      </c>
      <c r="B437" s="10" t="s">
        <v>874</v>
      </c>
      <c r="C437" s="1" t="s">
        <v>875</v>
      </c>
      <c r="D437" s="9">
        <v>15.0</v>
      </c>
      <c r="E437" s="9">
        <v>15.0</v>
      </c>
      <c r="F437" s="9">
        <v>15.0</v>
      </c>
      <c r="G437" s="9">
        <v>10.0</v>
      </c>
      <c r="H437" s="9">
        <v>0</v>
      </c>
      <c r="I437" s="9"/>
      <c r="J437" s="10">
        <f>MIN(60,SUM(D437:I437))</f>
        <v>55</v>
      </c>
      <c r="K437" s="9">
        <v>98.0</v>
      </c>
      <c r="L437" s="10">
        <f>MIN(40.00,0.4*K437)</f>
        <v>39.2</v>
      </c>
      <c r="M437" s="1">
        <f>L437+J437</f>
        <v>94.2</v>
      </c>
      <c r="N437" s="1" t="str">
        <f>VLOOKUP(M437,Sheet2!$A$1:$B$11,2,TRUE)</f>
        <v>A</v>
      </c>
    </row>
    <row r="438" spans="1:15">
      <c r="A438" s="1">
        <v>432</v>
      </c>
      <c r="B438" s="10" t="s">
        <v>876</v>
      </c>
      <c r="C438" s="1" t="s">
        <v>877</v>
      </c>
      <c r="D438" s="9">
        <v>15.0</v>
      </c>
      <c r="E438" s="9">
        <v>15.0</v>
      </c>
      <c r="F438" s="9">
        <v>15.0</v>
      </c>
      <c r="G438" s="9">
        <v>10.0</v>
      </c>
      <c r="H438" s="9">
        <v>0</v>
      </c>
      <c r="I438" s="9"/>
      <c r="J438" s="10">
        <f>MIN(60,SUM(D438:I438))</f>
        <v>55</v>
      </c>
      <c r="K438" s="9">
        <v>98.0</v>
      </c>
      <c r="L438" s="10">
        <f>MIN(40.00,0.4*K438)</f>
        <v>39.2</v>
      </c>
      <c r="M438" s="1">
        <f>L438+J438</f>
        <v>94.2</v>
      </c>
      <c r="N438" s="1" t="str">
        <f>VLOOKUP(M438,Sheet2!$A$1:$B$11,2,TRUE)</f>
        <v>A</v>
      </c>
    </row>
    <row r="439" spans="1:15">
      <c r="A439" s="1">
        <v>433</v>
      </c>
      <c r="B439" s="10" t="s">
        <v>878</v>
      </c>
      <c r="C439" s="1" t="s">
        <v>817</v>
      </c>
      <c r="D439" s="9">
        <v>15.0</v>
      </c>
      <c r="E439" s="9">
        <v>15.0</v>
      </c>
      <c r="F439" s="9">
        <v>15.0</v>
      </c>
      <c r="G439" s="9">
        <v>10.0</v>
      </c>
      <c r="H439" s="9">
        <v>0</v>
      </c>
      <c r="I439" s="9"/>
      <c r="J439" s="10">
        <f>MIN(60,SUM(D439:I439))</f>
        <v>55</v>
      </c>
      <c r="K439" s="9">
        <v>98.0</v>
      </c>
      <c r="L439" s="10">
        <f>MIN(40.00,0.4*K439)</f>
        <v>39.2</v>
      </c>
      <c r="M439" s="1">
        <f>L439+J439</f>
        <v>94.2</v>
      </c>
      <c r="N439" s="1" t="str">
        <f>VLOOKUP(M439,Sheet2!$A$1:$B$11,2,TRUE)</f>
        <v>A</v>
      </c>
    </row>
    <row r="440" spans="1:15">
      <c r="A440" s="1">
        <v>434</v>
      </c>
      <c r="B440" s="10" t="s">
        <v>879</v>
      </c>
      <c r="C440" s="1" t="s">
        <v>880</v>
      </c>
      <c r="D440" s="9">
        <v>15.0</v>
      </c>
      <c r="E440" s="9">
        <v>15.0</v>
      </c>
      <c r="F440" s="9">
        <v>15.0</v>
      </c>
      <c r="G440" s="9">
        <v>10.0</v>
      </c>
      <c r="H440" s="9">
        <v>0</v>
      </c>
      <c r="I440" s="9"/>
      <c r="J440" s="10">
        <f>MIN(60,SUM(D440:I440))</f>
        <v>55</v>
      </c>
      <c r="K440" s="9">
        <v>98.0</v>
      </c>
      <c r="L440" s="10">
        <f>MIN(40.00,0.4*K440)</f>
        <v>39.2</v>
      </c>
      <c r="M440" s="1">
        <f>L440+J440</f>
        <v>94.2</v>
      </c>
      <c r="N440" s="1" t="str">
        <f>VLOOKUP(M440,Sheet2!$A$1:$B$11,2,TRUE)</f>
        <v>A</v>
      </c>
    </row>
    <row r="441" spans="1:15">
      <c r="A441" s="1">
        <v>435</v>
      </c>
      <c r="B441" s="10" t="s">
        <v>881</v>
      </c>
      <c r="C441" s="1" t="s">
        <v>882</v>
      </c>
      <c r="D441" s="9">
        <v>15.0</v>
      </c>
      <c r="E441" s="9">
        <v>15.0</v>
      </c>
      <c r="F441" s="9">
        <v>15.0</v>
      </c>
      <c r="G441" s="9">
        <v>10.0</v>
      </c>
      <c r="H441" s="9">
        <v>0</v>
      </c>
      <c r="I441" s="9"/>
      <c r="J441" s="10">
        <f>MIN(60,SUM(D441:I441))</f>
        <v>55</v>
      </c>
      <c r="K441" s="9">
        <v>98.0</v>
      </c>
      <c r="L441" s="10">
        <f>MIN(40.00,0.4*K441)</f>
        <v>39.2</v>
      </c>
      <c r="M441" s="1">
        <f>L441+J441</f>
        <v>94.2</v>
      </c>
      <c r="N441" s="1" t="str">
        <f>VLOOKUP(M441,Sheet2!$A$1:$B$11,2,TRUE)</f>
        <v>A</v>
      </c>
    </row>
    <row r="442" spans="1:15">
      <c r="A442" s="1">
        <v>436</v>
      </c>
      <c r="B442" s="10" t="s">
        <v>883</v>
      </c>
      <c r="C442" s="1" t="s">
        <v>884</v>
      </c>
      <c r="D442" s="9">
        <v>15.0</v>
      </c>
      <c r="E442" s="9">
        <v>15.0</v>
      </c>
      <c r="F442" s="9">
        <v>15.0</v>
      </c>
      <c r="G442" s="9">
        <v>10.0</v>
      </c>
      <c r="H442" s="9">
        <v>0</v>
      </c>
      <c r="I442" s="9"/>
      <c r="J442" s="10">
        <f>MIN(60,SUM(D442:I442))</f>
        <v>55</v>
      </c>
      <c r="K442" s="9">
        <v>98.0</v>
      </c>
      <c r="L442" s="10">
        <f>MIN(40.00,0.4*K442)</f>
        <v>39.2</v>
      </c>
      <c r="M442" s="1">
        <f>L442+J442</f>
        <v>94.2</v>
      </c>
      <c r="N442" s="1" t="str">
        <f>VLOOKUP(M442,Sheet2!$A$1:$B$11,2,TRUE)</f>
        <v>A</v>
      </c>
    </row>
    <row r="443" spans="1:15">
      <c r="A443" s="1">
        <v>437</v>
      </c>
      <c r="B443" s="10" t="s">
        <v>885</v>
      </c>
      <c r="C443" s="1" t="s">
        <v>886</v>
      </c>
      <c r="D443" s="9">
        <v>15.0</v>
      </c>
      <c r="E443" s="9">
        <v>15.0</v>
      </c>
      <c r="F443" s="9">
        <v>15.0</v>
      </c>
      <c r="G443" s="9">
        <v>10.0</v>
      </c>
      <c r="H443" s="9">
        <v>0</v>
      </c>
      <c r="I443" s="9"/>
      <c r="J443" s="10">
        <f>MIN(60,SUM(D443:I443))</f>
        <v>55</v>
      </c>
      <c r="K443" s="9">
        <v>98.0</v>
      </c>
      <c r="L443" s="10">
        <f>MIN(40.00,0.4*K443)</f>
        <v>39.2</v>
      </c>
      <c r="M443" s="1">
        <f>L443+J443</f>
        <v>94.2</v>
      </c>
      <c r="N443" s="1" t="str">
        <f>VLOOKUP(M443,Sheet2!$A$1:$B$11,2,TRUE)</f>
        <v>A</v>
      </c>
    </row>
    <row r="444" spans="1:15">
      <c r="A444" s="1">
        <v>438</v>
      </c>
      <c r="B444" s="10" t="s">
        <v>887</v>
      </c>
      <c r="C444" s="1" t="s">
        <v>888</v>
      </c>
      <c r="D444" s="9">
        <v>15.0</v>
      </c>
      <c r="E444" s="9">
        <v>15.0</v>
      </c>
      <c r="F444" s="9">
        <v>15.0</v>
      </c>
      <c r="G444" s="9">
        <v>10.0</v>
      </c>
      <c r="H444" s="9">
        <v>0</v>
      </c>
      <c r="I444" s="9"/>
      <c r="J444" s="10">
        <f>MIN(60,SUM(D444:I444))</f>
        <v>55</v>
      </c>
      <c r="K444" s="9">
        <v>98.0</v>
      </c>
      <c r="L444" s="10">
        <f>MIN(40.00,0.4*K444)</f>
        <v>39.2</v>
      </c>
      <c r="M444" s="1">
        <f>L444+J444</f>
        <v>94.2</v>
      </c>
      <c r="N444" s="1" t="str">
        <f>VLOOKUP(M444,Sheet2!$A$1:$B$11,2,TRUE)</f>
        <v>A</v>
      </c>
    </row>
    <row r="445" spans="1:15">
      <c r="A445" s="1">
        <v>439</v>
      </c>
      <c r="B445" s="10" t="s">
        <v>889</v>
      </c>
      <c r="C445" s="1" t="s">
        <v>890</v>
      </c>
      <c r="D445" s="9">
        <v>15.0</v>
      </c>
      <c r="E445" s="9">
        <v>15.0</v>
      </c>
      <c r="F445" s="9">
        <v>15.0</v>
      </c>
      <c r="G445" s="9">
        <v>10.0</v>
      </c>
      <c r="H445" s="9">
        <v>0</v>
      </c>
      <c r="I445" s="9"/>
      <c r="J445" s="10">
        <f>MIN(60,SUM(D445:I445))</f>
        <v>55</v>
      </c>
      <c r="K445" s="9">
        <v>98.0</v>
      </c>
      <c r="L445" s="10">
        <f>MIN(40.00,0.4*K445)</f>
        <v>39.2</v>
      </c>
      <c r="M445" s="1">
        <f>L445+J445</f>
        <v>94.2</v>
      </c>
      <c r="N445" s="1" t="str">
        <f>VLOOKUP(M445,Sheet2!$A$1:$B$11,2,TRUE)</f>
        <v>A</v>
      </c>
    </row>
    <row r="446" spans="1:15">
      <c r="A446" s="1">
        <v>440</v>
      </c>
      <c r="B446" s="10" t="s">
        <v>891</v>
      </c>
      <c r="C446" s="1" t="s">
        <v>892</v>
      </c>
      <c r="D446" s="9">
        <v>15.0</v>
      </c>
      <c r="E446" s="9">
        <v>15.0</v>
      </c>
      <c r="F446" s="9">
        <v>15.0</v>
      </c>
      <c r="G446" s="9">
        <v>10.0</v>
      </c>
      <c r="H446" s="9">
        <v>0</v>
      </c>
      <c r="I446" s="9"/>
      <c r="J446" s="10">
        <f>MIN(60,SUM(D446:I446))</f>
        <v>55</v>
      </c>
      <c r="K446" s="9">
        <v>98.0</v>
      </c>
      <c r="L446" s="10">
        <f>MIN(40.00,0.4*K446)</f>
        <v>39.2</v>
      </c>
      <c r="M446" s="1">
        <f>L446+J446</f>
        <v>94.2</v>
      </c>
      <c r="N446" s="1" t="str">
        <f>VLOOKUP(M446,Sheet2!$A$1:$B$11,2,TRUE)</f>
        <v>A</v>
      </c>
    </row>
    <row r="447" spans="1:15">
      <c r="A447" s="1">
        <v>441</v>
      </c>
      <c r="B447" s="10" t="s">
        <v>893</v>
      </c>
      <c r="C447" s="1" t="s">
        <v>894</v>
      </c>
      <c r="D447" s="9">
        <v>15.0</v>
      </c>
      <c r="E447" s="9">
        <v>15.0</v>
      </c>
      <c r="F447" s="9">
        <v>15.0</v>
      </c>
      <c r="G447" s="9">
        <v>10.0</v>
      </c>
      <c r="H447" s="9">
        <v>0</v>
      </c>
      <c r="I447" s="9"/>
      <c r="J447" s="10">
        <f>MIN(60,SUM(D447:I447))</f>
        <v>55</v>
      </c>
      <c r="K447" s="9">
        <v>98.0</v>
      </c>
      <c r="L447" s="10">
        <f>MIN(40.00,0.4*K447)</f>
        <v>39.2</v>
      </c>
      <c r="M447" s="1">
        <f>L447+J447</f>
        <v>94.2</v>
      </c>
      <c r="N447" s="1" t="str">
        <f>VLOOKUP(M447,Sheet2!$A$1:$B$11,2,TRUE)</f>
        <v>A</v>
      </c>
    </row>
    <row r="448" spans="1:15">
      <c r="A448" s="1">
        <v>442</v>
      </c>
      <c r="B448" s="10" t="s">
        <v>895</v>
      </c>
      <c r="C448" s="1" t="s">
        <v>896</v>
      </c>
      <c r="D448" s="9">
        <v>15.0</v>
      </c>
      <c r="E448" s="9">
        <v>15.0</v>
      </c>
      <c r="F448" s="9">
        <v>15.0</v>
      </c>
      <c r="G448" s="9">
        <v>10.0</v>
      </c>
      <c r="H448" s="9">
        <v>0</v>
      </c>
      <c r="I448" s="9"/>
      <c r="J448" s="10">
        <f>MIN(60,SUM(D448:I448))</f>
        <v>55</v>
      </c>
      <c r="K448" s="9">
        <v>98.0</v>
      </c>
      <c r="L448" s="10">
        <f>MIN(40.00,0.4*K448)</f>
        <v>39.2</v>
      </c>
      <c r="M448" s="1">
        <f>L448+J448</f>
        <v>94.2</v>
      </c>
      <c r="N448" s="1" t="str">
        <f>VLOOKUP(M448,Sheet2!$A$1:$B$11,2,TRUE)</f>
        <v>A</v>
      </c>
    </row>
    <row r="449" spans="1:15">
      <c r="A449" s="1">
        <v>443</v>
      </c>
      <c r="B449" s="10" t="s">
        <v>897</v>
      </c>
      <c r="C449" s="1" t="s">
        <v>898</v>
      </c>
      <c r="D449" s="9">
        <v>15.0</v>
      </c>
      <c r="E449" s="9">
        <v>15.0</v>
      </c>
      <c r="F449" s="9">
        <v>15.0</v>
      </c>
      <c r="G449" s="9">
        <v>10.0</v>
      </c>
      <c r="H449" s="9">
        <v>0</v>
      </c>
      <c r="I449" s="9"/>
      <c r="J449" s="10">
        <f>MIN(60,SUM(D449:I449))</f>
        <v>55</v>
      </c>
      <c r="K449" s="9">
        <v>98.0</v>
      </c>
      <c r="L449" s="10">
        <f>MIN(40.00,0.4*K449)</f>
        <v>39.2</v>
      </c>
      <c r="M449" s="1">
        <f>L449+J449</f>
        <v>94.2</v>
      </c>
      <c r="N449" s="1" t="str">
        <f>VLOOKUP(M449,Sheet2!$A$1:$B$11,2,TRUE)</f>
        <v>A</v>
      </c>
    </row>
    <row r="450" spans="1:15">
      <c r="A450" s="1">
        <v>444</v>
      </c>
      <c r="B450" s="10" t="s">
        <v>899</v>
      </c>
      <c r="C450" s="1" t="s">
        <v>900</v>
      </c>
      <c r="D450" s="9">
        <v>15.0</v>
      </c>
      <c r="E450" s="9">
        <v>15.0</v>
      </c>
      <c r="F450" s="9">
        <v>15.0</v>
      </c>
      <c r="G450" s="9">
        <v>10.0</v>
      </c>
      <c r="H450" s="9">
        <v>0</v>
      </c>
      <c r="I450" s="9"/>
      <c r="J450" s="10">
        <f>MIN(60,SUM(D450:I450))</f>
        <v>55</v>
      </c>
      <c r="K450" s="9">
        <v>98.0</v>
      </c>
      <c r="L450" s="10">
        <f>MIN(40.00,0.4*K450)</f>
        <v>39.2</v>
      </c>
      <c r="M450" s="1">
        <f>L450+J450</f>
        <v>94.2</v>
      </c>
      <c r="N450" s="1" t="str">
        <f>VLOOKUP(M450,Sheet2!$A$1:$B$11,2,TRUE)</f>
        <v>A</v>
      </c>
    </row>
    <row r="451" spans="1:15">
      <c r="A451" s="1">
        <v>445</v>
      </c>
      <c r="B451" s="10" t="s">
        <v>901</v>
      </c>
      <c r="C451" s="1" t="s">
        <v>902</v>
      </c>
      <c r="D451" s="9">
        <v>15.0</v>
      </c>
      <c r="E451" s="9">
        <v>15.0</v>
      </c>
      <c r="F451" s="9">
        <v>15.0</v>
      </c>
      <c r="G451" s="9">
        <v>10.0</v>
      </c>
      <c r="H451" s="9">
        <v>0</v>
      </c>
      <c r="I451" s="9"/>
      <c r="J451" s="10">
        <f>MIN(60,SUM(D451:I451))</f>
        <v>55</v>
      </c>
      <c r="K451" s="9">
        <v>98.0</v>
      </c>
      <c r="L451" s="10">
        <f>MIN(40.00,0.4*K451)</f>
        <v>39.2</v>
      </c>
      <c r="M451" s="1">
        <f>L451+J451</f>
        <v>94.2</v>
      </c>
      <c r="N451" s="1" t="str">
        <f>VLOOKUP(M451,Sheet2!$A$1:$B$11,2,TRUE)</f>
        <v>A</v>
      </c>
    </row>
    <row r="452" spans="1:15">
      <c r="A452" s="1">
        <v>446</v>
      </c>
      <c r="B452" s="10" t="s">
        <v>903</v>
      </c>
      <c r="C452" s="1" t="s">
        <v>904</v>
      </c>
      <c r="D452" s="9">
        <v>15.0</v>
      </c>
      <c r="E452" s="9">
        <v>15.0</v>
      </c>
      <c r="F452" s="9">
        <v>15.0</v>
      </c>
      <c r="G452" s="9">
        <v>10.0</v>
      </c>
      <c r="H452" s="9">
        <v>0</v>
      </c>
      <c r="I452" s="9"/>
      <c r="J452" s="10">
        <f>MIN(60,SUM(D452:I452))</f>
        <v>55</v>
      </c>
      <c r="K452" s="9">
        <v>98.0</v>
      </c>
      <c r="L452" s="10">
        <f>MIN(40.00,0.4*K452)</f>
        <v>39.2</v>
      </c>
      <c r="M452" s="1">
        <f>L452+J452</f>
        <v>94.2</v>
      </c>
      <c r="N452" s="1" t="str">
        <f>VLOOKUP(M452,Sheet2!$A$1:$B$11,2,TRUE)</f>
        <v>A</v>
      </c>
    </row>
    <row r="453" spans="1:15">
      <c r="A453" s="1">
        <v>447</v>
      </c>
      <c r="B453" s="10" t="s">
        <v>905</v>
      </c>
      <c r="C453" s="1" t="s">
        <v>906</v>
      </c>
      <c r="D453" s="9">
        <v>15.0</v>
      </c>
      <c r="E453" s="9">
        <v>15.0</v>
      </c>
      <c r="F453" s="9">
        <v>15.0</v>
      </c>
      <c r="G453" s="9">
        <v>10.0</v>
      </c>
      <c r="H453" s="9">
        <v>0</v>
      </c>
      <c r="I453" s="9"/>
      <c r="J453" s="10">
        <f>MIN(60,SUM(D453:I453))</f>
        <v>55</v>
      </c>
      <c r="K453" s="9">
        <v>98.0</v>
      </c>
      <c r="L453" s="10">
        <f>MIN(40.00,0.4*K453)</f>
        <v>39.2</v>
      </c>
      <c r="M453" s="1">
        <f>L453+J453</f>
        <v>94.2</v>
      </c>
      <c r="N453" s="1" t="str">
        <f>VLOOKUP(M453,Sheet2!$A$1:$B$11,2,TRUE)</f>
        <v>A</v>
      </c>
    </row>
    <row r="454" spans="1:15">
      <c r="A454" s="1">
        <v>448</v>
      </c>
      <c r="B454" s="10" t="s">
        <v>907</v>
      </c>
      <c r="C454" s="1" t="s">
        <v>908</v>
      </c>
      <c r="D454" s="9">
        <v>15.0</v>
      </c>
      <c r="E454" s="9">
        <v>15.0</v>
      </c>
      <c r="F454" s="9">
        <v>15.0</v>
      </c>
      <c r="G454" s="9">
        <v>10.0</v>
      </c>
      <c r="H454" s="9">
        <v>0</v>
      </c>
      <c r="I454" s="9"/>
      <c r="J454" s="10">
        <f>MIN(60,SUM(D454:I454))</f>
        <v>55</v>
      </c>
      <c r="K454" s="9">
        <v>98.0</v>
      </c>
      <c r="L454" s="10">
        <f>MIN(40.00,0.4*K454)</f>
        <v>39.2</v>
      </c>
      <c r="M454" s="1">
        <f>L454+J454</f>
        <v>94.2</v>
      </c>
      <c r="N454" s="1" t="str">
        <f>VLOOKUP(M454,Sheet2!$A$1:$B$11,2,TRUE)</f>
        <v>A</v>
      </c>
    </row>
    <row r="455" spans="1:15">
      <c r="A455" s="1">
        <v>449</v>
      </c>
      <c r="B455" s="10" t="s">
        <v>909</v>
      </c>
      <c r="C455" s="1" t="s">
        <v>910</v>
      </c>
      <c r="D455" s="9">
        <v>15.0</v>
      </c>
      <c r="E455" s="9">
        <v>15.0</v>
      </c>
      <c r="F455" s="9">
        <v>15.0</v>
      </c>
      <c r="G455" s="9">
        <v>10.0</v>
      </c>
      <c r="H455" s="9">
        <v>0</v>
      </c>
      <c r="I455" s="9"/>
      <c r="J455" s="10">
        <f>MIN(60,SUM(D455:I455))</f>
        <v>55</v>
      </c>
      <c r="K455" s="9">
        <v>98.0</v>
      </c>
      <c r="L455" s="10">
        <f>MIN(40.00,0.4*K455)</f>
        <v>39.2</v>
      </c>
      <c r="M455" s="1">
        <f>L455+J455</f>
        <v>94.2</v>
      </c>
      <c r="N455" s="1" t="str">
        <f>VLOOKUP(M455,Sheet2!$A$1:$B$11,2,TRUE)</f>
        <v>A</v>
      </c>
    </row>
    <row r="456" spans="1:15">
      <c r="A456" s="1">
        <v>450</v>
      </c>
      <c r="B456" s="10" t="s">
        <v>911</v>
      </c>
      <c r="C456" s="1" t="s">
        <v>912</v>
      </c>
      <c r="D456" s="9">
        <v>15.0</v>
      </c>
      <c r="E456" s="9">
        <v>15.0</v>
      </c>
      <c r="F456" s="9">
        <v>15.0</v>
      </c>
      <c r="G456" s="9">
        <v>10.0</v>
      </c>
      <c r="H456" s="9">
        <v>0</v>
      </c>
      <c r="I456" s="9"/>
      <c r="J456" s="10">
        <f>MIN(60,SUM(D456:I456))</f>
        <v>55</v>
      </c>
      <c r="K456" s="9">
        <v>98.0</v>
      </c>
      <c r="L456" s="10">
        <f>MIN(40.00,0.4*K456)</f>
        <v>39.2</v>
      </c>
      <c r="M456" s="1">
        <f>L456+J456</f>
        <v>94.2</v>
      </c>
      <c r="N456" s="1" t="str">
        <f>VLOOKUP(M456,Sheet2!$A$1:$B$11,2,TRUE)</f>
        <v>A</v>
      </c>
    </row>
    <row r="457" spans="1:15">
      <c r="A457" s="1">
        <v>451</v>
      </c>
      <c r="B457" s="10" t="s">
        <v>913</v>
      </c>
      <c r="C457" s="1" t="s">
        <v>914</v>
      </c>
      <c r="D457" s="9">
        <v>15.0</v>
      </c>
      <c r="E457" s="9">
        <v>15.0</v>
      </c>
      <c r="F457" s="9">
        <v>15.0</v>
      </c>
      <c r="G457" s="9">
        <v>10.0</v>
      </c>
      <c r="H457" s="9">
        <v>0</v>
      </c>
      <c r="I457" s="9"/>
      <c r="J457" s="10">
        <f>MIN(60,SUM(D457:I457))</f>
        <v>55</v>
      </c>
      <c r="K457" s="9">
        <v>98.0</v>
      </c>
      <c r="L457" s="10">
        <f>MIN(40.00,0.4*K457)</f>
        <v>39.2</v>
      </c>
      <c r="M457" s="1">
        <f>L457+J457</f>
        <v>94.2</v>
      </c>
      <c r="N457" s="1" t="str">
        <f>VLOOKUP(M457,Sheet2!$A$1:$B$11,2,TRUE)</f>
        <v>A</v>
      </c>
    </row>
    <row r="458" spans="1:15">
      <c r="A458" s="1">
        <v>452</v>
      </c>
      <c r="B458" s="10" t="s">
        <v>915</v>
      </c>
      <c r="C458" s="1" t="s">
        <v>916</v>
      </c>
      <c r="D458" s="9">
        <v>15.0</v>
      </c>
      <c r="E458" s="9">
        <v>15.0</v>
      </c>
      <c r="F458" s="9">
        <v>15.0</v>
      </c>
      <c r="G458" s="9">
        <v>10.0</v>
      </c>
      <c r="H458" s="9">
        <v>0</v>
      </c>
      <c r="I458" s="9"/>
      <c r="J458" s="10">
        <f>MIN(60,SUM(D458:I458))</f>
        <v>55</v>
      </c>
      <c r="K458" s="9">
        <v>98.0</v>
      </c>
      <c r="L458" s="10">
        <f>MIN(40.00,0.4*K458)</f>
        <v>39.2</v>
      </c>
      <c r="M458" s="1">
        <f>L458+J458</f>
        <v>94.2</v>
      </c>
      <c r="N458" s="1" t="str">
        <f>VLOOKUP(M458,Sheet2!$A$1:$B$11,2,TRUE)</f>
        <v>A</v>
      </c>
    </row>
    <row r="459" spans="1:15">
      <c r="A459" s="1">
        <v>453</v>
      </c>
      <c r="B459" s="10" t="s">
        <v>917</v>
      </c>
      <c r="C459" s="1" t="s">
        <v>918</v>
      </c>
      <c r="D459" s="9">
        <v>15.0</v>
      </c>
      <c r="E459" s="9">
        <v>15.0</v>
      </c>
      <c r="F459" s="9">
        <v>15.0</v>
      </c>
      <c r="G459" s="9">
        <v>10.0</v>
      </c>
      <c r="H459" s="9">
        <v>0</v>
      </c>
      <c r="I459" s="9"/>
      <c r="J459" s="10">
        <f>MIN(60,SUM(D459:I459))</f>
        <v>55</v>
      </c>
      <c r="K459" s="9">
        <v>98.0</v>
      </c>
      <c r="L459" s="10">
        <f>MIN(40.00,0.4*K459)</f>
        <v>39.2</v>
      </c>
      <c r="M459" s="1">
        <f>L459+J459</f>
        <v>94.2</v>
      </c>
      <c r="N459" s="1" t="str">
        <f>VLOOKUP(M459,Sheet2!$A$1:$B$11,2,TRUE)</f>
        <v>A</v>
      </c>
    </row>
    <row r="460" spans="1:15">
      <c r="A460" s="1">
        <v>454</v>
      </c>
      <c r="B460" s="10" t="s">
        <v>919</v>
      </c>
      <c r="C460" s="1" t="s">
        <v>920</v>
      </c>
      <c r="D460" s="9">
        <v>15.0</v>
      </c>
      <c r="E460" s="9">
        <v>15.0</v>
      </c>
      <c r="F460" s="9">
        <v>15.0</v>
      </c>
      <c r="G460" s="9">
        <v>10.0</v>
      </c>
      <c r="H460" s="9">
        <v>0</v>
      </c>
      <c r="I460" s="9"/>
      <c r="J460" s="10">
        <f>MIN(60,SUM(D460:I460))</f>
        <v>55</v>
      </c>
      <c r="K460" s="9">
        <v>98.0</v>
      </c>
      <c r="L460" s="10">
        <f>MIN(40.00,0.4*K460)</f>
        <v>39.2</v>
      </c>
      <c r="M460" s="1">
        <f>L460+J460</f>
        <v>94.2</v>
      </c>
      <c r="N460" s="1" t="str">
        <f>VLOOKUP(M460,Sheet2!$A$1:$B$11,2,TRUE)</f>
        <v>A</v>
      </c>
    </row>
    <row r="461" spans="1:15">
      <c r="A461" s="1">
        <v>455</v>
      </c>
      <c r="B461" s="10" t="s">
        <v>921</v>
      </c>
      <c r="C461" s="1" t="s">
        <v>922</v>
      </c>
      <c r="D461" s="9">
        <v>15.0</v>
      </c>
      <c r="E461" s="9">
        <v>15.0</v>
      </c>
      <c r="F461" s="9">
        <v>15.0</v>
      </c>
      <c r="G461" s="9">
        <v>10.0</v>
      </c>
      <c r="H461" s="9">
        <v>0</v>
      </c>
      <c r="I461" s="9"/>
      <c r="J461" s="10">
        <f>MIN(60,SUM(D461:I461))</f>
        <v>55</v>
      </c>
      <c r="K461" s="9">
        <v>98.0</v>
      </c>
      <c r="L461" s="10">
        <f>MIN(40.00,0.4*K461)</f>
        <v>39.2</v>
      </c>
      <c r="M461" s="1">
        <f>L461+J461</f>
        <v>94.2</v>
      </c>
      <c r="N461" s="1" t="str">
        <f>VLOOKUP(M461,Sheet2!$A$1:$B$11,2,TRUE)</f>
        <v>A</v>
      </c>
    </row>
    <row r="462" spans="1:15">
      <c r="A462" s="1">
        <v>456</v>
      </c>
      <c r="B462" s="10" t="s">
        <v>923</v>
      </c>
      <c r="C462" s="1" t="s">
        <v>924</v>
      </c>
      <c r="D462" s="9">
        <v>15.0</v>
      </c>
      <c r="E462" s="9">
        <v>15.0</v>
      </c>
      <c r="F462" s="9">
        <v>15.0</v>
      </c>
      <c r="G462" s="9">
        <v>10.0</v>
      </c>
      <c r="H462" s="9">
        <v>0</v>
      </c>
      <c r="I462" s="9"/>
      <c r="J462" s="10">
        <f>MIN(60,SUM(D462:I462))</f>
        <v>55</v>
      </c>
      <c r="K462" s="9">
        <v>98.0</v>
      </c>
      <c r="L462" s="10">
        <f>MIN(40.00,0.4*K462)</f>
        <v>39.2</v>
      </c>
      <c r="M462" s="1">
        <f>L462+J462</f>
        <v>94.2</v>
      </c>
      <c r="N462" s="1" t="str">
        <f>VLOOKUP(M462,Sheet2!$A$1:$B$11,2,TRUE)</f>
        <v>A</v>
      </c>
    </row>
    <row r="463" spans="1:15">
      <c r="A463" s="1">
        <v>457</v>
      </c>
      <c r="B463" s="10" t="s">
        <v>925</v>
      </c>
      <c r="C463" s="1" t="s">
        <v>926</v>
      </c>
      <c r="D463" s="9">
        <v>15.0</v>
      </c>
      <c r="E463" s="9">
        <v>15.0</v>
      </c>
      <c r="F463" s="9">
        <v>15.0</v>
      </c>
      <c r="G463" s="9">
        <v>10.0</v>
      </c>
      <c r="H463" s="9">
        <v>0</v>
      </c>
      <c r="I463" s="9"/>
      <c r="J463" s="10">
        <f>MIN(60,SUM(D463:I463))</f>
        <v>55</v>
      </c>
      <c r="K463" s="9">
        <v>98.0</v>
      </c>
      <c r="L463" s="10">
        <f>MIN(40.00,0.4*K463)</f>
        <v>39.2</v>
      </c>
      <c r="M463" s="1">
        <f>L463+J463</f>
        <v>94.2</v>
      </c>
      <c r="N463" s="1" t="str">
        <f>VLOOKUP(M463,Sheet2!$A$1:$B$11,2,TRUE)</f>
        <v>A</v>
      </c>
    </row>
    <row r="464" spans="1:15">
      <c r="A464" s="1">
        <v>458</v>
      </c>
      <c r="B464" s="10" t="s">
        <v>927</v>
      </c>
      <c r="C464" s="1" t="s">
        <v>928</v>
      </c>
      <c r="D464" s="9">
        <v>15.0</v>
      </c>
      <c r="E464" s="9">
        <v>15.0</v>
      </c>
      <c r="F464" s="9">
        <v>15.0</v>
      </c>
      <c r="G464" s="9">
        <v>10.0</v>
      </c>
      <c r="H464" s="9">
        <v>0</v>
      </c>
      <c r="I464" s="9"/>
      <c r="J464" s="10">
        <f>MIN(60,SUM(D464:I464))</f>
        <v>55</v>
      </c>
      <c r="K464" s="9">
        <v>98.0</v>
      </c>
      <c r="L464" s="10">
        <f>MIN(40.00,0.4*K464)</f>
        <v>39.2</v>
      </c>
      <c r="M464" s="1">
        <f>L464+J464</f>
        <v>94.2</v>
      </c>
      <c r="N464" s="1" t="str">
        <f>VLOOKUP(M464,Sheet2!$A$1:$B$11,2,TRUE)</f>
        <v>A</v>
      </c>
    </row>
    <row r="465" spans="1:15">
      <c r="A465" s="1">
        <v>459</v>
      </c>
      <c r="B465" s="10" t="s">
        <v>929</v>
      </c>
      <c r="C465" s="1" t="s">
        <v>930</v>
      </c>
      <c r="D465" s="9">
        <v>15.0</v>
      </c>
      <c r="E465" s="9">
        <v>15.0</v>
      </c>
      <c r="F465" s="9">
        <v>15.0</v>
      </c>
      <c r="G465" s="9">
        <v>10.0</v>
      </c>
      <c r="H465" s="9">
        <v>0</v>
      </c>
      <c r="I465" s="9"/>
      <c r="J465" s="10">
        <f>MIN(60,SUM(D465:I465))</f>
        <v>55</v>
      </c>
      <c r="K465" s="9">
        <v>98.0</v>
      </c>
      <c r="L465" s="10">
        <f>MIN(40.00,0.4*K465)</f>
        <v>39.2</v>
      </c>
      <c r="M465" s="1">
        <f>L465+J465</f>
        <v>94.2</v>
      </c>
      <c r="N465" s="1" t="str">
        <f>VLOOKUP(M465,Sheet2!$A$1:$B$11,2,TRUE)</f>
        <v>A</v>
      </c>
    </row>
    <row r="466" spans="1:15">
      <c r="A466" s="1">
        <v>460</v>
      </c>
      <c r="B466" s="10" t="s">
        <v>931</v>
      </c>
      <c r="C466" s="1" t="s">
        <v>932</v>
      </c>
      <c r="D466" s="9">
        <v>15.0</v>
      </c>
      <c r="E466" s="9">
        <v>15.0</v>
      </c>
      <c r="F466" s="9">
        <v>15.0</v>
      </c>
      <c r="G466" s="9">
        <v>10.0</v>
      </c>
      <c r="H466" s="9">
        <v>0</v>
      </c>
      <c r="I466" s="9"/>
      <c r="J466" s="10">
        <f>MIN(60,SUM(D466:I466))</f>
        <v>55</v>
      </c>
      <c r="K466" s="9">
        <v>98.0</v>
      </c>
      <c r="L466" s="10">
        <f>MIN(40.00,0.4*K466)</f>
        <v>39.2</v>
      </c>
      <c r="M466" s="1">
        <f>L466+J466</f>
        <v>94.2</v>
      </c>
      <c r="N466" s="1" t="str">
        <f>VLOOKUP(M466,Sheet2!$A$1:$B$11,2,TRUE)</f>
        <v>A</v>
      </c>
    </row>
    <row r="467" spans="1:15">
      <c r="A467" s="1">
        <v>461</v>
      </c>
      <c r="B467" s="10" t="s">
        <v>933</v>
      </c>
      <c r="C467" s="1" t="s">
        <v>934</v>
      </c>
      <c r="D467" s="9">
        <v>15.0</v>
      </c>
      <c r="E467" s="9">
        <v>15.0</v>
      </c>
      <c r="F467" s="9">
        <v>15.0</v>
      </c>
      <c r="G467" s="9">
        <v>10.0</v>
      </c>
      <c r="H467" s="9">
        <v>0</v>
      </c>
      <c r="I467" s="9"/>
      <c r="J467" s="10">
        <f>MIN(60,SUM(D467:I467))</f>
        <v>55</v>
      </c>
      <c r="K467" s="9">
        <v>98.0</v>
      </c>
      <c r="L467" s="10">
        <f>MIN(40.00,0.4*K467)</f>
        <v>39.2</v>
      </c>
      <c r="M467" s="1">
        <f>L467+J467</f>
        <v>94.2</v>
      </c>
      <c r="N467" s="1" t="str">
        <f>VLOOKUP(M467,Sheet2!$A$1:$B$11,2,TRUE)</f>
        <v>A</v>
      </c>
    </row>
    <row r="468" spans="1:15">
      <c r="A468" s="1">
        <v>462</v>
      </c>
      <c r="B468" s="10" t="s">
        <v>935</v>
      </c>
      <c r="C468" s="1" t="s">
        <v>936</v>
      </c>
      <c r="D468" s="9">
        <v>15.0</v>
      </c>
      <c r="E468" s="9">
        <v>15.0</v>
      </c>
      <c r="F468" s="9">
        <v>15.0</v>
      </c>
      <c r="G468" s="9">
        <v>10.0</v>
      </c>
      <c r="H468" s="9">
        <v>0</v>
      </c>
      <c r="I468" s="9"/>
      <c r="J468" s="10">
        <f>MIN(60,SUM(D468:I468))</f>
        <v>55</v>
      </c>
      <c r="K468" s="9">
        <v>98.0</v>
      </c>
      <c r="L468" s="10">
        <f>MIN(40.00,0.4*K468)</f>
        <v>39.2</v>
      </c>
      <c r="M468" s="1">
        <f>L468+J468</f>
        <v>94.2</v>
      </c>
      <c r="N468" s="1" t="str">
        <f>VLOOKUP(M468,Sheet2!$A$1:$B$11,2,TRUE)</f>
        <v>A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  <mergeCell ref="A3:N3"/>
    <mergeCell ref="A4:N4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"/>
  <sheetViews>
    <sheetView tabSelected="0" workbookViewId="0" showGridLines="true" showRowColHeaders="1">
      <selection activeCell="A1" sqref="A1:B11"/>
    </sheetView>
  </sheetViews>
  <sheetFormatPr defaultRowHeight="14.4" outlineLevelRow="0" outlineLevelCol="0"/>
  <sheetData>
    <row r="1" spans="1:2">
      <c r="A1">
        <v>0</v>
      </c>
      <c r="B1" s="7" t="s">
        <v>937</v>
      </c>
    </row>
    <row r="2" spans="1:2">
      <c r="A2">
        <v>39</v>
      </c>
      <c r="B2" s="7" t="s">
        <v>937</v>
      </c>
    </row>
    <row r="3" spans="1:2">
      <c r="A3">
        <v>38</v>
      </c>
      <c r="B3" s="8" t="s">
        <v>938</v>
      </c>
    </row>
    <row r="4" spans="1:2">
      <c r="A4">
        <v>40</v>
      </c>
      <c r="B4" s="7" t="s">
        <v>939</v>
      </c>
    </row>
    <row r="5" spans="1:2">
      <c r="A5">
        <v>45</v>
      </c>
      <c r="B5" s="7" t="s">
        <v>940</v>
      </c>
    </row>
    <row r="6" spans="1:2">
      <c r="A6">
        <v>50</v>
      </c>
      <c r="B6" s="7" t="s">
        <v>941</v>
      </c>
    </row>
    <row r="7" spans="1:2">
      <c r="A7">
        <v>55</v>
      </c>
      <c r="B7" s="7" t="s">
        <v>942</v>
      </c>
    </row>
    <row r="8" spans="1:2">
      <c r="A8">
        <v>60</v>
      </c>
      <c r="B8" s="7" t="s">
        <v>943</v>
      </c>
    </row>
    <row r="9" spans="1:2">
      <c r="A9">
        <v>65</v>
      </c>
      <c r="B9" s="7" t="s">
        <v>944</v>
      </c>
    </row>
    <row r="10" spans="1:2">
      <c r="A10">
        <v>70</v>
      </c>
      <c r="B10" s="7" t="s">
        <v>945</v>
      </c>
    </row>
    <row r="11" spans="1:2">
      <c r="A11">
        <v>75</v>
      </c>
      <c r="B11" s="7" t="s">
        <v>946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Muhsin</dc:creator>
  <cp:lastModifiedBy>Muhsin</cp:lastModifiedBy>
  <dcterms:created xsi:type="dcterms:W3CDTF">2022-02-15T18:21:24+01:00</dcterms:created>
  <dcterms:modified xsi:type="dcterms:W3CDTF">2022-03-03T21:22:58+01:00</dcterms:modified>
  <dc:title/>
  <dc:description/>
  <dc:subject/>
  <cp:keywords/>
  <cp:category/>
</cp:coreProperties>
</file>