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2" l="1"/>
  <c r="H5" i="2"/>
  <c r="H6" i="2"/>
  <c r="H7" i="2"/>
  <c r="H8" i="2"/>
  <c r="H9" i="2"/>
  <c r="H10" i="2"/>
  <c r="H11" i="2"/>
  <c r="H4" i="2"/>
  <c r="E5" i="2"/>
  <c r="E6" i="2"/>
  <c r="E7" i="2"/>
  <c r="E8" i="2"/>
  <c r="E9" i="2"/>
  <c r="E10" i="2"/>
  <c r="E11" i="2"/>
  <c r="E4" i="2"/>
  <c r="E4" i="1"/>
  <c r="G4" i="1" l="1"/>
  <c r="E5" i="1"/>
  <c r="G5" i="1"/>
  <c r="H4" i="1" s="1"/>
  <c r="E6" i="1"/>
  <c r="G6" i="1"/>
  <c r="E7" i="1"/>
  <c r="E8" i="1"/>
  <c r="G8" i="1"/>
  <c r="E9" i="1"/>
  <c r="G9" i="1"/>
  <c r="E10" i="1"/>
  <c r="G10" i="1"/>
  <c r="E11" i="1"/>
  <c r="G11" i="1"/>
  <c r="E12" i="1"/>
  <c r="G12" i="1"/>
  <c r="E13" i="1"/>
  <c r="G13" i="1"/>
</calcChain>
</file>

<file path=xl/sharedStrings.xml><?xml version="1.0" encoding="utf-8"?>
<sst xmlns="http://schemas.openxmlformats.org/spreadsheetml/2006/main" count="38" uniqueCount="31">
  <si>
    <t>Result Sheet</t>
  </si>
  <si>
    <t>Roll</t>
  </si>
  <si>
    <t>Name</t>
  </si>
  <si>
    <t>Subject</t>
  </si>
  <si>
    <t>Marks</t>
  </si>
  <si>
    <t>Grade</t>
  </si>
  <si>
    <t>Optional</t>
  </si>
  <si>
    <t>Point</t>
  </si>
  <si>
    <t>GPA</t>
  </si>
  <si>
    <t>Bangla</t>
  </si>
  <si>
    <t>English</t>
  </si>
  <si>
    <t>Math</t>
  </si>
  <si>
    <t>ICT</t>
  </si>
  <si>
    <t>Biology</t>
  </si>
  <si>
    <t>Chemistry</t>
  </si>
  <si>
    <t>O.A</t>
  </si>
  <si>
    <t>O.S</t>
  </si>
  <si>
    <t>S.S</t>
  </si>
  <si>
    <t>Web</t>
  </si>
  <si>
    <t>Muhtasim Billah</t>
  </si>
  <si>
    <t>Result  Sheet</t>
  </si>
  <si>
    <t>Mark</t>
  </si>
  <si>
    <t>eng</t>
  </si>
  <si>
    <t>ban</t>
  </si>
  <si>
    <t>che</t>
  </si>
  <si>
    <t>phy</t>
  </si>
  <si>
    <t>bio</t>
  </si>
  <si>
    <t>math</t>
  </si>
  <si>
    <t>ict</t>
  </si>
  <si>
    <t>islam</t>
  </si>
  <si>
    <t>Muhtasim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</si>
</sst>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20% - Accent6" xfId="2" builtinId="50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114300</xdr:rowOff>
    </xdr:to>
    <xdr:sp macro="" textlink="">
      <xdr:nvSpPr>
        <xdr:cNvPr id="1025" name="AutoShape 1" descr="blob:https://web.whatsapp.com/d7597a68-2ebf-45f3-aca0-0298ecbdc177"/>
        <xdr:cNvSpPr>
          <a:spLocks noChangeAspect="1" noChangeArrowheads="1"/>
        </xdr:cNvSpPr>
      </xdr:nvSpPr>
      <xdr:spPr bwMode="auto">
        <a:xfrm>
          <a:off x="51911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4" sqref="H4:H13"/>
    </sheetView>
  </sheetViews>
  <sheetFormatPr defaultRowHeight="15" x14ac:dyDescent="0.25"/>
  <cols>
    <col min="1" max="1" width="7.85546875" customWidth="1"/>
    <col min="2" max="2" width="17.140625" customWidth="1"/>
    <col min="3" max="3" width="15.140625" customWidth="1"/>
    <col min="4" max="4" width="8.7109375" customWidth="1"/>
    <col min="5" max="5" width="8.5703125" customWidth="1"/>
    <col min="6" max="6" width="8.7109375" bestFit="1" customWidth="1"/>
    <col min="7" max="7" width="8.28515625" customWidth="1"/>
    <col min="8" max="8" width="13.140625" customWidth="1"/>
  </cols>
  <sheetData>
    <row r="1" spans="1:10" ht="1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1"/>
      <c r="J1" s="1"/>
    </row>
    <row r="2" spans="1:10" ht="15" customHeight="1" x14ac:dyDescent="0.25">
      <c r="A2" s="6"/>
      <c r="B2" s="6"/>
      <c r="C2" s="6"/>
      <c r="D2" s="6"/>
      <c r="E2" s="6"/>
      <c r="F2" s="6"/>
      <c r="G2" s="6"/>
      <c r="H2" s="6"/>
      <c r="I2" s="1"/>
      <c r="J2" s="1"/>
    </row>
    <row r="3" spans="1:1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10" x14ac:dyDescent="0.25">
      <c r="A4" s="4">
        <v>482880</v>
      </c>
      <c r="B4" s="4" t="s">
        <v>19</v>
      </c>
      <c r="C4" s="2" t="s">
        <v>9</v>
      </c>
      <c r="D4" s="2">
        <v>98</v>
      </c>
      <c r="E4" s="2" t="str">
        <f>IF(D4&gt;=80,"A+",IF(D4&gt;=70,"A",IF(D4&gt;=60,"A-",IF(D4&gt;=50,"",IF(D4&gt;=40,"B",IF(D4&gt;=33,"C",IF(D4&gt;=32,"F")))))))</f>
        <v>A+</v>
      </c>
      <c r="F4" s="4">
        <v>5</v>
      </c>
      <c r="G4" s="2" t="str">
        <f>IF(D4&gt;=80,"5.00",IF(D4&gt;=70,"4.00",IF(D4&gt;=60,"3.50",IF(D4&gt;=50,"3.00",IF(D4&gt;=40,"2.00",IF(D4&gt;=33,"1.50",IF(D4&gt;=32,"0.00")))))))</f>
        <v>5.00</v>
      </c>
      <c r="H4" s="4">
        <f>(G4+G5+G6+G7+G8+G10+G9+G11+G12+G13)/9</f>
        <v>4.8888888888888893</v>
      </c>
    </row>
    <row r="5" spans="1:10" x14ac:dyDescent="0.25">
      <c r="A5" s="4"/>
      <c r="B5" s="4"/>
      <c r="C5" s="2" t="s">
        <v>10</v>
      </c>
      <c r="D5" s="2">
        <v>95</v>
      </c>
      <c r="E5" s="2" t="str">
        <f t="shared" ref="E5:E13" si="0">IF(D5&gt;=80,"A+",IF(D5&gt;=70,"A",IF(D5&gt;=60,"A-",IF(D5&gt;=50,"",IF(D5&gt;=40,"B",IF(D5&gt;=33,"C",IF(D5&gt;=32,"F")))))))</f>
        <v>A+</v>
      </c>
      <c r="F5" s="4"/>
      <c r="G5" s="2" t="str">
        <f t="shared" ref="G5:G13" si="1">IF(D5&gt;=80,"5.00",IF(D5&gt;=70,"4.00",IF(D5&gt;=60,"3.50",IF(D5&gt;=50,"3.00",IF(D5&gt;=40,"2.00",IF(D5&gt;=33,"1.50",IF(D5&gt;=32,"0.00")))))))</f>
        <v>5.00</v>
      </c>
      <c r="H5" s="4"/>
    </row>
    <row r="6" spans="1:10" x14ac:dyDescent="0.25">
      <c r="A6" s="4"/>
      <c r="B6" s="4"/>
      <c r="C6" s="2" t="s">
        <v>11</v>
      </c>
      <c r="D6" s="2">
        <v>78</v>
      </c>
      <c r="E6" s="2" t="str">
        <f t="shared" si="0"/>
        <v>A</v>
      </c>
      <c r="F6" s="4"/>
      <c r="G6" s="2" t="str">
        <f t="shared" si="1"/>
        <v>4.00</v>
      </c>
      <c r="H6" s="4"/>
    </row>
    <row r="7" spans="1:10" x14ac:dyDescent="0.25">
      <c r="A7" s="4"/>
      <c r="B7" s="4"/>
      <c r="C7" s="2" t="s">
        <v>12</v>
      </c>
      <c r="D7" s="2">
        <v>80</v>
      </c>
      <c r="E7" s="2" t="str">
        <f t="shared" si="0"/>
        <v>A+</v>
      </c>
      <c r="F7" s="4"/>
      <c r="G7" s="2">
        <v>3</v>
      </c>
      <c r="H7" s="4"/>
    </row>
    <row r="8" spans="1:10" x14ac:dyDescent="0.25">
      <c r="A8" s="4"/>
      <c r="B8" s="4"/>
      <c r="C8" s="2" t="s">
        <v>13</v>
      </c>
      <c r="D8" s="2">
        <v>81</v>
      </c>
      <c r="E8" s="2" t="str">
        <f t="shared" si="0"/>
        <v>A+</v>
      </c>
      <c r="F8" s="4"/>
      <c r="G8" s="2" t="str">
        <f t="shared" si="1"/>
        <v>5.00</v>
      </c>
      <c r="H8" s="4"/>
    </row>
    <row r="9" spans="1:10" x14ac:dyDescent="0.25">
      <c r="A9" s="4"/>
      <c r="B9" s="4"/>
      <c r="C9" s="2" t="s">
        <v>14</v>
      </c>
      <c r="D9" s="2">
        <v>90</v>
      </c>
      <c r="E9" s="2" t="str">
        <f t="shared" si="0"/>
        <v>A+</v>
      </c>
      <c r="F9" s="4"/>
      <c r="G9" s="2" t="str">
        <f t="shared" si="1"/>
        <v>5.00</v>
      </c>
      <c r="H9" s="4"/>
    </row>
    <row r="10" spans="1:10" x14ac:dyDescent="0.25">
      <c r="A10" s="4"/>
      <c r="B10" s="4"/>
      <c r="C10" s="2" t="s">
        <v>15</v>
      </c>
      <c r="D10" s="2">
        <v>84</v>
      </c>
      <c r="E10" s="2" t="str">
        <f t="shared" si="0"/>
        <v>A+</v>
      </c>
      <c r="F10" s="4"/>
      <c r="G10" s="2" t="str">
        <f t="shared" si="1"/>
        <v>5.00</v>
      </c>
      <c r="H10" s="4"/>
    </row>
    <row r="11" spans="1:10" ht="15" customHeight="1" x14ac:dyDescent="0.25">
      <c r="A11" s="4"/>
      <c r="B11" s="4"/>
      <c r="C11" s="2" t="s">
        <v>16</v>
      </c>
      <c r="D11" s="2">
        <v>60</v>
      </c>
      <c r="E11" s="2" t="str">
        <f t="shared" si="0"/>
        <v>A-</v>
      </c>
      <c r="F11" s="4"/>
      <c r="G11" s="2" t="str">
        <f t="shared" si="1"/>
        <v>3.50</v>
      </c>
      <c r="H11" s="4"/>
    </row>
    <row r="12" spans="1:10" x14ac:dyDescent="0.25">
      <c r="A12" s="4"/>
      <c r="B12" s="4"/>
      <c r="C12" s="2" t="s">
        <v>17</v>
      </c>
      <c r="D12" s="2">
        <v>60</v>
      </c>
      <c r="E12" s="2" t="str">
        <f t="shared" si="0"/>
        <v>A-</v>
      </c>
      <c r="F12" s="4"/>
      <c r="G12" s="2" t="str">
        <f t="shared" si="1"/>
        <v>3.50</v>
      </c>
      <c r="H12" s="4"/>
    </row>
    <row r="13" spans="1:10" x14ac:dyDescent="0.25">
      <c r="A13" s="4"/>
      <c r="B13" s="4"/>
      <c r="C13" s="2" t="s">
        <v>18</v>
      </c>
      <c r="D13" s="2">
        <v>90</v>
      </c>
      <c r="E13" s="2" t="str">
        <f t="shared" si="0"/>
        <v>A+</v>
      </c>
      <c r="F13" s="4"/>
      <c r="G13" s="2" t="str">
        <f t="shared" si="1"/>
        <v>5.00</v>
      </c>
      <c r="H13" s="4"/>
    </row>
  </sheetData>
  <mergeCells count="5">
    <mergeCell ref="F4:F13"/>
    <mergeCell ref="A4:A13"/>
    <mergeCell ref="B4:B13"/>
    <mergeCell ref="H4:H13"/>
    <mergeCell ref="A1:H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4" sqref="F4:F11"/>
    </sheetView>
  </sheetViews>
  <sheetFormatPr defaultRowHeight="15" x14ac:dyDescent="0.25"/>
  <cols>
    <col min="1" max="1" width="7" bestFit="1" customWidth="1"/>
    <col min="2" max="2" width="9.85546875" bestFit="1" customWidth="1"/>
  </cols>
  <sheetData>
    <row r="1" spans="1:10" x14ac:dyDescent="0.2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2" t="s">
        <v>1</v>
      </c>
      <c r="B3" s="2" t="s">
        <v>2</v>
      </c>
      <c r="C3" s="2" t="s">
        <v>3</v>
      </c>
      <c r="D3" s="2" t="s">
        <v>21</v>
      </c>
      <c r="E3" s="2" t="s">
        <v>5</v>
      </c>
      <c r="F3" s="2" t="s">
        <v>6</v>
      </c>
      <c r="G3" s="2" t="s">
        <v>8</v>
      </c>
      <c r="H3" s="2" t="s">
        <v>7</v>
      </c>
    </row>
    <row r="4" spans="1:10" x14ac:dyDescent="0.25">
      <c r="A4" s="4">
        <v>202575</v>
      </c>
      <c r="B4" s="4" t="s">
        <v>30</v>
      </c>
      <c r="C4" s="2" t="s">
        <v>22</v>
      </c>
      <c r="D4" s="2">
        <v>40</v>
      </c>
      <c r="E4" s="2" t="str">
        <f>IF(D4&gt;=80,"A+",IF(D4&gt;=70,"A",IF(D4&gt;=60,"A-",IF(D4&gt;=50,"",IF(D4&gt;=40,"B",IF(D4&gt;=33,"C",IF(D4&gt;=32,"F")))))))</f>
        <v>B</v>
      </c>
      <c r="F4" s="4">
        <v>5</v>
      </c>
      <c r="G4" s="4">
        <f xml:space="preserve"> (H4+H5+H6+H7+H8+H9+H10+H11)/8</f>
        <v>3.9375</v>
      </c>
      <c r="H4" s="2" t="str">
        <f>IF(D4&gt;=80,"5.00",IF(D4&gt;=70,"4.00",IF(D4&gt;=60,"3.50",IF(D4&gt;=50,"3.00",IF(D4&gt;=40,"2.00",IF(D4&gt;=33,"1.50",IF(D4&gt;=32,"1.00")))))))</f>
        <v>2.00</v>
      </c>
    </row>
    <row r="5" spans="1:10" x14ac:dyDescent="0.25">
      <c r="A5" s="4"/>
      <c r="B5" s="4"/>
      <c r="C5" s="2" t="s">
        <v>23</v>
      </c>
      <c r="D5" s="2">
        <v>66</v>
      </c>
      <c r="E5" s="2" t="str">
        <f t="shared" ref="E5:E11" si="0">IF(D5&gt;=80,"A+",IF(D5&gt;=70,"A",IF(D5&gt;=60,"A-",IF(D5&gt;=50,"",IF(D5&gt;=40,"B",IF(D5&gt;=33,"C",IF(D5&gt;=32,"F")))))))</f>
        <v>A-</v>
      </c>
      <c r="F5" s="4"/>
      <c r="G5" s="4"/>
      <c r="H5" s="2" t="str">
        <f t="shared" ref="H5:H11" si="1">IF(D5&gt;=80,"5.00",IF(D5&gt;=70,"4.00",IF(D5&gt;=60,"3.50",IF(D5&gt;=50,"3.00",IF(D5&gt;=40,"2.00",IF(D5&gt;=33,"1.50",IF(D5&gt;=32,"1.00")))))))</f>
        <v>3.50</v>
      </c>
    </row>
    <row r="6" spans="1:10" x14ac:dyDescent="0.25">
      <c r="A6" s="4"/>
      <c r="B6" s="4"/>
      <c r="C6" s="2" t="s">
        <v>24</v>
      </c>
      <c r="D6" s="2">
        <v>69</v>
      </c>
      <c r="E6" s="2" t="str">
        <f t="shared" si="0"/>
        <v>A-</v>
      </c>
      <c r="F6" s="4"/>
      <c r="G6" s="4"/>
      <c r="H6" s="2" t="str">
        <f t="shared" si="1"/>
        <v>3.50</v>
      </c>
    </row>
    <row r="7" spans="1:10" x14ac:dyDescent="0.25">
      <c r="A7" s="4"/>
      <c r="B7" s="4"/>
      <c r="C7" s="2" t="s">
        <v>25</v>
      </c>
      <c r="D7" s="2">
        <v>77</v>
      </c>
      <c r="E7" s="2" t="str">
        <f t="shared" si="0"/>
        <v>A</v>
      </c>
      <c r="F7" s="4"/>
      <c r="G7" s="4"/>
      <c r="H7" s="2" t="str">
        <f t="shared" si="1"/>
        <v>4.00</v>
      </c>
    </row>
    <row r="8" spans="1:10" x14ac:dyDescent="0.25">
      <c r="A8" s="4"/>
      <c r="B8" s="4"/>
      <c r="C8" s="2" t="s">
        <v>26</v>
      </c>
      <c r="D8" s="2">
        <v>82</v>
      </c>
      <c r="E8" s="2" t="str">
        <f t="shared" si="0"/>
        <v>A+</v>
      </c>
      <c r="F8" s="4"/>
      <c r="G8" s="4"/>
      <c r="H8" s="2" t="str">
        <f t="shared" si="1"/>
        <v>5.00</v>
      </c>
    </row>
    <row r="9" spans="1:10" x14ac:dyDescent="0.25">
      <c r="A9" s="4"/>
      <c r="B9" s="4"/>
      <c r="C9" s="2" t="s">
        <v>27</v>
      </c>
      <c r="D9" s="2">
        <v>90</v>
      </c>
      <c r="E9" s="2" t="str">
        <f t="shared" si="0"/>
        <v>A+</v>
      </c>
      <c r="F9" s="4"/>
      <c r="G9" s="4"/>
      <c r="H9" s="2" t="str">
        <f t="shared" si="1"/>
        <v>5.00</v>
      </c>
    </row>
    <row r="10" spans="1:10" x14ac:dyDescent="0.25">
      <c r="A10" s="4"/>
      <c r="B10" s="4"/>
      <c r="C10" s="2" t="s">
        <v>28</v>
      </c>
      <c r="D10" s="2">
        <v>66</v>
      </c>
      <c r="E10" s="2" t="str">
        <f t="shared" si="0"/>
        <v>A-</v>
      </c>
      <c r="F10" s="4"/>
      <c r="G10" s="4"/>
      <c r="H10" s="2" t="str">
        <f t="shared" si="1"/>
        <v>3.50</v>
      </c>
    </row>
    <row r="11" spans="1:10" x14ac:dyDescent="0.25">
      <c r="A11" s="4"/>
      <c r="B11" s="4"/>
      <c r="C11" s="2" t="s">
        <v>29</v>
      </c>
      <c r="D11" s="2">
        <v>85</v>
      </c>
      <c r="E11" s="2" t="str">
        <f t="shared" si="0"/>
        <v>A+</v>
      </c>
      <c r="F11" s="4"/>
      <c r="G11" s="4"/>
      <c r="H11" s="2" t="str">
        <f t="shared" si="1"/>
        <v>5.00</v>
      </c>
    </row>
  </sheetData>
  <mergeCells count="5">
    <mergeCell ref="A1:J2"/>
    <mergeCell ref="A4:A11"/>
    <mergeCell ref="B4:B11"/>
    <mergeCell ref="F4:F11"/>
    <mergeCell ref="G4:G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2025-05-21T12:15:13Z</dcterms:created>
  <dcterms:modified xsi:type="dcterms:W3CDTF">2025-06-16T17:57:52Z</dcterms:modified>
</cp:coreProperties>
</file>