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oumi\workspace\winter2024\enel645\Assignments &amp; Project\Project\"/>
    </mc:Choice>
  </mc:AlternateContent>
  <xr:revisionPtr revIDLastSave="0" documentId="13_ncr:1_{84A0C516-FAA4-46FE-A23B-D76C61253E95}" xr6:coauthVersionLast="47" xr6:coauthVersionMax="47" xr10:uidLastSave="{00000000-0000-0000-0000-000000000000}"/>
  <bookViews>
    <workbookView xWindow="1909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6" i="1"/>
  <c r="Q7" i="1"/>
  <c r="Q8" i="1"/>
  <c r="Q9" i="1"/>
  <c r="Q5" i="1"/>
</calcChain>
</file>

<file path=xl/sharedStrings.xml><?xml version="1.0" encoding="utf-8"?>
<sst xmlns="http://schemas.openxmlformats.org/spreadsheetml/2006/main" count="100" uniqueCount="69">
  <si>
    <t xml:space="preserve">MODEL </t>
  </si>
  <si>
    <t>PARAMETERS</t>
  </si>
  <si>
    <t>batch size</t>
  </si>
  <si>
    <t># of epochs</t>
  </si>
  <si>
    <t>scheduler step size</t>
  </si>
  <si>
    <t>gamma</t>
  </si>
  <si>
    <t>Training Accuracy</t>
  </si>
  <si>
    <t>Validation Accuracy</t>
  </si>
  <si>
    <t>learning rate (lr)</t>
  </si>
  <si>
    <t>Accuracy</t>
  </si>
  <si>
    <t>ResNet-50</t>
  </si>
  <si>
    <t>weight decay</t>
  </si>
  <si>
    <t>1e-5</t>
  </si>
  <si>
    <t>optimizer</t>
  </si>
  <si>
    <t>Adam</t>
  </si>
  <si>
    <t>bestmodel_rn50</t>
  </si>
  <si>
    <t>best model path (filename)</t>
  </si>
  <si>
    <t>warning: pretrained deprecated</t>
  </si>
  <si>
    <t>ResNet-101</t>
  </si>
  <si>
    <t>weights=ResNet50_Weights.DEFAULT</t>
  </si>
  <si>
    <t>weights=ResNet101_Weights.DEFAULT</t>
  </si>
  <si>
    <t>ResNet101_Weights.DEFAULT is equivalent to ResNet101_Weights.IMAGENET1K_V2.</t>
  </si>
  <si>
    <t>ResNet50_Weights.DEFAULT is equivalent to ResNet50_Weights.IMAGENET1K_V2.</t>
  </si>
  <si>
    <t>V1 vs V2 = 76.13 vs 80.858 %</t>
  </si>
  <si>
    <t>V1 vs V2 = 77.374 vs 81.886 %</t>
  </si>
  <si>
    <t>Additional Comments</t>
  </si>
  <si>
    <t>bestmodel_1_rn50</t>
  </si>
  <si>
    <t>bestmodel_rn101</t>
  </si>
  <si>
    <t>food_rn50.slurm / 20314</t>
  </si>
  <si>
    <t>food_rn50.slurm / 20334</t>
  </si>
  <si>
    <t>Ignore this trial</t>
  </si>
  <si>
    <t>food_rn101.slurm / 20357</t>
  </si>
  <si>
    <t>food_1_rn50.slurm / 20362</t>
  </si>
  <si>
    <t>bestmodel_1_rn101</t>
  </si>
  <si>
    <t>food_1_rn101.slurm / 20367</t>
  </si>
  <si>
    <t>1e-4</t>
  </si>
  <si>
    <t>bestmodel_11_rn50</t>
  </si>
  <si>
    <t>bestmodel_11_rn101</t>
  </si>
  <si>
    <t>1e-3</t>
  </si>
  <si>
    <t>food_11_rn50.slurm / 20379</t>
  </si>
  <si>
    <t>food_11_rn101.slurm / 20530</t>
  </si>
  <si>
    <t>slurm (filename)</t>
  </si>
  <si>
    <t>food_2_rn50.slurm / 20553</t>
  </si>
  <si>
    <t>bestmodel_2_rn50</t>
  </si>
  <si>
    <t>bestmodel_22_rn50</t>
  </si>
  <si>
    <t>bestmodel_2_rn101</t>
  </si>
  <si>
    <t>bestmodel_22_rn101</t>
  </si>
  <si>
    <t>food_22_rn50.slurm / 20559</t>
  </si>
  <si>
    <t>food_2_rn101.slurm / 20560</t>
  </si>
  <si>
    <t>food_22_rn101.slurm / 20585</t>
  </si>
  <si>
    <t>diff</t>
  </si>
  <si>
    <t>food_3_rn50.slurm / 20617</t>
  </si>
  <si>
    <t>bestmodel_3_rn50</t>
  </si>
  <si>
    <t>bestmodel_33_rn50</t>
  </si>
  <si>
    <t>food_33_rn50.slurm / 20618</t>
  </si>
  <si>
    <t>AdamW</t>
  </si>
  <si>
    <t>RMSprop</t>
  </si>
  <si>
    <t>bestmodel_3_rn101</t>
  </si>
  <si>
    <t>bestmodel_33_rn101</t>
  </si>
  <si>
    <t>food_3_rn101.slurm / 20642</t>
  </si>
  <si>
    <t>food_33_rn101.slurm / 20643</t>
  </si>
  <si>
    <t>bestmodel_4_rn50</t>
  </si>
  <si>
    <t>bestmodel_44_rn50</t>
  </si>
  <si>
    <t xml:space="preserve">food_4_rn101.slurm / </t>
  </si>
  <si>
    <t xml:space="preserve">food_44_rn101.slurm / </t>
  </si>
  <si>
    <t>bestmodel_4_rn101</t>
  </si>
  <si>
    <t>bestmodel_44_rn101</t>
  </si>
  <si>
    <t>food_4_rn50.slurm / 20661</t>
  </si>
  <si>
    <t>food_44_rn50.slurm / 20663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</si>
</sst>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1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1" fontId="0" fillId="2" borderId="1" xfId="0" quotePrefix="1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1" fontId="0" fillId="4" borderId="1" xfId="0" quotePrefix="1" applyNumberForma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1" fontId="0" fillId="3" borderId="3" xfId="0" quotePrefix="1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textRotation="90" wrapText="1"/>
    </xf>
    <xf numFmtId="0" fontId="0" fillId="5" borderId="20" xfId="0" applyFill="1" applyBorder="1" applyAlignment="1">
      <alignment horizontal="center" vertical="center" textRotation="90" wrapText="1"/>
    </xf>
    <xf numFmtId="0" fontId="0" fillId="5" borderId="19" xfId="0" applyFill="1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textRotation="90" wrapText="1"/>
    </xf>
    <xf numFmtId="0" fontId="0" fillId="2" borderId="8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1" fontId="1" fillId="4" borderId="1" xfId="0" quotePrefix="1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11" fontId="1" fillId="2" borderId="1" xfId="0" quotePrefix="1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"/>
  <sheetViews>
    <sheetView tabSelected="1" topLeftCell="A13" workbookViewId="0">
      <selection activeCell="L27" sqref="L27"/>
    </sheetView>
  </sheetViews>
  <sheetFormatPr defaultColWidth="14" defaultRowHeight="14.5" x14ac:dyDescent="0.35"/>
  <cols>
    <col min="1" max="1" width="3.81640625" style="1" customWidth="1"/>
    <col min="2" max="2" width="8.36328125" style="1" customWidth="1"/>
    <col min="3" max="3" width="9.6328125" style="1" customWidth="1"/>
    <col min="4" max="4" width="7" style="1" customWidth="1"/>
    <col min="5" max="5" width="6.7265625" style="1" customWidth="1"/>
    <col min="6" max="6" width="7.90625" style="1" customWidth="1"/>
    <col min="7" max="7" width="9.36328125" style="1" customWidth="1"/>
    <col min="8" max="8" width="8.54296875" style="1" customWidth="1"/>
    <col min="9" max="9" width="9.90625" style="1" customWidth="1"/>
    <col min="10" max="10" width="12.26953125" style="1" customWidth="1"/>
    <col min="11" max="11" width="12.36328125" style="1" customWidth="1"/>
    <col min="12" max="12" width="20.90625" style="1" customWidth="1"/>
    <col min="13" max="13" width="19" style="1" customWidth="1"/>
    <col min="14" max="14" width="12.26953125" style="1" customWidth="1"/>
    <col min="15" max="15" width="14" style="1"/>
    <col min="16" max="16" width="11.26953125" style="1" customWidth="1"/>
    <col min="17" max="16384" width="14" style="1"/>
  </cols>
  <sheetData>
    <row r="1" spans="2:17" ht="15" thickBot="1" x14ac:dyDescent="0.4"/>
    <row r="2" spans="2:17" ht="14.5" customHeight="1" x14ac:dyDescent="0.35">
      <c r="B2" s="49" t="s">
        <v>0</v>
      </c>
      <c r="C2" s="41" t="s">
        <v>1</v>
      </c>
      <c r="D2" s="42"/>
      <c r="E2" s="42"/>
      <c r="F2" s="42"/>
      <c r="G2" s="42"/>
      <c r="H2" s="42"/>
      <c r="I2" s="43"/>
      <c r="J2" s="54" t="s">
        <v>9</v>
      </c>
      <c r="K2" s="55"/>
      <c r="L2" s="55"/>
      <c r="M2" s="56"/>
      <c r="N2" s="41" t="s">
        <v>25</v>
      </c>
      <c r="O2" s="42"/>
      <c r="P2" s="43"/>
    </row>
    <row r="3" spans="2:17" ht="29.5" thickBot="1" x14ac:dyDescent="0.4">
      <c r="B3" s="50"/>
      <c r="C3" s="7" t="s">
        <v>8</v>
      </c>
      <c r="D3" s="3" t="s">
        <v>2</v>
      </c>
      <c r="E3" s="3" t="s">
        <v>3</v>
      </c>
      <c r="F3" s="3" t="s">
        <v>11</v>
      </c>
      <c r="G3" s="3" t="s">
        <v>4</v>
      </c>
      <c r="H3" s="3" t="s">
        <v>5</v>
      </c>
      <c r="I3" s="4" t="s">
        <v>13</v>
      </c>
      <c r="J3" s="37" t="s">
        <v>6</v>
      </c>
      <c r="K3" s="38" t="s">
        <v>7</v>
      </c>
      <c r="L3" s="3" t="s">
        <v>41</v>
      </c>
      <c r="M3" s="39" t="s">
        <v>16</v>
      </c>
      <c r="N3" s="44"/>
      <c r="O3" s="45"/>
      <c r="P3" s="46"/>
    </row>
    <row r="4" spans="2:17" ht="43.5" x14ac:dyDescent="0.35">
      <c r="B4" s="51" t="s">
        <v>10</v>
      </c>
      <c r="C4" s="29">
        <v>1E-4</v>
      </c>
      <c r="D4" s="20">
        <v>32</v>
      </c>
      <c r="E4" s="20">
        <v>15</v>
      </c>
      <c r="F4" s="21" t="s">
        <v>12</v>
      </c>
      <c r="G4" s="20">
        <v>3</v>
      </c>
      <c r="H4" s="20">
        <v>0.1</v>
      </c>
      <c r="I4" s="32" t="s">
        <v>14</v>
      </c>
      <c r="J4" s="22">
        <v>0.87939999999999996</v>
      </c>
      <c r="K4" s="20">
        <v>0.79879999999999995</v>
      </c>
      <c r="L4" s="20" t="s">
        <v>28</v>
      </c>
      <c r="M4" s="24" t="s">
        <v>15</v>
      </c>
      <c r="N4" s="29" t="s">
        <v>17</v>
      </c>
      <c r="O4" s="47" t="s">
        <v>30</v>
      </c>
      <c r="P4" s="48"/>
      <c r="Q4" s="1" t="s">
        <v>50</v>
      </c>
    </row>
    <row r="5" spans="2:17" ht="87" customHeight="1" x14ac:dyDescent="0.35">
      <c r="B5" s="52"/>
      <c r="C5" s="33">
        <v>1E-4</v>
      </c>
      <c r="D5" s="11">
        <v>32</v>
      </c>
      <c r="E5" s="11">
        <v>15</v>
      </c>
      <c r="F5" s="15" t="s">
        <v>12</v>
      </c>
      <c r="G5" s="11">
        <v>3</v>
      </c>
      <c r="H5" s="11">
        <v>0.1</v>
      </c>
      <c r="I5" s="34" t="s">
        <v>14</v>
      </c>
      <c r="J5" s="30">
        <v>0.91610000000000003</v>
      </c>
      <c r="K5" s="11">
        <v>0.83069999999999999</v>
      </c>
      <c r="L5" s="11" t="s">
        <v>29</v>
      </c>
      <c r="M5" s="25" t="s">
        <v>15</v>
      </c>
      <c r="N5" s="60" t="s">
        <v>19</v>
      </c>
      <c r="O5" s="61" t="s">
        <v>22</v>
      </c>
      <c r="P5" s="62" t="s">
        <v>23</v>
      </c>
      <c r="Q5" s="1">
        <f>J5-K5</f>
        <v>8.5400000000000031E-2</v>
      </c>
    </row>
    <row r="6" spans="2:17" ht="29" x14ac:dyDescent="0.35">
      <c r="B6" s="52"/>
      <c r="C6" s="33">
        <v>1E-3</v>
      </c>
      <c r="D6" s="11">
        <v>32</v>
      </c>
      <c r="E6" s="11">
        <v>15</v>
      </c>
      <c r="F6" s="12" t="s">
        <v>12</v>
      </c>
      <c r="G6" s="11">
        <v>3</v>
      </c>
      <c r="H6" s="11">
        <v>0.1</v>
      </c>
      <c r="I6" s="34" t="s">
        <v>14</v>
      </c>
      <c r="J6" s="30">
        <v>0.86439999999999995</v>
      </c>
      <c r="K6" s="11">
        <v>0.78039999999999998</v>
      </c>
      <c r="L6" s="11" t="s">
        <v>32</v>
      </c>
      <c r="M6" s="25" t="s">
        <v>26</v>
      </c>
      <c r="N6" s="60"/>
      <c r="O6" s="61"/>
      <c r="P6" s="62"/>
      <c r="Q6" s="1">
        <f t="shared" ref="Q6:Q22" si="0">J6-K6</f>
        <v>8.3999999999999964E-2</v>
      </c>
    </row>
    <row r="7" spans="2:17" ht="29" x14ac:dyDescent="0.35">
      <c r="B7" s="52"/>
      <c r="C7" s="33">
        <v>0.01</v>
      </c>
      <c r="D7" s="11">
        <v>32</v>
      </c>
      <c r="E7" s="11">
        <v>15</v>
      </c>
      <c r="F7" s="12" t="s">
        <v>12</v>
      </c>
      <c r="G7" s="11">
        <v>3</v>
      </c>
      <c r="H7" s="11">
        <v>0.1</v>
      </c>
      <c r="I7" s="34" t="s">
        <v>14</v>
      </c>
      <c r="J7" s="30">
        <v>0.30009999999999998</v>
      </c>
      <c r="K7" s="11">
        <v>0.2893</v>
      </c>
      <c r="L7" s="11" t="s">
        <v>39</v>
      </c>
      <c r="M7" s="25" t="s">
        <v>36</v>
      </c>
      <c r="N7" s="60"/>
      <c r="O7" s="61"/>
      <c r="P7" s="62"/>
      <c r="Q7" s="1">
        <f t="shared" si="0"/>
        <v>1.0799999999999976E-2</v>
      </c>
    </row>
    <row r="8" spans="2:17" ht="29" x14ac:dyDescent="0.35">
      <c r="B8" s="52"/>
      <c r="C8" s="40">
        <v>1E-4</v>
      </c>
      <c r="D8" s="11">
        <v>32</v>
      </c>
      <c r="E8" s="11">
        <v>15</v>
      </c>
      <c r="F8" s="15" t="s">
        <v>35</v>
      </c>
      <c r="G8" s="11">
        <v>3</v>
      </c>
      <c r="H8" s="11">
        <v>0.1</v>
      </c>
      <c r="I8" s="34" t="s">
        <v>14</v>
      </c>
      <c r="J8" s="30">
        <v>0.91359999999999997</v>
      </c>
      <c r="K8" s="11">
        <v>0.82730000000000004</v>
      </c>
      <c r="L8" s="11" t="s">
        <v>42</v>
      </c>
      <c r="M8" s="25" t="s">
        <v>43</v>
      </c>
      <c r="N8" s="60"/>
      <c r="O8" s="61"/>
      <c r="P8" s="62"/>
      <c r="Q8" s="1">
        <f t="shared" si="0"/>
        <v>8.6299999999999932E-2</v>
      </c>
    </row>
    <row r="9" spans="2:17" s="79" customFormat="1" ht="29" x14ac:dyDescent="0.35">
      <c r="B9" s="52"/>
      <c r="C9" s="69">
        <v>1E-4</v>
      </c>
      <c r="D9" s="70">
        <v>32</v>
      </c>
      <c r="E9" s="70">
        <v>15</v>
      </c>
      <c r="F9" s="71" t="s">
        <v>38</v>
      </c>
      <c r="G9" s="70">
        <v>3</v>
      </c>
      <c r="H9" s="70">
        <v>0.1</v>
      </c>
      <c r="I9" s="72" t="s">
        <v>14</v>
      </c>
      <c r="J9" s="77">
        <v>0.90639999999999998</v>
      </c>
      <c r="K9" s="70">
        <v>0.82909999999999995</v>
      </c>
      <c r="L9" s="70" t="s">
        <v>47</v>
      </c>
      <c r="M9" s="78" t="s">
        <v>44</v>
      </c>
      <c r="N9" s="60"/>
      <c r="O9" s="61"/>
      <c r="P9" s="62"/>
      <c r="Q9" s="79">
        <f t="shared" si="0"/>
        <v>7.7300000000000035E-2</v>
      </c>
    </row>
    <row r="10" spans="2:17" ht="29" x14ac:dyDescent="0.35">
      <c r="B10" s="52"/>
      <c r="C10" s="40">
        <v>1E-4</v>
      </c>
      <c r="D10" s="11">
        <v>32</v>
      </c>
      <c r="E10" s="14">
        <v>10</v>
      </c>
      <c r="F10" s="12" t="s">
        <v>38</v>
      </c>
      <c r="G10" s="11">
        <v>3</v>
      </c>
      <c r="H10" s="11">
        <v>0.1</v>
      </c>
      <c r="I10" s="34" t="s">
        <v>14</v>
      </c>
      <c r="J10" s="30">
        <v>0.90800000000000003</v>
      </c>
      <c r="K10" s="11">
        <v>0.82789999999999997</v>
      </c>
      <c r="L10" s="11" t="s">
        <v>51</v>
      </c>
      <c r="M10" s="25" t="s">
        <v>52</v>
      </c>
      <c r="N10" s="60"/>
      <c r="O10" s="61"/>
      <c r="P10" s="62"/>
      <c r="Q10" s="1">
        <f t="shared" si="0"/>
        <v>8.010000000000006E-2</v>
      </c>
    </row>
    <row r="11" spans="2:17" s="79" customFormat="1" ht="29" x14ac:dyDescent="0.35">
      <c r="B11" s="52"/>
      <c r="C11" s="69">
        <v>1E-4</v>
      </c>
      <c r="D11" s="70">
        <v>32</v>
      </c>
      <c r="E11" s="73">
        <v>20</v>
      </c>
      <c r="F11" s="75" t="s">
        <v>38</v>
      </c>
      <c r="G11" s="70">
        <v>3</v>
      </c>
      <c r="H11" s="70">
        <v>0.1</v>
      </c>
      <c r="I11" s="72" t="s">
        <v>14</v>
      </c>
      <c r="J11" s="77">
        <v>0.90610000000000002</v>
      </c>
      <c r="K11" s="70">
        <v>0.82750000000000001</v>
      </c>
      <c r="L11" s="70" t="s">
        <v>54</v>
      </c>
      <c r="M11" s="78" t="s">
        <v>53</v>
      </c>
      <c r="N11" s="60"/>
      <c r="O11" s="61"/>
      <c r="P11" s="62"/>
      <c r="Q11" s="79">
        <f t="shared" si="0"/>
        <v>7.8600000000000003E-2</v>
      </c>
    </row>
    <row r="12" spans="2:17" ht="29" x14ac:dyDescent="0.35">
      <c r="B12" s="52"/>
      <c r="C12" s="5">
        <v>1E-4</v>
      </c>
      <c r="D12" s="2">
        <v>32</v>
      </c>
      <c r="E12" s="2">
        <v>15</v>
      </c>
      <c r="F12" s="9" t="s">
        <v>38</v>
      </c>
      <c r="G12" s="2">
        <v>3</v>
      </c>
      <c r="H12" s="2">
        <v>0.1</v>
      </c>
      <c r="I12" s="57" t="s">
        <v>55</v>
      </c>
      <c r="J12" s="23"/>
      <c r="K12" s="2"/>
      <c r="L12" s="80" t="s">
        <v>67</v>
      </c>
      <c r="M12" s="26" t="s">
        <v>61</v>
      </c>
      <c r="N12" s="60"/>
      <c r="O12" s="61"/>
      <c r="P12" s="62"/>
      <c r="Q12" s="1">
        <f t="shared" si="0"/>
        <v>0</v>
      </c>
    </row>
    <row r="13" spans="2:17" ht="29.5" thickBot="1" x14ac:dyDescent="0.4">
      <c r="B13" s="53"/>
      <c r="C13" s="7">
        <v>1E-4</v>
      </c>
      <c r="D13" s="3">
        <v>32</v>
      </c>
      <c r="E13" s="3">
        <v>15</v>
      </c>
      <c r="F13" s="17" t="s">
        <v>38</v>
      </c>
      <c r="G13" s="3">
        <v>3</v>
      </c>
      <c r="H13" s="3">
        <v>0.1</v>
      </c>
      <c r="I13" s="58" t="s">
        <v>56</v>
      </c>
      <c r="J13" s="8"/>
      <c r="K13" s="3"/>
      <c r="L13" s="81" t="s">
        <v>68</v>
      </c>
      <c r="M13" s="27" t="s">
        <v>62</v>
      </c>
      <c r="N13" s="63"/>
      <c r="O13" s="64"/>
      <c r="P13" s="65"/>
      <c r="Q13" s="1">
        <f t="shared" si="0"/>
        <v>0</v>
      </c>
    </row>
    <row r="14" spans="2:17" ht="87" customHeight="1" x14ac:dyDescent="0.35">
      <c r="B14" s="59" t="s">
        <v>18</v>
      </c>
      <c r="C14" s="35">
        <v>1E-4</v>
      </c>
      <c r="D14" s="18">
        <v>32</v>
      </c>
      <c r="E14" s="18">
        <v>15</v>
      </c>
      <c r="F14" s="19" t="s">
        <v>12</v>
      </c>
      <c r="G14" s="18">
        <v>3</v>
      </c>
      <c r="H14" s="18">
        <v>0.1</v>
      </c>
      <c r="I14" s="36" t="s">
        <v>14</v>
      </c>
      <c r="J14" s="31">
        <v>0.94259999999999999</v>
      </c>
      <c r="K14" s="18">
        <v>0.84</v>
      </c>
      <c r="L14" s="18" t="s">
        <v>31</v>
      </c>
      <c r="M14" s="28" t="s">
        <v>27</v>
      </c>
      <c r="N14" s="66" t="s">
        <v>20</v>
      </c>
      <c r="O14" s="67" t="s">
        <v>21</v>
      </c>
      <c r="P14" s="68" t="s">
        <v>24</v>
      </c>
      <c r="Q14" s="1">
        <f t="shared" si="0"/>
        <v>0.10260000000000002</v>
      </c>
    </row>
    <row r="15" spans="2:17" s="79" customFormat="1" ht="29" x14ac:dyDescent="0.35">
      <c r="B15" s="52"/>
      <c r="C15" s="76">
        <v>1E-3</v>
      </c>
      <c r="D15" s="70">
        <v>32</v>
      </c>
      <c r="E15" s="70">
        <v>15</v>
      </c>
      <c r="F15" s="74" t="s">
        <v>12</v>
      </c>
      <c r="G15" s="70">
        <v>3</v>
      </c>
      <c r="H15" s="70">
        <v>0.1</v>
      </c>
      <c r="I15" s="72" t="s">
        <v>14</v>
      </c>
      <c r="J15" s="77">
        <v>0.87549999999999994</v>
      </c>
      <c r="K15" s="70">
        <v>0.78869999999999996</v>
      </c>
      <c r="L15" s="70" t="s">
        <v>34</v>
      </c>
      <c r="M15" s="78" t="s">
        <v>33</v>
      </c>
      <c r="N15" s="60"/>
      <c r="O15" s="61"/>
      <c r="P15" s="62"/>
      <c r="Q15" s="79">
        <f t="shared" si="0"/>
        <v>8.6799999999999988E-2</v>
      </c>
    </row>
    <row r="16" spans="2:17" ht="29" x14ac:dyDescent="0.35">
      <c r="B16" s="52"/>
      <c r="C16" s="33">
        <v>0.01</v>
      </c>
      <c r="D16" s="11">
        <v>32</v>
      </c>
      <c r="E16" s="11">
        <v>15</v>
      </c>
      <c r="F16" s="13" t="s">
        <v>12</v>
      </c>
      <c r="G16" s="11">
        <v>3</v>
      </c>
      <c r="H16" s="11">
        <v>0.1</v>
      </c>
      <c r="I16" s="34" t="s">
        <v>14</v>
      </c>
      <c r="J16" s="30">
        <v>0.24590000000000001</v>
      </c>
      <c r="K16" s="11">
        <v>0.2354</v>
      </c>
      <c r="L16" s="11" t="s">
        <v>40</v>
      </c>
      <c r="M16" s="25" t="s">
        <v>37</v>
      </c>
      <c r="N16" s="60"/>
      <c r="O16" s="61"/>
      <c r="P16" s="62"/>
      <c r="Q16" s="1">
        <f t="shared" si="0"/>
        <v>1.0500000000000009E-2</v>
      </c>
    </row>
    <row r="17" spans="2:17" ht="29" x14ac:dyDescent="0.35">
      <c r="B17" s="52"/>
      <c r="C17" s="40">
        <v>1E-4</v>
      </c>
      <c r="D17" s="11">
        <v>32</v>
      </c>
      <c r="E17" s="11">
        <v>15</v>
      </c>
      <c r="F17" s="16" t="s">
        <v>35</v>
      </c>
      <c r="G17" s="11">
        <v>3</v>
      </c>
      <c r="H17" s="11">
        <v>0.1</v>
      </c>
      <c r="I17" s="34" t="s">
        <v>14</v>
      </c>
      <c r="J17" s="30">
        <v>0.94169999999999998</v>
      </c>
      <c r="K17" s="11">
        <v>0.83819999999999995</v>
      </c>
      <c r="L17" s="11" t="s">
        <v>48</v>
      </c>
      <c r="M17" s="25" t="s">
        <v>45</v>
      </c>
      <c r="N17" s="60"/>
      <c r="O17" s="61"/>
      <c r="P17" s="62"/>
      <c r="Q17" s="1">
        <f t="shared" si="0"/>
        <v>0.10350000000000004</v>
      </c>
    </row>
    <row r="18" spans="2:17" ht="29" x14ac:dyDescent="0.35">
      <c r="B18" s="52"/>
      <c r="C18" s="40">
        <v>1E-4</v>
      </c>
      <c r="D18" s="11">
        <v>32</v>
      </c>
      <c r="E18" s="11">
        <v>15</v>
      </c>
      <c r="F18" s="16" t="s">
        <v>38</v>
      </c>
      <c r="G18" s="11">
        <v>3</v>
      </c>
      <c r="H18" s="11">
        <v>0.1</v>
      </c>
      <c r="I18" s="34" t="s">
        <v>14</v>
      </c>
      <c r="J18" s="30">
        <v>0.93310000000000004</v>
      </c>
      <c r="K18" s="11">
        <v>0.84019999999999995</v>
      </c>
      <c r="L18" s="11" t="s">
        <v>49</v>
      </c>
      <c r="M18" s="25" t="s">
        <v>46</v>
      </c>
      <c r="N18" s="60"/>
      <c r="O18" s="61"/>
      <c r="P18" s="62"/>
      <c r="Q18" s="1">
        <f t="shared" si="0"/>
        <v>9.2900000000000094E-2</v>
      </c>
    </row>
    <row r="19" spans="2:17" s="79" customFormat="1" ht="29" x14ac:dyDescent="0.35">
      <c r="B19" s="52"/>
      <c r="C19" s="69">
        <v>1E-4</v>
      </c>
      <c r="D19" s="70">
        <v>32</v>
      </c>
      <c r="E19" s="73">
        <v>10</v>
      </c>
      <c r="F19" s="74" t="s">
        <v>38</v>
      </c>
      <c r="G19" s="70">
        <v>3</v>
      </c>
      <c r="H19" s="70">
        <v>0.1</v>
      </c>
      <c r="I19" s="72" t="s">
        <v>14</v>
      </c>
      <c r="J19" s="77">
        <v>0.92849999999999999</v>
      </c>
      <c r="K19" s="70">
        <v>0.84179999999999999</v>
      </c>
      <c r="L19" s="70" t="s">
        <v>59</v>
      </c>
      <c r="M19" s="78" t="s">
        <v>57</v>
      </c>
      <c r="N19" s="60"/>
      <c r="O19" s="61"/>
      <c r="P19" s="62"/>
      <c r="Q19" s="79">
        <f t="shared" si="0"/>
        <v>8.6699999999999999E-2</v>
      </c>
    </row>
    <row r="20" spans="2:17" ht="29" x14ac:dyDescent="0.35">
      <c r="B20" s="52"/>
      <c r="C20" s="5">
        <v>1E-4</v>
      </c>
      <c r="D20" s="2">
        <v>32</v>
      </c>
      <c r="E20" s="14">
        <v>20</v>
      </c>
      <c r="F20" s="10" t="s">
        <v>38</v>
      </c>
      <c r="G20" s="2">
        <v>3</v>
      </c>
      <c r="H20" s="2">
        <v>0.1</v>
      </c>
      <c r="I20" s="6" t="s">
        <v>14</v>
      </c>
      <c r="J20" s="23"/>
      <c r="K20" s="2"/>
      <c r="L20" s="80" t="s">
        <v>60</v>
      </c>
      <c r="M20" s="26" t="s">
        <v>58</v>
      </c>
      <c r="N20" s="60"/>
      <c r="O20" s="61"/>
      <c r="P20" s="62"/>
      <c r="Q20" s="1">
        <f t="shared" si="0"/>
        <v>0</v>
      </c>
    </row>
    <row r="21" spans="2:17" x14ac:dyDescent="0.35">
      <c r="B21" s="52"/>
      <c r="C21" s="5"/>
      <c r="D21" s="2"/>
      <c r="E21" s="2"/>
      <c r="F21" s="10"/>
      <c r="G21" s="2"/>
      <c r="H21" s="2"/>
      <c r="I21" s="57" t="s">
        <v>55</v>
      </c>
      <c r="J21" s="23"/>
      <c r="K21" s="2"/>
      <c r="L21" s="2" t="s">
        <v>63</v>
      </c>
      <c r="M21" s="26" t="s">
        <v>65</v>
      </c>
      <c r="N21" s="60"/>
      <c r="O21" s="61"/>
      <c r="P21" s="62"/>
      <c r="Q21" s="1">
        <f t="shared" si="0"/>
        <v>0</v>
      </c>
    </row>
    <row r="22" spans="2:17" ht="15" thickBot="1" x14ac:dyDescent="0.4">
      <c r="B22" s="53"/>
      <c r="C22" s="7"/>
      <c r="D22" s="3"/>
      <c r="E22" s="3"/>
      <c r="F22" s="17"/>
      <c r="G22" s="3"/>
      <c r="H22" s="3"/>
      <c r="I22" s="58" t="s">
        <v>56</v>
      </c>
      <c r="J22" s="8"/>
      <c r="K22" s="3"/>
      <c r="L22" s="3" t="s">
        <v>64</v>
      </c>
      <c r="M22" s="27" t="s">
        <v>66</v>
      </c>
      <c r="N22" s="63"/>
      <c r="O22" s="64"/>
      <c r="P22" s="65"/>
      <c r="Q22" s="1">
        <f t="shared" si="0"/>
        <v>0</v>
      </c>
    </row>
  </sheetData>
  <mergeCells count="13">
    <mergeCell ref="B14:B22"/>
    <mergeCell ref="N2:P3"/>
    <mergeCell ref="O4:P4"/>
    <mergeCell ref="N5:N13"/>
    <mergeCell ref="O5:O13"/>
    <mergeCell ref="P5:P13"/>
    <mergeCell ref="N14:N22"/>
    <mergeCell ref="O14:O22"/>
    <mergeCell ref="P14:P22"/>
    <mergeCell ref="C2:I2"/>
    <mergeCell ref="B2:B3"/>
    <mergeCell ref="B4:B1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Soumini M</dc:creator>
  <cp:lastModifiedBy>Soumini M</cp:lastModifiedBy>
  <dcterms:created xsi:type="dcterms:W3CDTF">2015-06-05T18:17:20Z</dcterms:created>
  <dcterms:modified xsi:type="dcterms:W3CDTF">2024-04-05T00:52:26Z</dcterms:modified>
</cp:coreProperties>
</file>