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izz\Downloads\"/>
    </mc:Choice>
  </mc:AlternateContent>
  <xr:revisionPtr revIDLastSave="0" documentId="13_ncr:1_{09CD20B9-1951-4028-A181-CFC0B9A7C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Outcomes Based on Goals" sheetId="4" r:id="rId2"/>
    <sheet name="Theater Outcomes by Launch Date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B13" i="4"/>
  <c r="B11" i="4"/>
  <c r="B12" i="4"/>
  <c r="B10" i="4"/>
  <c r="B9" i="4"/>
  <c r="B8" i="4"/>
  <c r="B7" i="4"/>
  <c r="B6" i="4"/>
  <c r="B5" i="4"/>
  <c r="B3" i="4"/>
  <c r="B4" i="4"/>
  <c r="O1105" i="1" l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7" i="1"/>
  <c r="Q8" i="1"/>
  <c r="Q9" i="1"/>
  <c r="Q10" i="1"/>
  <c r="Q11" i="1"/>
  <c r="Q12" i="1"/>
  <c r="Q6" i="1"/>
  <c r="Q5" i="1"/>
  <c r="Q4" i="1"/>
  <c r="Q3" i="1"/>
  <c r="Q2" i="1"/>
  <c r="P1007" i="1"/>
  <c r="O1007" i="1" s="1"/>
  <c r="P1006" i="1"/>
  <c r="O1006" i="1" s="1"/>
  <c r="P1005" i="1"/>
  <c r="O1005" i="1" s="1"/>
  <c r="P1004" i="1"/>
  <c r="O1004" i="1" s="1"/>
  <c r="P1003" i="1"/>
  <c r="O1003" i="1" s="1"/>
  <c r="P1002" i="1"/>
  <c r="O1002" i="1" s="1"/>
  <c r="P1001" i="1"/>
  <c r="O1001" i="1" s="1"/>
  <c r="P1000" i="1"/>
  <c r="O1000" i="1" s="1"/>
  <c r="P999" i="1"/>
  <c r="O999" i="1" s="1"/>
  <c r="P998" i="1"/>
  <c r="O998" i="1" s="1"/>
  <c r="P997" i="1"/>
  <c r="O997" i="1" s="1"/>
  <c r="P996" i="1"/>
  <c r="O996" i="1" s="1"/>
  <c r="P995" i="1"/>
  <c r="O995" i="1" s="1"/>
  <c r="P994" i="1"/>
  <c r="O994" i="1" s="1"/>
  <c r="P993" i="1"/>
  <c r="O993" i="1" s="1"/>
  <c r="P992" i="1"/>
  <c r="O992" i="1" s="1"/>
  <c r="P991" i="1"/>
  <c r="O991" i="1" s="1"/>
  <c r="P990" i="1"/>
  <c r="O990" i="1" s="1"/>
  <c r="P989" i="1"/>
  <c r="O989" i="1" s="1"/>
  <c r="P988" i="1"/>
  <c r="O988" i="1" s="1"/>
  <c r="P987" i="1"/>
  <c r="O987" i="1" s="1"/>
  <c r="P986" i="1"/>
  <c r="O986" i="1" s="1"/>
  <c r="P985" i="1"/>
  <c r="O985" i="1" s="1"/>
  <c r="P984" i="1"/>
  <c r="O984" i="1" s="1"/>
  <c r="P983" i="1"/>
  <c r="O983" i="1" s="1"/>
  <c r="P982" i="1"/>
  <c r="O982" i="1" s="1"/>
  <c r="P981" i="1"/>
  <c r="O981" i="1" s="1"/>
  <c r="P980" i="1"/>
  <c r="O980" i="1" s="1"/>
  <c r="P979" i="1"/>
  <c r="O979" i="1" s="1"/>
  <c r="P978" i="1"/>
  <c r="O978" i="1" s="1"/>
  <c r="P977" i="1"/>
  <c r="O977" i="1" s="1"/>
  <c r="P976" i="1"/>
  <c r="O976" i="1" s="1"/>
  <c r="P975" i="1"/>
  <c r="O975" i="1" s="1"/>
  <c r="P974" i="1"/>
  <c r="O974" i="1" s="1"/>
  <c r="P973" i="1"/>
  <c r="O973" i="1" s="1"/>
  <c r="P972" i="1"/>
  <c r="O972" i="1" s="1"/>
  <c r="P971" i="1"/>
  <c r="O971" i="1" s="1"/>
  <c r="P970" i="1"/>
  <c r="O970" i="1" s="1"/>
  <c r="P969" i="1"/>
  <c r="O969" i="1" s="1"/>
  <c r="P968" i="1"/>
  <c r="O968" i="1" s="1"/>
  <c r="P967" i="1"/>
  <c r="O967" i="1" s="1"/>
  <c r="P966" i="1"/>
  <c r="O966" i="1" s="1"/>
  <c r="P965" i="1"/>
  <c r="O965" i="1" s="1"/>
  <c r="P964" i="1"/>
  <c r="O964" i="1" s="1"/>
  <c r="P963" i="1"/>
  <c r="O963" i="1" s="1"/>
  <c r="P962" i="1"/>
  <c r="O962" i="1" s="1"/>
  <c r="P961" i="1"/>
  <c r="O961" i="1" s="1"/>
  <c r="P960" i="1"/>
  <c r="O960" i="1" s="1"/>
  <c r="P959" i="1"/>
  <c r="O959" i="1" s="1"/>
  <c r="P958" i="1"/>
  <c r="O958" i="1" s="1"/>
  <c r="P957" i="1"/>
  <c r="O957" i="1" s="1"/>
  <c r="P956" i="1"/>
  <c r="O956" i="1" s="1"/>
  <c r="P955" i="1"/>
  <c r="O955" i="1" s="1"/>
  <c r="P954" i="1"/>
  <c r="O954" i="1" s="1"/>
  <c r="P953" i="1"/>
  <c r="O953" i="1" s="1"/>
  <c r="P952" i="1"/>
  <c r="O952" i="1" s="1"/>
  <c r="P951" i="1"/>
  <c r="O951" i="1" s="1"/>
  <c r="P950" i="1"/>
  <c r="O950" i="1" s="1"/>
  <c r="P949" i="1"/>
  <c r="O949" i="1" s="1"/>
  <c r="P948" i="1"/>
  <c r="O948" i="1" s="1"/>
  <c r="P947" i="1"/>
  <c r="O947" i="1" s="1"/>
  <c r="P946" i="1"/>
  <c r="O946" i="1" s="1"/>
  <c r="P945" i="1"/>
  <c r="O945" i="1" s="1"/>
  <c r="P944" i="1"/>
  <c r="O944" i="1" s="1"/>
  <c r="P943" i="1"/>
  <c r="O943" i="1" s="1"/>
  <c r="P942" i="1"/>
  <c r="O942" i="1" s="1"/>
  <c r="P941" i="1"/>
  <c r="O941" i="1" s="1"/>
  <c r="P940" i="1"/>
  <c r="O940" i="1" s="1"/>
  <c r="P939" i="1"/>
  <c r="O939" i="1" s="1"/>
  <c r="P938" i="1"/>
  <c r="O938" i="1" s="1"/>
  <c r="P937" i="1"/>
  <c r="O937" i="1" s="1"/>
  <c r="P936" i="1"/>
  <c r="O936" i="1" s="1"/>
  <c r="P935" i="1"/>
  <c r="O935" i="1" s="1"/>
  <c r="P934" i="1"/>
  <c r="O934" i="1" s="1"/>
  <c r="P933" i="1"/>
  <c r="O933" i="1" s="1"/>
  <c r="P932" i="1"/>
  <c r="O932" i="1" s="1"/>
  <c r="P931" i="1"/>
  <c r="O931" i="1" s="1"/>
  <c r="P930" i="1"/>
  <c r="O930" i="1" s="1"/>
  <c r="P929" i="1"/>
  <c r="O929" i="1" s="1"/>
  <c r="P928" i="1"/>
  <c r="O928" i="1" s="1"/>
  <c r="P927" i="1"/>
  <c r="O927" i="1" s="1"/>
  <c r="P926" i="1"/>
  <c r="O926" i="1" s="1"/>
  <c r="P925" i="1"/>
  <c r="O925" i="1" s="1"/>
  <c r="P924" i="1"/>
  <c r="O924" i="1" s="1"/>
  <c r="P923" i="1"/>
  <c r="O923" i="1" s="1"/>
  <c r="P922" i="1"/>
  <c r="O922" i="1" s="1"/>
  <c r="P921" i="1"/>
  <c r="O921" i="1" s="1"/>
  <c r="P920" i="1"/>
  <c r="O920" i="1" s="1"/>
  <c r="P919" i="1"/>
  <c r="O919" i="1" s="1"/>
  <c r="P918" i="1"/>
  <c r="O918" i="1" s="1"/>
  <c r="P917" i="1"/>
  <c r="O917" i="1" s="1"/>
  <c r="P916" i="1"/>
  <c r="O916" i="1" s="1"/>
  <c r="P915" i="1"/>
  <c r="O915" i="1" s="1"/>
  <c r="P914" i="1"/>
  <c r="O914" i="1" s="1"/>
  <c r="P913" i="1"/>
  <c r="O913" i="1" s="1"/>
  <c r="P912" i="1"/>
  <c r="O912" i="1" s="1"/>
  <c r="P911" i="1"/>
  <c r="O911" i="1" s="1"/>
  <c r="P910" i="1"/>
  <c r="O910" i="1" s="1"/>
  <c r="P909" i="1"/>
  <c r="O909" i="1" s="1"/>
  <c r="P908" i="1"/>
  <c r="O908" i="1" s="1"/>
  <c r="P907" i="1"/>
  <c r="O907" i="1" s="1"/>
  <c r="P906" i="1"/>
  <c r="O906" i="1" s="1"/>
  <c r="P905" i="1"/>
  <c r="O905" i="1" s="1"/>
  <c r="P904" i="1"/>
  <c r="O904" i="1" s="1"/>
  <c r="P903" i="1"/>
  <c r="O903" i="1" s="1"/>
  <c r="P902" i="1"/>
  <c r="O902" i="1" s="1"/>
  <c r="P901" i="1"/>
  <c r="O901" i="1" s="1"/>
  <c r="P900" i="1"/>
  <c r="O900" i="1" s="1"/>
  <c r="P899" i="1"/>
  <c r="O899" i="1" s="1"/>
  <c r="P898" i="1"/>
  <c r="O898" i="1" s="1"/>
  <c r="P897" i="1"/>
  <c r="O897" i="1" s="1"/>
  <c r="P896" i="1"/>
  <c r="O896" i="1" s="1"/>
  <c r="P895" i="1"/>
  <c r="O895" i="1" s="1"/>
  <c r="P894" i="1"/>
  <c r="O894" i="1" s="1"/>
  <c r="P893" i="1"/>
  <c r="O893" i="1" s="1"/>
  <c r="P892" i="1"/>
  <c r="O892" i="1" s="1"/>
  <c r="P891" i="1"/>
  <c r="O891" i="1" s="1"/>
  <c r="P890" i="1"/>
  <c r="O890" i="1" s="1"/>
  <c r="P889" i="1"/>
  <c r="O889" i="1" s="1"/>
  <c r="P888" i="1"/>
  <c r="O888" i="1" s="1"/>
  <c r="P887" i="1"/>
  <c r="O887" i="1" s="1"/>
  <c r="P886" i="1"/>
  <c r="O886" i="1" s="1"/>
  <c r="P885" i="1"/>
  <c r="O885" i="1" s="1"/>
  <c r="P884" i="1"/>
  <c r="O884" i="1" s="1"/>
  <c r="P883" i="1"/>
  <c r="O883" i="1" s="1"/>
  <c r="P882" i="1"/>
  <c r="O882" i="1" s="1"/>
  <c r="P881" i="1"/>
  <c r="O881" i="1" s="1"/>
  <c r="P880" i="1"/>
  <c r="O880" i="1" s="1"/>
  <c r="P879" i="1"/>
  <c r="O879" i="1" s="1"/>
  <c r="P878" i="1"/>
  <c r="O878" i="1" s="1"/>
  <c r="P877" i="1"/>
  <c r="O877" i="1" s="1"/>
  <c r="P876" i="1"/>
  <c r="O876" i="1" s="1"/>
  <c r="P875" i="1"/>
  <c r="O875" i="1" s="1"/>
  <c r="P874" i="1"/>
  <c r="O874" i="1" s="1"/>
  <c r="P873" i="1"/>
  <c r="O873" i="1" s="1"/>
  <c r="P872" i="1"/>
  <c r="O872" i="1" s="1"/>
  <c r="P871" i="1"/>
  <c r="O871" i="1" s="1"/>
  <c r="P870" i="1"/>
  <c r="O870" i="1" s="1"/>
  <c r="P869" i="1"/>
  <c r="O869" i="1" s="1"/>
  <c r="P868" i="1"/>
  <c r="O868" i="1" s="1"/>
  <c r="P867" i="1"/>
  <c r="O867" i="1" s="1"/>
  <c r="P866" i="1"/>
  <c r="O866" i="1" s="1"/>
  <c r="P865" i="1"/>
  <c r="O865" i="1" s="1"/>
  <c r="P864" i="1"/>
  <c r="O864" i="1" s="1"/>
  <c r="P863" i="1"/>
  <c r="O863" i="1" s="1"/>
  <c r="P862" i="1"/>
  <c r="O862" i="1" s="1"/>
  <c r="P861" i="1"/>
  <c r="O861" i="1" s="1"/>
  <c r="P860" i="1"/>
  <c r="O860" i="1" s="1"/>
  <c r="P859" i="1"/>
  <c r="O859" i="1" s="1"/>
  <c r="P858" i="1"/>
  <c r="O858" i="1" s="1"/>
  <c r="P857" i="1"/>
  <c r="O857" i="1" s="1"/>
  <c r="P856" i="1"/>
  <c r="O856" i="1" s="1"/>
  <c r="P855" i="1"/>
  <c r="O855" i="1" s="1"/>
  <c r="P854" i="1"/>
  <c r="O854" i="1" s="1"/>
  <c r="P853" i="1"/>
  <c r="O853" i="1" s="1"/>
  <c r="P852" i="1"/>
  <c r="O852" i="1" s="1"/>
  <c r="P851" i="1"/>
  <c r="O851" i="1" s="1"/>
  <c r="P850" i="1"/>
  <c r="O850" i="1" s="1"/>
  <c r="P849" i="1"/>
  <c r="O849" i="1" s="1"/>
  <c r="P848" i="1"/>
  <c r="O848" i="1" s="1"/>
  <c r="P847" i="1"/>
  <c r="O847" i="1" s="1"/>
  <c r="P846" i="1"/>
  <c r="O846" i="1" s="1"/>
  <c r="P845" i="1"/>
  <c r="O845" i="1" s="1"/>
  <c r="P844" i="1"/>
  <c r="O844" i="1" s="1"/>
  <c r="P843" i="1"/>
  <c r="O843" i="1" s="1"/>
  <c r="P842" i="1"/>
  <c r="O842" i="1" s="1"/>
  <c r="P841" i="1"/>
  <c r="O841" i="1" s="1"/>
  <c r="P840" i="1"/>
  <c r="O840" i="1" s="1"/>
  <c r="P839" i="1"/>
  <c r="O839" i="1" s="1"/>
  <c r="P838" i="1"/>
  <c r="O838" i="1" s="1"/>
  <c r="P837" i="1"/>
  <c r="O837" i="1" s="1"/>
  <c r="P836" i="1"/>
  <c r="O836" i="1" s="1"/>
  <c r="P835" i="1"/>
  <c r="O835" i="1" s="1"/>
  <c r="P834" i="1"/>
  <c r="O834" i="1" s="1"/>
  <c r="P833" i="1"/>
  <c r="O833" i="1" s="1"/>
  <c r="P832" i="1"/>
  <c r="O832" i="1" s="1"/>
  <c r="P831" i="1"/>
  <c r="O831" i="1" s="1"/>
  <c r="P830" i="1"/>
  <c r="O830" i="1" s="1"/>
  <c r="P829" i="1"/>
  <c r="O829" i="1" s="1"/>
  <c r="P828" i="1"/>
  <c r="O828" i="1" s="1"/>
  <c r="P827" i="1"/>
  <c r="O827" i="1" s="1"/>
  <c r="P826" i="1"/>
  <c r="O826" i="1" s="1"/>
  <c r="P825" i="1"/>
  <c r="O825" i="1" s="1"/>
  <c r="P824" i="1"/>
  <c r="O824" i="1" s="1"/>
  <c r="P823" i="1"/>
  <c r="O823" i="1" s="1"/>
  <c r="P822" i="1"/>
  <c r="O822" i="1" s="1"/>
  <c r="P821" i="1"/>
  <c r="O821" i="1" s="1"/>
  <c r="P820" i="1"/>
  <c r="O820" i="1" s="1"/>
  <c r="P819" i="1"/>
  <c r="O819" i="1" s="1"/>
  <c r="P818" i="1"/>
  <c r="O818" i="1" s="1"/>
  <c r="P817" i="1"/>
  <c r="O817" i="1" s="1"/>
  <c r="P816" i="1"/>
  <c r="O816" i="1" s="1"/>
  <c r="P815" i="1"/>
  <c r="O815" i="1" s="1"/>
  <c r="P814" i="1"/>
  <c r="O814" i="1" s="1"/>
  <c r="P813" i="1"/>
  <c r="O813" i="1" s="1"/>
  <c r="P812" i="1"/>
  <c r="O812" i="1" s="1"/>
  <c r="P811" i="1"/>
  <c r="O811" i="1" s="1"/>
  <c r="P810" i="1"/>
  <c r="O810" i="1" s="1"/>
  <c r="P809" i="1"/>
  <c r="O809" i="1" s="1"/>
  <c r="P808" i="1"/>
  <c r="O808" i="1" s="1"/>
  <c r="P807" i="1"/>
  <c r="O807" i="1" s="1"/>
  <c r="P806" i="1"/>
  <c r="O806" i="1" s="1"/>
  <c r="P805" i="1"/>
  <c r="O805" i="1" s="1"/>
  <c r="P804" i="1"/>
  <c r="O804" i="1" s="1"/>
  <c r="P803" i="1"/>
  <c r="O803" i="1" s="1"/>
  <c r="P802" i="1"/>
  <c r="O802" i="1" s="1"/>
  <c r="P801" i="1"/>
  <c r="O801" i="1" s="1"/>
  <c r="P800" i="1"/>
  <c r="O800" i="1" s="1"/>
  <c r="P799" i="1"/>
  <c r="O799" i="1" s="1"/>
  <c r="P798" i="1"/>
  <c r="O798" i="1" s="1"/>
  <c r="P797" i="1"/>
  <c r="O797" i="1" s="1"/>
  <c r="P796" i="1"/>
  <c r="O796" i="1" s="1"/>
  <c r="P795" i="1"/>
  <c r="O795" i="1" s="1"/>
  <c r="P794" i="1"/>
  <c r="O794" i="1" s="1"/>
  <c r="P793" i="1"/>
  <c r="O793" i="1" s="1"/>
  <c r="P792" i="1"/>
  <c r="O792" i="1" s="1"/>
  <c r="P791" i="1"/>
  <c r="O791" i="1" s="1"/>
  <c r="P790" i="1"/>
  <c r="O790" i="1" s="1"/>
  <c r="P789" i="1"/>
  <c r="O789" i="1" s="1"/>
  <c r="P788" i="1"/>
  <c r="O788" i="1" s="1"/>
  <c r="P787" i="1"/>
  <c r="O787" i="1" s="1"/>
  <c r="P786" i="1"/>
  <c r="O786" i="1" s="1"/>
  <c r="P785" i="1"/>
  <c r="O785" i="1" s="1"/>
  <c r="P784" i="1"/>
  <c r="O784" i="1" s="1"/>
  <c r="P783" i="1"/>
  <c r="O783" i="1" s="1"/>
  <c r="P782" i="1"/>
  <c r="O782" i="1" s="1"/>
  <c r="P781" i="1"/>
  <c r="O781" i="1" s="1"/>
  <c r="P780" i="1"/>
  <c r="O780" i="1" s="1"/>
  <c r="P779" i="1"/>
  <c r="O779" i="1" s="1"/>
  <c r="P778" i="1"/>
  <c r="O778" i="1" s="1"/>
  <c r="P777" i="1"/>
  <c r="O777" i="1" s="1"/>
  <c r="P776" i="1"/>
  <c r="O776" i="1" s="1"/>
  <c r="P775" i="1"/>
  <c r="O775" i="1" s="1"/>
  <c r="P774" i="1"/>
  <c r="O774" i="1" s="1"/>
  <c r="P773" i="1"/>
  <c r="O773" i="1" s="1"/>
  <c r="P772" i="1"/>
  <c r="O772" i="1" s="1"/>
  <c r="P771" i="1"/>
  <c r="O771" i="1" s="1"/>
  <c r="P770" i="1"/>
  <c r="O770" i="1" s="1"/>
  <c r="P769" i="1"/>
  <c r="O769" i="1" s="1"/>
  <c r="P768" i="1"/>
  <c r="O768" i="1" s="1"/>
  <c r="P767" i="1"/>
  <c r="O767" i="1" s="1"/>
  <c r="P766" i="1"/>
  <c r="O766" i="1" s="1"/>
  <c r="P765" i="1"/>
  <c r="O765" i="1" s="1"/>
  <c r="P764" i="1"/>
  <c r="O764" i="1" s="1"/>
  <c r="P763" i="1"/>
  <c r="O763" i="1" s="1"/>
  <c r="P762" i="1"/>
  <c r="O762" i="1" s="1"/>
  <c r="P761" i="1"/>
  <c r="O761" i="1" s="1"/>
  <c r="P760" i="1"/>
  <c r="O760" i="1" s="1"/>
  <c r="P759" i="1"/>
  <c r="O759" i="1" s="1"/>
  <c r="P758" i="1"/>
  <c r="O758" i="1" s="1"/>
  <c r="P757" i="1"/>
  <c r="O757" i="1" s="1"/>
  <c r="P756" i="1"/>
  <c r="O756" i="1" s="1"/>
  <c r="P755" i="1"/>
  <c r="O755" i="1" s="1"/>
  <c r="P754" i="1"/>
  <c r="O754" i="1" s="1"/>
  <c r="P753" i="1"/>
  <c r="O753" i="1" s="1"/>
  <c r="P752" i="1"/>
  <c r="O752" i="1" s="1"/>
  <c r="P751" i="1"/>
  <c r="O751" i="1" s="1"/>
  <c r="P750" i="1"/>
  <c r="O750" i="1" s="1"/>
  <c r="P749" i="1"/>
  <c r="O749" i="1" s="1"/>
  <c r="P748" i="1"/>
  <c r="O748" i="1" s="1"/>
  <c r="P747" i="1"/>
  <c r="O747" i="1" s="1"/>
  <c r="P746" i="1"/>
  <c r="O746" i="1" s="1"/>
  <c r="P745" i="1"/>
  <c r="O745" i="1" s="1"/>
  <c r="P744" i="1"/>
  <c r="O744" i="1" s="1"/>
  <c r="P743" i="1"/>
  <c r="O743" i="1" s="1"/>
  <c r="P742" i="1"/>
  <c r="O742" i="1" s="1"/>
  <c r="P741" i="1"/>
  <c r="O741" i="1" s="1"/>
  <c r="P740" i="1"/>
  <c r="O740" i="1" s="1"/>
  <c r="P739" i="1"/>
  <c r="O739" i="1" s="1"/>
  <c r="P738" i="1"/>
  <c r="O738" i="1" s="1"/>
  <c r="P737" i="1"/>
  <c r="O737" i="1" s="1"/>
  <c r="P736" i="1"/>
  <c r="O736" i="1" s="1"/>
  <c r="P735" i="1"/>
  <c r="O735" i="1" s="1"/>
  <c r="P734" i="1"/>
  <c r="O734" i="1" s="1"/>
  <c r="P733" i="1"/>
  <c r="O733" i="1" s="1"/>
  <c r="P732" i="1"/>
  <c r="O732" i="1" s="1"/>
  <c r="P731" i="1"/>
  <c r="O731" i="1" s="1"/>
  <c r="P730" i="1"/>
  <c r="O730" i="1" s="1"/>
  <c r="P729" i="1"/>
  <c r="O729" i="1" s="1"/>
  <c r="P728" i="1"/>
  <c r="O728" i="1" s="1"/>
  <c r="P727" i="1"/>
  <c r="O727" i="1" s="1"/>
  <c r="P726" i="1"/>
  <c r="O726" i="1" s="1"/>
  <c r="P725" i="1"/>
  <c r="O725" i="1" s="1"/>
  <c r="P724" i="1"/>
  <c r="O724" i="1" s="1"/>
  <c r="P723" i="1"/>
  <c r="O723" i="1" s="1"/>
  <c r="P722" i="1"/>
  <c r="O722" i="1" s="1"/>
  <c r="P721" i="1"/>
  <c r="O721" i="1" s="1"/>
  <c r="P720" i="1"/>
  <c r="O720" i="1" s="1"/>
  <c r="P719" i="1"/>
  <c r="O719" i="1" s="1"/>
  <c r="P718" i="1"/>
  <c r="O718" i="1" s="1"/>
  <c r="P717" i="1"/>
  <c r="O717" i="1" s="1"/>
  <c r="P716" i="1"/>
  <c r="O716" i="1" s="1"/>
  <c r="P715" i="1"/>
  <c r="O715" i="1" s="1"/>
  <c r="P714" i="1"/>
  <c r="O714" i="1" s="1"/>
  <c r="P713" i="1"/>
  <c r="O713" i="1" s="1"/>
  <c r="P712" i="1"/>
  <c r="O712" i="1" s="1"/>
  <c r="P711" i="1"/>
  <c r="O711" i="1" s="1"/>
  <c r="P710" i="1"/>
  <c r="O710" i="1" s="1"/>
  <c r="P709" i="1"/>
  <c r="O709" i="1" s="1"/>
  <c r="P708" i="1"/>
  <c r="O708" i="1" s="1"/>
  <c r="P707" i="1"/>
  <c r="O707" i="1" s="1"/>
  <c r="P706" i="1"/>
  <c r="O706" i="1" s="1"/>
  <c r="P705" i="1"/>
  <c r="O705" i="1" s="1"/>
  <c r="P704" i="1"/>
  <c r="O704" i="1" s="1"/>
  <c r="P703" i="1"/>
  <c r="O703" i="1" s="1"/>
  <c r="P702" i="1"/>
  <c r="O702" i="1" s="1"/>
  <c r="P701" i="1"/>
  <c r="O701" i="1" s="1"/>
  <c r="P700" i="1"/>
  <c r="O700" i="1" s="1"/>
  <c r="P699" i="1"/>
  <c r="O699" i="1" s="1"/>
  <c r="P698" i="1"/>
  <c r="O698" i="1" s="1"/>
  <c r="P697" i="1"/>
  <c r="O697" i="1" s="1"/>
  <c r="P696" i="1"/>
  <c r="O696" i="1" s="1"/>
  <c r="P695" i="1"/>
  <c r="O695" i="1" s="1"/>
  <c r="P694" i="1"/>
  <c r="O694" i="1" s="1"/>
  <c r="P693" i="1"/>
  <c r="O693" i="1" s="1"/>
  <c r="P692" i="1"/>
  <c r="O692" i="1" s="1"/>
  <c r="P691" i="1"/>
  <c r="O691" i="1" s="1"/>
  <c r="P690" i="1"/>
  <c r="O690" i="1" s="1"/>
  <c r="P689" i="1"/>
  <c r="O689" i="1" s="1"/>
  <c r="P688" i="1"/>
  <c r="O688" i="1" s="1"/>
  <c r="P687" i="1"/>
  <c r="O687" i="1" s="1"/>
  <c r="P686" i="1"/>
  <c r="O686" i="1" s="1"/>
  <c r="P685" i="1"/>
  <c r="O685" i="1" s="1"/>
  <c r="P684" i="1"/>
  <c r="O684" i="1" s="1"/>
  <c r="P683" i="1"/>
  <c r="O683" i="1" s="1"/>
  <c r="P682" i="1"/>
  <c r="O682" i="1" s="1"/>
  <c r="P681" i="1"/>
  <c r="O681" i="1" s="1"/>
  <c r="P680" i="1"/>
  <c r="O680" i="1" s="1"/>
  <c r="P679" i="1"/>
  <c r="O679" i="1" s="1"/>
  <c r="P678" i="1"/>
  <c r="O678" i="1" s="1"/>
  <c r="P677" i="1"/>
  <c r="O677" i="1" s="1"/>
  <c r="P676" i="1"/>
  <c r="O676" i="1" s="1"/>
  <c r="P675" i="1"/>
  <c r="O675" i="1" s="1"/>
  <c r="P674" i="1"/>
  <c r="O674" i="1" s="1"/>
  <c r="P673" i="1"/>
  <c r="O673" i="1" s="1"/>
  <c r="P672" i="1"/>
  <c r="O672" i="1" s="1"/>
  <c r="P671" i="1"/>
  <c r="O671" i="1" s="1"/>
  <c r="P670" i="1"/>
  <c r="O670" i="1" s="1"/>
  <c r="P669" i="1"/>
  <c r="O669" i="1" s="1"/>
  <c r="P668" i="1"/>
  <c r="O668" i="1" s="1"/>
  <c r="P667" i="1"/>
  <c r="O667" i="1" s="1"/>
  <c r="P666" i="1"/>
  <c r="O666" i="1" s="1"/>
  <c r="P665" i="1"/>
  <c r="O665" i="1" s="1"/>
  <c r="P664" i="1"/>
  <c r="O664" i="1" s="1"/>
  <c r="P663" i="1"/>
  <c r="O663" i="1" s="1"/>
  <c r="P662" i="1"/>
  <c r="O662" i="1" s="1"/>
  <c r="P661" i="1"/>
  <c r="O661" i="1" s="1"/>
  <c r="P660" i="1"/>
  <c r="O660" i="1" s="1"/>
  <c r="P659" i="1"/>
  <c r="O659" i="1" s="1"/>
  <c r="P658" i="1"/>
  <c r="O658" i="1" s="1"/>
  <c r="P657" i="1"/>
  <c r="O657" i="1" s="1"/>
  <c r="P656" i="1"/>
  <c r="O656" i="1" s="1"/>
  <c r="P655" i="1"/>
  <c r="O655" i="1" s="1"/>
  <c r="P654" i="1"/>
  <c r="O654" i="1" s="1"/>
  <c r="P653" i="1"/>
  <c r="O653" i="1" s="1"/>
  <c r="P652" i="1"/>
  <c r="O652" i="1" s="1"/>
  <c r="P651" i="1"/>
  <c r="O651" i="1" s="1"/>
  <c r="P650" i="1"/>
  <c r="O650" i="1" s="1"/>
  <c r="P649" i="1"/>
  <c r="O649" i="1" s="1"/>
  <c r="P648" i="1"/>
  <c r="O648" i="1" s="1"/>
  <c r="P647" i="1"/>
  <c r="O647" i="1" s="1"/>
  <c r="P646" i="1"/>
  <c r="O646" i="1" s="1"/>
  <c r="P645" i="1"/>
  <c r="O645" i="1" s="1"/>
  <c r="P644" i="1"/>
  <c r="O644" i="1" s="1"/>
  <c r="P643" i="1"/>
  <c r="O643" i="1" s="1"/>
  <c r="P642" i="1"/>
  <c r="O642" i="1" s="1"/>
  <c r="P641" i="1"/>
  <c r="O641" i="1" s="1"/>
  <c r="P640" i="1"/>
  <c r="O640" i="1" s="1"/>
  <c r="P639" i="1"/>
  <c r="O639" i="1" s="1"/>
  <c r="P638" i="1"/>
  <c r="O638" i="1" s="1"/>
  <c r="P637" i="1"/>
  <c r="O637" i="1" s="1"/>
  <c r="P636" i="1"/>
  <c r="O636" i="1" s="1"/>
  <c r="P635" i="1"/>
  <c r="O635" i="1" s="1"/>
  <c r="P634" i="1"/>
  <c r="O634" i="1" s="1"/>
  <c r="P633" i="1"/>
  <c r="O633" i="1" s="1"/>
  <c r="P632" i="1"/>
  <c r="O632" i="1" s="1"/>
  <c r="P631" i="1"/>
  <c r="O631" i="1" s="1"/>
  <c r="P630" i="1"/>
  <c r="O630" i="1" s="1"/>
  <c r="P629" i="1"/>
  <c r="O629" i="1" s="1"/>
  <c r="P628" i="1"/>
  <c r="O628" i="1" s="1"/>
  <c r="P627" i="1"/>
  <c r="O627" i="1" s="1"/>
  <c r="P626" i="1"/>
  <c r="O626" i="1" s="1"/>
  <c r="P625" i="1"/>
  <c r="O625" i="1" s="1"/>
  <c r="P624" i="1"/>
  <c r="O624" i="1" s="1"/>
  <c r="P623" i="1"/>
  <c r="O623" i="1" s="1"/>
  <c r="P622" i="1"/>
  <c r="O622" i="1" s="1"/>
  <c r="P621" i="1"/>
  <c r="O621" i="1" s="1"/>
  <c r="P620" i="1"/>
  <c r="O620" i="1" s="1"/>
  <c r="P619" i="1"/>
  <c r="O619" i="1" s="1"/>
  <c r="P618" i="1"/>
  <c r="O618" i="1" s="1"/>
  <c r="P617" i="1"/>
  <c r="O617" i="1" s="1"/>
  <c r="P616" i="1"/>
  <c r="O616" i="1" s="1"/>
  <c r="P615" i="1"/>
  <c r="O615" i="1" s="1"/>
  <c r="P614" i="1"/>
  <c r="O614" i="1" s="1"/>
  <c r="P613" i="1"/>
  <c r="O613" i="1" s="1"/>
  <c r="P612" i="1"/>
  <c r="O612" i="1" s="1"/>
  <c r="P611" i="1"/>
  <c r="O611" i="1" s="1"/>
  <c r="P610" i="1"/>
  <c r="O610" i="1" s="1"/>
  <c r="P609" i="1"/>
  <c r="O609" i="1" s="1"/>
  <c r="P608" i="1"/>
  <c r="O608" i="1" s="1"/>
  <c r="P607" i="1"/>
  <c r="O607" i="1" s="1"/>
  <c r="P606" i="1"/>
  <c r="O606" i="1" s="1"/>
  <c r="P605" i="1"/>
  <c r="O605" i="1" s="1"/>
  <c r="P604" i="1"/>
  <c r="O604" i="1" s="1"/>
  <c r="P603" i="1"/>
  <c r="O603" i="1" s="1"/>
  <c r="P602" i="1"/>
  <c r="O602" i="1" s="1"/>
  <c r="P601" i="1"/>
  <c r="O601" i="1" s="1"/>
  <c r="P600" i="1"/>
  <c r="O600" i="1" s="1"/>
  <c r="P599" i="1"/>
  <c r="O599" i="1" s="1"/>
  <c r="P598" i="1"/>
  <c r="O598" i="1" s="1"/>
  <c r="P597" i="1"/>
  <c r="O597" i="1" s="1"/>
  <c r="P596" i="1"/>
  <c r="O596" i="1" s="1"/>
  <c r="P595" i="1"/>
  <c r="O595" i="1" s="1"/>
  <c r="P594" i="1"/>
  <c r="O594" i="1" s="1"/>
  <c r="P593" i="1"/>
  <c r="O593" i="1" s="1"/>
  <c r="P592" i="1"/>
  <c r="O592" i="1" s="1"/>
  <c r="P591" i="1"/>
  <c r="O591" i="1" s="1"/>
  <c r="P590" i="1"/>
  <c r="O590" i="1" s="1"/>
  <c r="P589" i="1"/>
  <c r="O589" i="1" s="1"/>
  <c r="P588" i="1"/>
  <c r="O588" i="1" s="1"/>
  <c r="P587" i="1"/>
  <c r="O587" i="1" s="1"/>
  <c r="P586" i="1"/>
  <c r="O586" i="1" s="1"/>
  <c r="P585" i="1"/>
  <c r="O585" i="1" s="1"/>
  <c r="P584" i="1"/>
  <c r="O584" i="1" s="1"/>
  <c r="P583" i="1"/>
  <c r="O583" i="1" s="1"/>
  <c r="P582" i="1"/>
  <c r="O582" i="1" s="1"/>
  <c r="P581" i="1"/>
  <c r="O581" i="1" s="1"/>
  <c r="P580" i="1"/>
  <c r="O580" i="1" s="1"/>
  <c r="P579" i="1"/>
  <c r="O579" i="1" s="1"/>
  <c r="P578" i="1"/>
  <c r="O578" i="1" s="1"/>
  <c r="P577" i="1"/>
  <c r="O577" i="1" s="1"/>
  <c r="P576" i="1"/>
  <c r="O576" i="1" s="1"/>
  <c r="P575" i="1"/>
  <c r="O575" i="1" s="1"/>
  <c r="P574" i="1"/>
  <c r="O574" i="1" s="1"/>
  <c r="P573" i="1"/>
  <c r="O573" i="1" s="1"/>
  <c r="P572" i="1"/>
  <c r="O572" i="1" s="1"/>
  <c r="P571" i="1"/>
  <c r="O571" i="1" s="1"/>
  <c r="P570" i="1"/>
  <c r="O570" i="1" s="1"/>
  <c r="P569" i="1"/>
  <c r="O569" i="1" s="1"/>
  <c r="P568" i="1"/>
  <c r="O568" i="1" s="1"/>
  <c r="P567" i="1"/>
  <c r="O567" i="1" s="1"/>
  <c r="P566" i="1"/>
  <c r="O566" i="1" s="1"/>
  <c r="P565" i="1"/>
  <c r="O565" i="1" s="1"/>
  <c r="P564" i="1"/>
  <c r="O564" i="1" s="1"/>
  <c r="P563" i="1"/>
  <c r="O563" i="1" s="1"/>
  <c r="P562" i="1"/>
  <c r="O562" i="1" s="1"/>
  <c r="P561" i="1"/>
  <c r="O561" i="1" s="1"/>
  <c r="P560" i="1"/>
  <c r="O560" i="1" s="1"/>
  <c r="P559" i="1"/>
  <c r="O559" i="1" s="1"/>
  <c r="P558" i="1"/>
  <c r="O558" i="1" s="1"/>
  <c r="P557" i="1"/>
  <c r="O557" i="1" s="1"/>
  <c r="P556" i="1"/>
  <c r="O556" i="1" s="1"/>
  <c r="P555" i="1"/>
  <c r="O555" i="1" s="1"/>
  <c r="P554" i="1"/>
  <c r="O554" i="1" s="1"/>
  <c r="P553" i="1"/>
  <c r="O553" i="1" s="1"/>
  <c r="P552" i="1"/>
  <c r="O552" i="1" s="1"/>
  <c r="P551" i="1"/>
  <c r="O551" i="1" s="1"/>
  <c r="P550" i="1"/>
  <c r="O550" i="1" s="1"/>
  <c r="P549" i="1"/>
  <c r="O549" i="1" s="1"/>
  <c r="P548" i="1"/>
  <c r="O548" i="1" s="1"/>
  <c r="P547" i="1"/>
  <c r="O547" i="1" s="1"/>
  <c r="P546" i="1"/>
  <c r="O546" i="1" s="1"/>
  <c r="P545" i="1"/>
  <c r="O545" i="1" s="1"/>
  <c r="P544" i="1"/>
  <c r="O544" i="1" s="1"/>
  <c r="P543" i="1"/>
  <c r="O543" i="1" s="1"/>
  <c r="P542" i="1"/>
  <c r="O542" i="1" s="1"/>
  <c r="P541" i="1"/>
  <c r="O541" i="1" s="1"/>
  <c r="P540" i="1"/>
  <c r="O540" i="1" s="1"/>
  <c r="P539" i="1"/>
  <c r="O539" i="1" s="1"/>
  <c r="P538" i="1"/>
  <c r="O538" i="1" s="1"/>
  <c r="P537" i="1"/>
  <c r="O537" i="1" s="1"/>
  <c r="P536" i="1"/>
  <c r="O536" i="1" s="1"/>
  <c r="P535" i="1"/>
  <c r="O535" i="1" s="1"/>
  <c r="P534" i="1"/>
  <c r="O534" i="1" s="1"/>
  <c r="P533" i="1"/>
  <c r="O533" i="1" s="1"/>
  <c r="P532" i="1"/>
  <c r="O532" i="1" s="1"/>
  <c r="P531" i="1"/>
  <c r="O531" i="1" s="1"/>
  <c r="P530" i="1"/>
  <c r="O530" i="1" s="1"/>
  <c r="P529" i="1"/>
  <c r="O529" i="1" s="1"/>
  <c r="P528" i="1"/>
  <c r="O528" i="1" s="1"/>
  <c r="P527" i="1"/>
  <c r="O527" i="1" s="1"/>
  <c r="P526" i="1"/>
  <c r="O526" i="1" s="1"/>
  <c r="P525" i="1"/>
  <c r="O525" i="1" s="1"/>
  <c r="P524" i="1"/>
  <c r="O524" i="1" s="1"/>
  <c r="P523" i="1"/>
  <c r="O523" i="1" s="1"/>
  <c r="P522" i="1"/>
  <c r="O522" i="1" s="1"/>
  <c r="P521" i="1"/>
  <c r="O521" i="1" s="1"/>
  <c r="P520" i="1"/>
  <c r="O520" i="1" s="1"/>
  <c r="P519" i="1"/>
  <c r="O519" i="1" s="1"/>
  <c r="P518" i="1"/>
  <c r="O518" i="1" s="1"/>
  <c r="P517" i="1"/>
  <c r="O517" i="1" s="1"/>
  <c r="P516" i="1"/>
  <c r="O516" i="1" s="1"/>
  <c r="P515" i="1"/>
  <c r="O515" i="1" s="1"/>
  <c r="P514" i="1"/>
  <c r="O514" i="1" s="1"/>
  <c r="P513" i="1"/>
  <c r="O513" i="1" s="1"/>
  <c r="P512" i="1"/>
  <c r="O512" i="1" s="1"/>
  <c r="P511" i="1"/>
  <c r="O511" i="1" s="1"/>
  <c r="P510" i="1"/>
  <c r="O510" i="1" s="1"/>
  <c r="P509" i="1"/>
  <c r="O509" i="1" s="1"/>
  <c r="P508" i="1"/>
  <c r="O508" i="1" s="1"/>
  <c r="P507" i="1"/>
  <c r="O507" i="1" s="1"/>
  <c r="P506" i="1"/>
  <c r="O506" i="1" s="1"/>
  <c r="P505" i="1"/>
  <c r="O505" i="1" s="1"/>
  <c r="P504" i="1"/>
  <c r="O504" i="1" s="1"/>
  <c r="P503" i="1"/>
  <c r="O503" i="1" s="1"/>
  <c r="P502" i="1"/>
  <c r="O502" i="1" s="1"/>
  <c r="P501" i="1"/>
  <c r="O501" i="1" s="1"/>
  <c r="P500" i="1"/>
  <c r="O500" i="1" s="1"/>
  <c r="P499" i="1"/>
  <c r="O499" i="1" s="1"/>
  <c r="P498" i="1"/>
  <c r="O498" i="1" s="1"/>
  <c r="P497" i="1"/>
  <c r="O497" i="1" s="1"/>
  <c r="P496" i="1"/>
  <c r="O496" i="1" s="1"/>
  <c r="P495" i="1"/>
  <c r="O495" i="1" s="1"/>
  <c r="P494" i="1"/>
  <c r="O494" i="1" s="1"/>
  <c r="P493" i="1"/>
  <c r="O493" i="1" s="1"/>
  <c r="P492" i="1"/>
  <c r="O492" i="1" s="1"/>
  <c r="P491" i="1"/>
  <c r="O491" i="1" s="1"/>
  <c r="P490" i="1"/>
  <c r="O490" i="1" s="1"/>
  <c r="P489" i="1"/>
  <c r="O489" i="1" s="1"/>
  <c r="P488" i="1"/>
  <c r="O488" i="1" s="1"/>
  <c r="P487" i="1"/>
  <c r="O487" i="1" s="1"/>
  <c r="P486" i="1"/>
  <c r="O486" i="1" s="1"/>
  <c r="P485" i="1"/>
  <c r="O485" i="1" s="1"/>
  <c r="P484" i="1"/>
  <c r="O484" i="1" s="1"/>
  <c r="P483" i="1"/>
  <c r="O483" i="1" s="1"/>
  <c r="P482" i="1"/>
  <c r="O482" i="1" s="1"/>
  <c r="P481" i="1"/>
  <c r="O481" i="1" s="1"/>
  <c r="P480" i="1"/>
  <c r="O480" i="1" s="1"/>
  <c r="P479" i="1"/>
  <c r="O479" i="1" s="1"/>
  <c r="P478" i="1"/>
  <c r="O478" i="1" s="1"/>
  <c r="P477" i="1"/>
  <c r="O477" i="1" s="1"/>
  <c r="P476" i="1"/>
  <c r="O476" i="1" s="1"/>
  <c r="P475" i="1"/>
  <c r="O475" i="1" s="1"/>
  <c r="P474" i="1"/>
  <c r="O474" i="1" s="1"/>
  <c r="P473" i="1"/>
  <c r="O473" i="1" s="1"/>
  <c r="P472" i="1"/>
  <c r="O472" i="1" s="1"/>
  <c r="P471" i="1"/>
  <c r="O471" i="1" s="1"/>
  <c r="P470" i="1"/>
  <c r="O470" i="1" s="1"/>
  <c r="P469" i="1"/>
  <c r="O469" i="1" s="1"/>
  <c r="P468" i="1"/>
  <c r="O468" i="1" s="1"/>
  <c r="P467" i="1"/>
  <c r="O467" i="1" s="1"/>
  <c r="P466" i="1"/>
  <c r="O466" i="1" s="1"/>
  <c r="P465" i="1"/>
  <c r="O465" i="1" s="1"/>
  <c r="P464" i="1"/>
  <c r="O464" i="1" s="1"/>
  <c r="P463" i="1"/>
  <c r="O463" i="1" s="1"/>
  <c r="P462" i="1"/>
  <c r="O462" i="1" s="1"/>
  <c r="P461" i="1"/>
  <c r="O461" i="1" s="1"/>
  <c r="P460" i="1"/>
  <c r="O460" i="1" s="1"/>
  <c r="P459" i="1"/>
  <c r="O459" i="1" s="1"/>
  <c r="P458" i="1"/>
  <c r="O458" i="1" s="1"/>
  <c r="P457" i="1"/>
  <c r="O457" i="1" s="1"/>
  <c r="P456" i="1"/>
  <c r="O456" i="1" s="1"/>
  <c r="P455" i="1"/>
  <c r="O455" i="1" s="1"/>
  <c r="P454" i="1"/>
  <c r="O454" i="1" s="1"/>
  <c r="P453" i="1"/>
  <c r="O453" i="1" s="1"/>
  <c r="P452" i="1"/>
  <c r="O452" i="1" s="1"/>
  <c r="P451" i="1"/>
  <c r="O451" i="1" s="1"/>
  <c r="P450" i="1"/>
  <c r="O450" i="1" s="1"/>
  <c r="P449" i="1"/>
  <c r="O449" i="1" s="1"/>
  <c r="P448" i="1"/>
  <c r="O448" i="1" s="1"/>
  <c r="P447" i="1"/>
  <c r="O447" i="1" s="1"/>
  <c r="P446" i="1"/>
  <c r="O446" i="1" s="1"/>
  <c r="P445" i="1"/>
  <c r="O445" i="1" s="1"/>
  <c r="P444" i="1"/>
  <c r="O444" i="1" s="1"/>
  <c r="P443" i="1"/>
  <c r="O443" i="1" s="1"/>
  <c r="P442" i="1"/>
  <c r="O442" i="1" s="1"/>
  <c r="P441" i="1"/>
  <c r="O441" i="1" s="1"/>
  <c r="P440" i="1"/>
  <c r="O440" i="1" s="1"/>
  <c r="P439" i="1"/>
  <c r="O439" i="1" s="1"/>
  <c r="P438" i="1"/>
  <c r="O438" i="1" s="1"/>
  <c r="P437" i="1"/>
  <c r="O437" i="1" s="1"/>
  <c r="P436" i="1"/>
  <c r="O436" i="1" s="1"/>
  <c r="P435" i="1"/>
  <c r="O435" i="1" s="1"/>
  <c r="P434" i="1"/>
  <c r="O434" i="1" s="1"/>
  <c r="P433" i="1"/>
  <c r="O433" i="1" s="1"/>
  <c r="P432" i="1"/>
  <c r="O432" i="1" s="1"/>
  <c r="P431" i="1"/>
  <c r="O431" i="1" s="1"/>
  <c r="P430" i="1"/>
  <c r="O430" i="1" s="1"/>
  <c r="P429" i="1"/>
  <c r="O429" i="1" s="1"/>
  <c r="P428" i="1"/>
  <c r="O428" i="1" s="1"/>
  <c r="P427" i="1"/>
  <c r="O427" i="1" s="1"/>
  <c r="P426" i="1"/>
  <c r="O426" i="1" s="1"/>
  <c r="P425" i="1"/>
  <c r="O425" i="1" s="1"/>
  <c r="P424" i="1"/>
  <c r="O424" i="1" s="1"/>
  <c r="P423" i="1"/>
  <c r="O423" i="1" s="1"/>
  <c r="P422" i="1"/>
  <c r="O422" i="1" s="1"/>
  <c r="P421" i="1"/>
  <c r="O421" i="1" s="1"/>
  <c r="P420" i="1"/>
  <c r="O420" i="1" s="1"/>
  <c r="P419" i="1"/>
  <c r="O419" i="1" s="1"/>
  <c r="P418" i="1"/>
  <c r="O418" i="1" s="1"/>
  <c r="P417" i="1"/>
  <c r="O417" i="1" s="1"/>
  <c r="P416" i="1"/>
  <c r="O416" i="1" s="1"/>
  <c r="P415" i="1"/>
  <c r="O415" i="1" s="1"/>
  <c r="P414" i="1"/>
  <c r="O414" i="1" s="1"/>
  <c r="P413" i="1"/>
  <c r="O413" i="1" s="1"/>
  <c r="P412" i="1"/>
  <c r="O412" i="1" s="1"/>
  <c r="P411" i="1"/>
  <c r="O411" i="1" s="1"/>
  <c r="P410" i="1"/>
  <c r="O410" i="1" s="1"/>
  <c r="P409" i="1"/>
  <c r="O409" i="1" s="1"/>
  <c r="P408" i="1"/>
  <c r="O408" i="1" s="1"/>
  <c r="P407" i="1"/>
  <c r="O407" i="1" s="1"/>
  <c r="P406" i="1"/>
  <c r="O406" i="1" s="1"/>
  <c r="P405" i="1"/>
  <c r="O405" i="1" s="1"/>
  <c r="P404" i="1"/>
  <c r="O404" i="1" s="1"/>
  <c r="P403" i="1"/>
  <c r="O403" i="1" s="1"/>
  <c r="P402" i="1"/>
  <c r="O402" i="1" s="1"/>
  <c r="P401" i="1"/>
  <c r="O401" i="1" s="1"/>
  <c r="P400" i="1"/>
  <c r="O400" i="1" s="1"/>
  <c r="P399" i="1"/>
  <c r="O399" i="1" s="1"/>
  <c r="P398" i="1"/>
  <c r="O398" i="1" s="1"/>
  <c r="P397" i="1"/>
  <c r="O397" i="1" s="1"/>
  <c r="P396" i="1"/>
  <c r="O396" i="1" s="1"/>
  <c r="P395" i="1"/>
  <c r="O395" i="1" s="1"/>
  <c r="P394" i="1"/>
  <c r="O394" i="1" s="1"/>
  <c r="P393" i="1"/>
  <c r="O393" i="1" s="1"/>
  <c r="P392" i="1"/>
  <c r="O392" i="1" s="1"/>
  <c r="P391" i="1"/>
  <c r="O391" i="1" s="1"/>
  <c r="P390" i="1"/>
  <c r="O390" i="1" s="1"/>
  <c r="P389" i="1"/>
  <c r="O389" i="1" s="1"/>
  <c r="P388" i="1"/>
  <c r="O388" i="1" s="1"/>
  <c r="P387" i="1"/>
  <c r="O387" i="1" s="1"/>
  <c r="P386" i="1"/>
  <c r="O386" i="1" s="1"/>
  <c r="P385" i="1"/>
  <c r="O385" i="1" s="1"/>
  <c r="P384" i="1"/>
  <c r="O384" i="1" s="1"/>
  <c r="P383" i="1"/>
  <c r="O383" i="1" s="1"/>
  <c r="P382" i="1"/>
  <c r="O382" i="1" s="1"/>
  <c r="P381" i="1"/>
  <c r="O381" i="1" s="1"/>
  <c r="P380" i="1"/>
  <c r="O380" i="1" s="1"/>
  <c r="P379" i="1"/>
  <c r="O379" i="1" s="1"/>
  <c r="P378" i="1"/>
  <c r="O378" i="1" s="1"/>
  <c r="P377" i="1"/>
  <c r="O377" i="1" s="1"/>
  <c r="P376" i="1"/>
  <c r="O376" i="1" s="1"/>
  <c r="P375" i="1"/>
  <c r="O375" i="1" s="1"/>
  <c r="P374" i="1"/>
  <c r="O374" i="1" s="1"/>
  <c r="P373" i="1"/>
  <c r="O373" i="1" s="1"/>
  <c r="P372" i="1"/>
  <c r="O372" i="1" s="1"/>
  <c r="P371" i="1"/>
  <c r="O371" i="1" s="1"/>
  <c r="P370" i="1"/>
  <c r="O370" i="1" s="1"/>
  <c r="P369" i="1"/>
  <c r="O369" i="1" s="1"/>
  <c r="P368" i="1"/>
  <c r="O368" i="1" s="1"/>
  <c r="P367" i="1"/>
  <c r="O367" i="1" s="1"/>
  <c r="P366" i="1"/>
  <c r="O366" i="1" s="1"/>
  <c r="P365" i="1"/>
  <c r="O365" i="1" s="1"/>
  <c r="P364" i="1"/>
  <c r="O364" i="1" s="1"/>
  <c r="P363" i="1"/>
  <c r="O363" i="1" s="1"/>
  <c r="P362" i="1"/>
  <c r="O362" i="1" s="1"/>
  <c r="P361" i="1"/>
  <c r="O361" i="1" s="1"/>
  <c r="P360" i="1"/>
  <c r="O360" i="1" s="1"/>
  <c r="P359" i="1"/>
  <c r="O359" i="1" s="1"/>
  <c r="P358" i="1"/>
  <c r="O358" i="1" s="1"/>
  <c r="P357" i="1"/>
  <c r="O357" i="1" s="1"/>
  <c r="P356" i="1"/>
  <c r="O356" i="1" s="1"/>
  <c r="P355" i="1"/>
  <c r="O355" i="1" s="1"/>
  <c r="P354" i="1"/>
  <c r="O354" i="1" s="1"/>
  <c r="P353" i="1"/>
  <c r="O353" i="1" s="1"/>
  <c r="P352" i="1"/>
  <c r="O352" i="1" s="1"/>
  <c r="P351" i="1"/>
  <c r="O351" i="1" s="1"/>
  <c r="P350" i="1"/>
  <c r="O350" i="1" s="1"/>
  <c r="P349" i="1"/>
  <c r="O349" i="1" s="1"/>
  <c r="P348" i="1"/>
  <c r="O348" i="1" s="1"/>
  <c r="P347" i="1"/>
  <c r="O347" i="1" s="1"/>
  <c r="P346" i="1"/>
  <c r="O346" i="1" s="1"/>
  <c r="P345" i="1"/>
  <c r="O345" i="1" s="1"/>
  <c r="P344" i="1"/>
  <c r="O344" i="1" s="1"/>
  <c r="P343" i="1"/>
  <c r="O343" i="1" s="1"/>
  <c r="P342" i="1"/>
  <c r="O342" i="1" s="1"/>
  <c r="P341" i="1"/>
  <c r="O341" i="1" s="1"/>
  <c r="P340" i="1"/>
  <c r="O340" i="1" s="1"/>
  <c r="P339" i="1"/>
  <c r="O339" i="1" s="1"/>
  <c r="P338" i="1"/>
  <c r="O338" i="1" s="1"/>
  <c r="P337" i="1"/>
  <c r="O337" i="1" s="1"/>
  <c r="P336" i="1"/>
  <c r="O336" i="1" s="1"/>
  <c r="P335" i="1"/>
  <c r="O335" i="1" s="1"/>
  <c r="P334" i="1"/>
  <c r="O334" i="1" s="1"/>
  <c r="P333" i="1"/>
  <c r="O333" i="1" s="1"/>
  <c r="P332" i="1"/>
  <c r="O332" i="1" s="1"/>
  <c r="P331" i="1"/>
  <c r="O331" i="1" s="1"/>
  <c r="P330" i="1"/>
  <c r="O330" i="1" s="1"/>
  <c r="P329" i="1"/>
  <c r="O329" i="1" s="1"/>
  <c r="P328" i="1"/>
  <c r="O328" i="1" s="1"/>
  <c r="P327" i="1"/>
  <c r="O327" i="1" s="1"/>
  <c r="P326" i="1"/>
  <c r="O326" i="1" s="1"/>
  <c r="P325" i="1"/>
  <c r="O325" i="1" s="1"/>
  <c r="P324" i="1"/>
  <c r="O324" i="1" s="1"/>
  <c r="P323" i="1"/>
  <c r="O323" i="1" s="1"/>
  <c r="P322" i="1"/>
  <c r="O322" i="1" s="1"/>
  <c r="P321" i="1"/>
  <c r="O321" i="1" s="1"/>
  <c r="P320" i="1"/>
  <c r="O320" i="1" s="1"/>
  <c r="P319" i="1"/>
  <c r="O319" i="1" s="1"/>
  <c r="P318" i="1"/>
  <c r="O318" i="1" s="1"/>
  <c r="P317" i="1"/>
  <c r="O317" i="1" s="1"/>
  <c r="P316" i="1"/>
  <c r="O316" i="1" s="1"/>
  <c r="P315" i="1"/>
  <c r="O315" i="1" s="1"/>
  <c r="P314" i="1"/>
  <c r="O314" i="1" s="1"/>
  <c r="P313" i="1"/>
  <c r="O313" i="1" s="1"/>
  <c r="P312" i="1"/>
  <c r="O312" i="1" s="1"/>
  <c r="P311" i="1"/>
  <c r="O311" i="1" s="1"/>
  <c r="P310" i="1"/>
  <c r="O310" i="1" s="1"/>
  <c r="P309" i="1"/>
  <c r="O309" i="1" s="1"/>
  <c r="P308" i="1"/>
  <c r="O308" i="1" s="1"/>
  <c r="P307" i="1"/>
  <c r="O307" i="1" s="1"/>
  <c r="P306" i="1"/>
  <c r="O306" i="1" s="1"/>
  <c r="P305" i="1"/>
  <c r="O305" i="1" s="1"/>
  <c r="P304" i="1"/>
  <c r="O304" i="1" s="1"/>
  <c r="P303" i="1"/>
  <c r="O303" i="1" s="1"/>
  <c r="P302" i="1"/>
  <c r="O302" i="1" s="1"/>
  <c r="P301" i="1"/>
  <c r="O301" i="1" s="1"/>
  <c r="P300" i="1"/>
  <c r="O300" i="1" s="1"/>
  <c r="P299" i="1"/>
  <c r="O299" i="1" s="1"/>
  <c r="P298" i="1"/>
  <c r="O298" i="1" s="1"/>
  <c r="P297" i="1"/>
  <c r="O297" i="1" s="1"/>
  <c r="P296" i="1"/>
  <c r="O296" i="1" s="1"/>
  <c r="P295" i="1"/>
  <c r="O295" i="1" s="1"/>
  <c r="P294" i="1"/>
  <c r="O294" i="1" s="1"/>
  <c r="P293" i="1"/>
  <c r="O293" i="1" s="1"/>
  <c r="P292" i="1"/>
  <c r="O292" i="1" s="1"/>
  <c r="P291" i="1"/>
  <c r="O291" i="1" s="1"/>
  <c r="P290" i="1"/>
  <c r="O290" i="1" s="1"/>
  <c r="P289" i="1"/>
  <c r="O289" i="1" s="1"/>
  <c r="P288" i="1"/>
  <c r="O288" i="1" s="1"/>
  <c r="P287" i="1"/>
  <c r="O287" i="1" s="1"/>
  <c r="P286" i="1"/>
  <c r="O286" i="1" s="1"/>
  <c r="P285" i="1"/>
  <c r="O285" i="1" s="1"/>
  <c r="P284" i="1"/>
  <c r="O284" i="1" s="1"/>
  <c r="P283" i="1"/>
  <c r="O283" i="1" s="1"/>
  <c r="P282" i="1"/>
  <c r="O282" i="1" s="1"/>
  <c r="P281" i="1"/>
  <c r="O281" i="1" s="1"/>
  <c r="P280" i="1"/>
  <c r="O280" i="1" s="1"/>
  <c r="P279" i="1"/>
  <c r="O279" i="1" s="1"/>
  <c r="P278" i="1"/>
  <c r="O278" i="1" s="1"/>
  <c r="P277" i="1"/>
  <c r="O277" i="1" s="1"/>
  <c r="P276" i="1"/>
  <c r="O276" i="1" s="1"/>
  <c r="P275" i="1"/>
  <c r="O275" i="1" s="1"/>
  <c r="P274" i="1"/>
  <c r="O274" i="1" s="1"/>
  <c r="P273" i="1"/>
  <c r="O273" i="1" s="1"/>
  <c r="P272" i="1"/>
  <c r="O272" i="1" s="1"/>
  <c r="P271" i="1"/>
  <c r="O271" i="1" s="1"/>
  <c r="P270" i="1"/>
  <c r="O270" i="1" s="1"/>
  <c r="P269" i="1"/>
  <c r="O269" i="1" s="1"/>
  <c r="P268" i="1"/>
  <c r="O268" i="1" s="1"/>
  <c r="P267" i="1"/>
  <c r="O267" i="1" s="1"/>
  <c r="P266" i="1"/>
  <c r="O266" i="1" s="1"/>
  <c r="P265" i="1"/>
  <c r="O265" i="1" s="1"/>
  <c r="P264" i="1"/>
  <c r="O264" i="1" s="1"/>
  <c r="P263" i="1"/>
  <c r="O263" i="1" s="1"/>
  <c r="P262" i="1"/>
  <c r="O262" i="1" s="1"/>
  <c r="P261" i="1"/>
  <c r="O261" i="1" s="1"/>
  <c r="P260" i="1"/>
  <c r="O260" i="1" s="1"/>
  <c r="P259" i="1"/>
  <c r="O259" i="1" s="1"/>
  <c r="P258" i="1"/>
  <c r="O258" i="1" s="1"/>
  <c r="P257" i="1"/>
  <c r="O257" i="1" s="1"/>
  <c r="P256" i="1"/>
  <c r="O256" i="1" s="1"/>
  <c r="P255" i="1"/>
  <c r="O255" i="1" s="1"/>
  <c r="P254" i="1"/>
  <c r="O254" i="1" s="1"/>
  <c r="P253" i="1"/>
  <c r="O253" i="1" s="1"/>
  <c r="P252" i="1"/>
  <c r="O252" i="1" s="1"/>
  <c r="P251" i="1"/>
  <c r="O251" i="1" s="1"/>
  <c r="P250" i="1"/>
  <c r="O250" i="1" s="1"/>
  <c r="P249" i="1"/>
  <c r="O249" i="1" s="1"/>
  <c r="P248" i="1"/>
  <c r="O248" i="1" s="1"/>
  <c r="P247" i="1"/>
  <c r="O247" i="1" s="1"/>
  <c r="P246" i="1"/>
  <c r="O246" i="1" s="1"/>
  <c r="P245" i="1"/>
  <c r="O245" i="1" s="1"/>
  <c r="P244" i="1"/>
  <c r="O244" i="1" s="1"/>
  <c r="P243" i="1"/>
  <c r="O243" i="1" s="1"/>
  <c r="P242" i="1"/>
  <c r="O242" i="1" s="1"/>
  <c r="P241" i="1"/>
  <c r="O241" i="1" s="1"/>
  <c r="P240" i="1"/>
  <c r="O240" i="1" s="1"/>
  <c r="P239" i="1"/>
  <c r="O239" i="1" s="1"/>
  <c r="P238" i="1"/>
  <c r="O238" i="1" s="1"/>
  <c r="P237" i="1"/>
  <c r="O237" i="1" s="1"/>
  <c r="P236" i="1"/>
  <c r="O236" i="1" s="1"/>
  <c r="P235" i="1"/>
  <c r="O235" i="1" s="1"/>
  <c r="P234" i="1"/>
  <c r="O234" i="1" s="1"/>
  <c r="P233" i="1"/>
  <c r="O233" i="1" s="1"/>
  <c r="P232" i="1"/>
  <c r="O232" i="1" s="1"/>
  <c r="P231" i="1"/>
  <c r="O231" i="1" s="1"/>
  <c r="P230" i="1"/>
  <c r="O230" i="1" s="1"/>
  <c r="P229" i="1"/>
  <c r="O229" i="1" s="1"/>
  <c r="P228" i="1"/>
  <c r="O228" i="1" s="1"/>
  <c r="P227" i="1"/>
  <c r="O227" i="1" s="1"/>
  <c r="P226" i="1"/>
  <c r="O226" i="1" s="1"/>
  <c r="P225" i="1"/>
  <c r="O225" i="1" s="1"/>
  <c r="P224" i="1"/>
  <c r="O224" i="1" s="1"/>
  <c r="P223" i="1"/>
  <c r="O223" i="1" s="1"/>
  <c r="P222" i="1"/>
  <c r="O222" i="1" s="1"/>
  <c r="P221" i="1"/>
  <c r="O221" i="1" s="1"/>
  <c r="P220" i="1"/>
  <c r="O220" i="1" s="1"/>
  <c r="P219" i="1"/>
  <c r="O219" i="1" s="1"/>
  <c r="P218" i="1"/>
  <c r="O218" i="1" s="1"/>
  <c r="P217" i="1"/>
  <c r="O217" i="1" s="1"/>
  <c r="P216" i="1"/>
  <c r="O216" i="1" s="1"/>
  <c r="P215" i="1"/>
  <c r="O215" i="1" s="1"/>
  <c r="P214" i="1"/>
  <c r="O214" i="1" s="1"/>
  <c r="P213" i="1"/>
  <c r="O213" i="1" s="1"/>
  <c r="P212" i="1"/>
  <c r="O212" i="1" s="1"/>
  <c r="P211" i="1"/>
  <c r="O211" i="1" s="1"/>
  <c r="P210" i="1"/>
  <c r="O210" i="1" s="1"/>
  <c r="P209" i="1"/>
  <c r="O209" i="1" s="1"/>
  <c r="P208" i="1"/>
  <c r="O208" i="1" s="1"/>
  <c r="P207" i="1"/>
  <c r="O207" i="1" s="1"/>
  <c r="P206" i="1"/>
  <c r="O206" i="1" s="1"/>
  <c r="P205" i="1"/>
  <c r="O205" i="1" s="1"/>
  <c r="P204" i="1"/>
  <c r="O204" i="1" s="1"/>
  <c r="P203" i="1"/>
  <c r="O203" i="1" s="1"/>
  <c r="P202" i="1"/>
  <c r="O202" i="1" s="1"/>
  <c r="P201" i="1"/>
  <c r="O201" i="1" s="1"/>
  <c r="P200" i="1"/>
  <c r="O200" i="1" s="1"/>
  <c r="P199" i="1"/>
  <c r="O199" i="1" s="1"/>
  <c r="P198" i="1"/>
  <c r="O198" i="1" s="1"/>
  <c r="P197" i="1"/>
  <c r="O197" i="1" s="1"/>
  <c r="P196" i="1"/>
  <c r="O196" i="1" s="1"/>
  <c r="P195" i="1"/>
  <c r="O195" i="1" s="1"/>
  <c r="P194" i="1"/>
  <c r="O194" i="1" s="1"/>
  <c r="P193" i="1"/>
  <c r="O193" i="1" s="1"/>
  <c r="P192" i="1"/>
  <c r="O192" i="1" s="1"/>
  <c r="P191" i="1"/>
  <c r="O191" i="1" s="1"/>
  <c r="P190" i="1"/>
  <c r="O190" i="1" s="1"/>
  <c r="P189" i="1"/>
  <c r="O189" i="1" s="1"/>
  <c r="P188" i="1"/>
  <c r="O188" i="1" s="1"/>
  <c r="P187" i="1"/>
  <c r="O187" i="1" s="1"/>
  <c r="P186" i="1"/>
  <c r="O186" i="1" s="1"/>
  <c r="P185" i="1"/>
  <c r="O185" i="1" s="1"/>
  <c r="P184" i="1"/>
  <c r="O184" i="1" s="1"/>
  <c r="P183" i="1"/>
  <c r="O183" i="1" s="1"/>
  <c r="P182" i="1"/>
  <c r="O182" i="1" s="1"/>
  <c r="P181" i="1"/>
  <c r="O181" i="1" s="1"/>
  <c r="P180" i="1"/>
  <c r="O180" i="1" s="1"/>
  <c r="P179" i="1"/>
  <c r="O179" i="1" s="1"/>
  <c r="P178" i="1"/>
  <c r="O178" i="1" s="1"/>
  <c r="P177" i="1"/>
  <c r="O177" i="1" s="1"/>
  <c r="P176" i="1"/>
  <c r="O176" i="1" s="1"/>
  <c r="P175" i="1"/>
  <c r="O175" i="1" s="1"/>
  <c r="P174" i="1"/>
  <c r="O174" i="1" s="1"/>
  <c r="P173" i="1"/>
  <c r="O173" i="1" s="1"/>
  <c r="P172" i="1"/>
  <c r="O172" i="1" s="1"/>
  <c r="P171" i="1"/>
  <c r="O171" i="1" s="1"/>
  <c r="P170" i="1"/>
  <c r="O170" i="1" s="1"/>
  <c r="P169" i="1"/>
  <c r="O169" i="1" s="1"/>
  <c r="P168" i="1"/>
  <c r="O168" i="1" s="1"/>
  <c r="P167" i="1"/>
  <c r="O167" i="1" s="1"/>
  <c r="P166" i="1"/>
  <c r="O166" i="1" s="1"/>
  <c r="P165" i="1"/>
  <c r="O165" i="1" s="1"/>
  <c r="P164" i="1"/>
  <c r="O164" i="1" s="1"/>
  <c r="P163" i="1"/>
  <c r="O163" i="1" s="1"/>
  <c r="P162" i="1"/>
  <c r="O162" i="1" s="1"/>
  <c r="P161" i="1"/>
  <c r="O161" i="1" s="1"/>
  <c r="P160" i="1"/>
  <c r="O160" i="1" s="1"/>
  <c r="P159" i="1"/>
  <c r="O159" i="1" s="1"/>
  <c r="P158" i="1"/>
  <c r="O158" i="1" s="1"/>
  <c r="P157" i="1"/>
  <c r="O157" i="1" s="1"/>
  <c r="P156" i="1"/>
  <c r="O156" i="1" s="1"/>
  <c r="P155" i="1"/>
  <c r="O155" i="1" s="1"/>
  <c r="P154" i="1"/>
  <c r="O154" i="1" s="1"/>
  <c r="P153" i="1"/>
  <c r="O153" i="1" s="1"/>
  <c r="P152" i="1"/>
  <c r="O152" i="1" s="1"/>
  <c r="P151" i="1"/>
  <c r="O151" i="1" s="1"/>
  <c r="P150" i="1"/>
  <c r="O150" i="1" s="1"/>
  <c r="P149" i="1"/>
  <c r="O149" i="1" s="1"/>
  <c r="P148" i="1"/>
  <c r="O148" i="1" s="1"/>
  <c r="P147" i="1"/>
  <c r="O147" i="1" s="1"/>
  <c r="P146" i="1"/>
  <c r="O146" i="1" s="1"/>
  <c r="P145" i="1"/>
  <c r="O145" i="1" s="1"/>
  <c r="P144" i="1"/>
  <c r="O144" i="1" s="1"/>
  <c r="P143" i="1"/>
  <c r="O143" i="1" s="1"/>
  <c r="P142" i="1"/>
  <c r="O142" i="1" s="1"/>
  <c r="P141" i="1"/>
  <c r="O141" i="1" s="1"/>
  <c r="P140" i="1"/>
  <c r="O140" i="1" s="1"/>
  <c r="P139" i="1"/>
  <c r="O139" i="1" s="1"/>
  <c r="P138" i="1"/>
  <c r="O138" i="1" s="1"/>
  <c r="P137" i="1"/>
  <c r="O137" i="1" s="1"/>
  <c r="P136" i="1"/>
  <c r="O136" i="1" s="1"/>
  <c r="P135" i="1"/>
  <c r="O135" i="1" s="1"/>
  <c r="P134" i="1"/>
  <c r="O134" i="1" s="1"/>
  <c r="P133" i="1"/>
  <c r="O133" i="1" s="1"/>
  <c r="P132" i="1"/>
  <c r="O132" i="1" s="1"/>
  <c r="P131" i="1"/>
  <c r="O131" i="1" s="1"/>
  <c r="P130" i="1"/>
  <c r="O130" i="1" s="1"/>
  <c r="P129" i="1"/>
  <c r="O129" i="1" s="1"/>
  <c r="P128" i="1"/>
  <c r="O128" i="1" s="1"/>
  <c r="P127" i="1"/>
  <c r="O127" i="1" s="1"/>
  <c r="P126" i="1"/>
  <c r="O126" i="1" s="1"/>
  <c r="P125" i="1"/>
  <c r="O125" i="1" s="1"/>
  <c r="P124" i="1"/>
  <c r="O124" i="1" s="1"/>
  <c r="P123" i="1"/>
  <c r="O123" i="1" s="1"/>
  <c r="P122" i="1"/>
  <c r="O122" i="1" s="1"/>
  <c r="P121" i="1"/>
  <c r="O121" i="1" s="1"/>
  <c r="P120" i="1"/>
  <c r="O120" i="1" s="1"/>
  <c r="P119" i="1"/>
  <c r="O119" i="1" s="1"/>
  <c r="P118" i="1"/>
  <c r="O118" i="1" s="1"/>
  <c r="P117" i="1"/>
  <c r="O117" i="1" s="1"/>
  <c r="P116" i="1"/>
  <c r="O116" i="1" s="1"/>
  <c r="P115" i="1"/>
  <c r="O115" i="1" s="1"/>
  <c r="P114" i="1"/>
  <c r="O114" i="1" s="1"/>
  <c r="P113" i="1"/>
  <c r="O113" i="1" s="1"/>
  <c r="P112" i="1"/>
  <c r="O112" i="1" s="1"/>
  <c r="P111" i="1"/>
  <c r="O111" i="1" s="1"/>
  <c r="P110" i="1"/>
  <c r="O110" i="1" s="1"/>
  <c r="P109" i="1"/>
  <c r="O109" i="1" s="1"/>
  <c r="P108" i="1"/>
  <c r="O108" i="1" s="1"/>
  <c r="P107" i="1"/>
  <c r="O107" i="1" s="1"/>
  <c r="P106" i="1"/>
  <c r="O106" i="1" s="1"/>
  <c r="P105" i="1"/>
  <c r="O105" i="1" s="1"/>
  <c r="P104" i="1"/>
  <c r="O104" i="1" s="1"/>
  <c r="P103" i="1"/>
  <c r="O103" i="1" s="1"/>
  <c r="P102" i="1"/>
  <c r="O102" i="1" s="1"/>
  <c r="P101" i="1"/>
  <c r="O101" i="1" s="1"/>
  <c r="P100" i="1"/>
  <c r="O100" i="1" s="1"/>
  <c r="P99" i="1"/>
  <c r="O99" i="1" s="1"/>
  <c r="P98" i="1"/>
  <c r="O98" i="1" s="1"/>
  <c r="P97" i="1"/>
  <c r="O97" i="1" s="1"/>
  <c r="P96" i="1"/>
  <c r="O96" i="1" s="1"/>
  <c r="P95" i="1"/>
  <c r="O95" i="1" s="1"/>
  <c r="P94" i="1"/>
  <c r="O94" i="1" s="1"/>
  <c r="P93" i="1"/>
  <c r="O93" i="1" s="1"/>
  <c r="P92" i="1"/>
  <c r="O92" i="1" s="1"/>
  <c r="P91" i="1"/>
  <c r="O91" i="1" s="1"/>
  <c r="P90" i="1"/>
  <c r="O90" i="1" s="1"/>
  <c r="P89" i="1"/>
  <c r="O89" i="1" s="1"/>
  <c r="P88" i="1"/>
  <c r="O88" i="1" s="1"/>
  <c r="P87" i="1"/>
  <c r="O87" i="1" s="1"/>
  <c r="P86" i="1"/>
  <c r="O86" i="1" s="1"/>
  <c r="P85" i="1"/>
  <c r="O85" i="1" s="1"/>
  <c r="P84" i="1"/>
  <c r="O84" i="1" s="1"/>
  <c r="P83" i="1"/>
  <c r="O83" i="1" s="1"/>
  <c r="P82" i="1"/>
  <c r="O82" i="1" s="1"/>
  <c r="P81" i="1"/>
  <c r="O81" i="1" s="1"/>
  <c r="P80" i="1"/>
  <c r="O80" i="1" s="1"/>
  <c r="P79" i="1"/>
  <c r="O79" i="1" s="1"/>
  <c r="P78" i="1"/>
  <c r="O78" i="1" s="1"/>
  <c r="P77" i="1"/>
  <c r="O77" i="1" s="1"/>
  <c r="P76" i="1"/>
  <c r="O76" i="1" s="1"/>
  <c r="P75" i="1"/>
  <c r="O75" i="1" s="1"/>
  <c r="P74" i="1"/>
  <c r="O74" i="1" s="1"/>
  <c r="P73" i="1"/>
  <c r="O73" i="1" s="1"/>
  <c r="P72" i="1"/>
  <c r="O72" i="1" s="1"/>
  <c r="P71" i="1"/>
  <c r="O71" i="1" s="1"/>
  <c r="P70" i="1"/>
  <c r="O70" i="1" s="1"/>
  <c r="P69" i="1"/>
  <c r="O69" i="1" s="1"/>
  <c r="P68" i="1"/>
  <c r="O68" i="1" s="1"/>
  <c r="P67" i="1"/>
  <c r="O67" i="1" s="1"/>
  <c r="P66" i="1"/>
  <c r="O66" i="1" s="1"/>
  <c r="P65" i="1"/>
  <c r="O65" i="1" s="1"/>
  <c r="P64" i="1"/>
  <c r="O64" i="1" s="1"/>
  <c r="P63" i="1"/>
  <c r="O63" i="1" s="1"/>
  <c r="P62" i="1"/>
  <c r="O62" i="1" s="1"/>
  <c r="P61" i="1"/>
  <c r="O61" i="1" s="1"/>
  <c r="P60" i="1"/>
  <c r="O60" i="1" s="1"/>
  <c r="P59" i="1"/>
  <c r="O59" i="1" s="1"/>
  <c r="P58" i="1"/>
  <c r="O58" i="1" s="1"/>
  <c r="P57" i="1"/>
  <c r="O57" i="1" s="1"/>
  <c r="P56" i="1"/>
  <c r="O56" i="1" s="1"/>
  <c r="P55" i="1"/>
  <c r="O55" i="1" s="1"/>
  <c r="P54" i="1"/>
  <c r="O54" i="1" s="1"/>
  <c r="P53" i="1"/>
  <c r="O53" i="1" s="1"/>
  <c r="P52" i="1"/>
  <c r="O52" i="1" s="1"/>
  <c r="P51" i="1"/>
  <c r="O51" i="1" s="1"/>
  <c r="P50" i="1"/>
  <c r="O50" i="1" s="1"/>
  <c r="P49" i="1"/>
  <c r="O49" i="1" s="1"/>
  <c r="P48" i="1"/>
  <c r="O48" i="1" s="1"/>
  <c r="P47" i="1"/>
  <c r="O47" i="1" s="1"/>
  <c r="P46" i="1"/>
  <c r="O46" i="1" s="1"/>
  <c r="P45" i="1"/>
  <c r="O45" i="1" s="1"/>
  <c r="P44" i="1"/>
  <c r="O44" i="1" s="1"/>
  <c r="P43" i="1"/>
  <c r="O43" i="1" s="1"/>
  <c r="P42" i="1"/>
  <c r="O42" i="1" s="1"/>
  <c r="P41" i="1"/>
  <c r="O41" i="1" s="1"/>
  <c r="P40" i="1"/>
  <c r="O40" i="1" s="1"/>
  <c r="P39" i="1"/>
  <c r="O39" i="1" s="1"/>
  <c r="P38" i="1"/>
  <c r="O38" i="1" s="1"/>
  <c r="P37" i="1"/>
  <c r="O37" i="1" s="1"/>
  <c r="P36" i="1"/>
  <c r="O36" i="1" s="1"/>
  <c r="P35" i="1"/>
  <c r="O35" i="1" s="1"/>
  <c r="P34" i="1"/>
  <c r="O34" i="1" s="1"/>
  <c r="P33" i="1"/>
  <c r="O33" i="1" s="1"/>
  <c r="P32" i="1"/>
  <c r="O32" i="1" s="1"/>
  <c r="P31" i="1"/>
  <c r="O31" i="1" s="1"/>
  <c r="P30" i="1"/>
  <c r="O30" i="1" s="1"/>
  <c r="P29" i="1"/>
  <c r="O29" i="1" s="1"/>
  <c r="P28" i="1"/>
  <c r="O28" i="1" s="1"/>
  <c r="P27" i="1"/>
  <c r="O27" i="1" s="1"/>
  <c r="P26" i="1"/>
  <c r="O26" i="1" s="1"/>
  <c r="P25" i="1"/>
  <c r="O25" i="1" s="1"/>
  <c r="P24" i="1"/>
  <c r="O24" i="1" s="1"/>
  <c r="P23" i="1"/>
  <c r="O23" i="1" s="1"/>
  <c r="P22" i="1"/>
  <c r="O22" i="1" s="1"/>
  <c r="P21" i="1"/>
  <c r="O21" i="1" s="1"/>
  <c r="P20" i="1"/>
  <c r="O20" i="1" s="1"/>
  <c r="P19" i="1"/>
  <c r="O19" i="1" s="1"/>
  <c r="P18" i="1"/>
  <c r="O18" i="1" s="1"/>
  <c r="P17" i="1"/>
  <c r="O17" i="1" s="1"/>
  <c r="P16" i="1"/>
  <c r="O16" i="1" s="1"/>
  <c r="P15" i="1"/>
  <c r="O15" i="1" s="1"/>
  <c r="P14" i="1"/>
  <c r="O14" i="1" s="1"/>
  <c r="P13" i="1"/>
  <c r="O13" i="1" s="1"/>
  <c r="P12" i="1"/>
  <c r="O12" i="1" s="1"/>
  <c r="P11" i="1"/>
  <c r="O11" i="1" s="1"/>
  <c r="P10" i="1"/>
  <c r="O10" i="1" s="1"/>
  <c r="P9" i="1"/>
  <c r="O9" i="1" s="1"/>
  <c r="P8" i="1"/>
  <c r="O8" i="1" s="1"/>
  <c r="P7" i="1"/>
  <c r="O7" i="1" s="1"/>
  <c r="P6" i="1"/>
  <c r="O6" i="1" s="1"/>
  <c r="P5" i="1"/>
  <c r="O5" i="1" s="1"/>
  <c r="P4" i="1"/>
  <c r="O4" i="1" s="1"/>
  <c r="P3" i="1"/>
  <c r="O3" i="1" s="1"/>
  <c r="P2" i="1"/>
  <c r="O2" i="1" s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<sst xmlns="http://schemas.openxmlformats.org/spreadsheetml/2006/main" count="32973" uniqueCount="8398">
  <si>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</si>
  <si>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</si>
  <si>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</si>
  <si>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</si>
  <si>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</si>
  <si>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</si>
  <si>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</si>
  <si>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</si>
  <si>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</si>
  <si>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</si>
  <si>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</si>
  <si>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</si>
  <si>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</si>
  <si>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</si>
  <si>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</si>
  <si>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</si>
  <si>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</si>
  <si>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</si>
  <si>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</si>
  <si>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</si>
  <si>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</si>
  <si>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</si>
  <si>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</si>
  <si>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</si>
  <si>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</si>
  <si>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</si>
  <si>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</si>
  <si>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</si>
  <si>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</si>
  <si>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</si>
  <si>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</si>
  <si>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</si>
  <si>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</si>
  <si>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</si>
  <si>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</si>
  <si>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</si>
  <si>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</si>
  <si>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</si>
  <si>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</si>
  <si>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</si>
  <si>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</si>
  <si>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</si>
  <si>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</si>
  <si>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</si>
  <si>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</si>
  <si>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</si>
  <si>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</si>
  <si>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</si>
  <si>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</si>
  <si>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</si>
  <si>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</si>
  <si>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</si>
  <si>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</si>
  <si>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</si>
  <si>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</si>
  <si>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</si>
  <si>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</si>
  <si>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</si>
  <si>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</si>
  <si>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</si>
  <si>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</si>
  <si>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</si>
  <si>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</si>
  <si>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</si>
  <si>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</si>
  <si>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</si>
  <si>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</si>
  <si>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</si>
  <si>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</si>
  <si>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</si>
  <si>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</si>
  <si>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</si>
  <si>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</si>
  <si>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</si>
  <si>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</si>
  <si>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</si>
  <si>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</si>
  <si>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</si>
  <si>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</si>
  <si>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</si>
  <si>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</si>
  <si>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</si>
  <si>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</si>
  <si>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</si>
  <si>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</si>
  <si>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</si>
  <si>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</si>
  <si>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</si>
  <si>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</si>
  <si>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</si>
  <si>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</si>
  <si>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</si>
  <si>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</si>
  <si>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</si>
  <si>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</si>
  <si>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</si>
  <si>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</si>
  <si>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</si>
  <si>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</si>
  <si>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</si>
  <si>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</si>
  <si>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</si>
  <si>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</si>
  <si>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</si>
  <si>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</si>
  <si>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</si>
  <si>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</si>
  <si>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</si>
  <si>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</si>
  <si>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</si>
  <si>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</si>
  <si>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</si>
  <si>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</si>
  <si>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</si>
  <si>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</si>
  <si>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</si>
  <si>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</si>
  <si>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</si>
  <si>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</si>
  <si>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</si>
  <si>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</si>
  <si>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</si>
  <si>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</si>
  <si>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</si>
  <si>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</si>
  <si>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</si>
  <si>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</si>
  <si>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</si>
  <si>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</si>
  <si>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</si>
  <si>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</si>
  <si>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</si>
  <si>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</si>
  <si>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</si>
  <si>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</si>
  <si>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</si>
  <si>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</si>
  <si>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</si>
  <si>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</si>
  <si>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</si>
  <si>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</si>
  <si>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</si>
  <si>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</si>
  <si>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</si>
  <si>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</si>
  <si>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</si>
  <si>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</si>
  <si>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</si>
  <si>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</si>
  <si>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</si>
  <si>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</si>
  <si>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</si>
  <si>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</si>
  <si>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</si>
  <si>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</si>
  <si>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</si>
  <si>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</si>
  <si>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</si>
  <si>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</si>
  <si>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</si>
  <si>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</si>
  <si>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</si>
  <si>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</si>
  <si>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</si>
  <si>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</si>
  <si>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</si>
  <si>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</si>
  <si>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</si>
  <si>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</si>
  <si>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</si>
  <si>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</si>
  <si>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</si>
  <si>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</si>
  <si>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</si>
  <si>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</si>
  <si>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</si>
  <si>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</si>
  <si>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</si>
  <si>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</si>
  <si>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</si>
  <si>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</si>
  <si>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</si>
  <si>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</si>
  <si>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</si>
  <si>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</si>
  <si>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</si>
  <si>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</si>
  <si>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</si>
  <si>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</si>
  <si>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</si>
  <si>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</si>
  <si>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</si>
  <si>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</si>
  <si>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</si>
  <si>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</si>
  <si>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</si>
  <si>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</si>
  <si>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</si>
  <si>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</si>
  <si>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</si>
  <si>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</si>
  <si>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</si>
  <si>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</si>
  <si>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</si>
  <si>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</si>
  <si>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</si>
  <si>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</si>
  <si>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</si>
  <si>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</si>
  <si>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</si>
  <si>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</si>
  <si>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</si>
  <si>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</si>
  <si>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</si>
  <si>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</si>
  <si>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</si>
  <si>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</si>
  <si>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</si>
  <si>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</si>
  <si>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</si>
  <si>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</si>
  <si>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</si>
  <si>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</si>
  <si>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</si>
  <si>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</si>
  <si>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</si>
  <si>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</si>
  <si>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</si>
  <si>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</si>
  <si>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</si>
  <si>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</si>
  <si>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</si>
  <si>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</si>
  <si>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</si>
  <si>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</si>
  <si>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</si>
  <si>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</si>
  <si>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</si>
  <si>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</si>
  <si>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</si>
  <si>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</si>
  <si>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</si>
  <si>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</si>
  <si>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</si>
  <si>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</si>
  <si>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</si>
  <si>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</si>
  <si>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</si>
  <si>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</si>
  <si>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</si>
  <si>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</si>
  <si>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</si>
  <si>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</si>
  <si>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</si>
  <si>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</si>
  <si>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</si>
  <si>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</si>
  <si>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</si>
  <si>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</si>
  <si>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</si>
  <si>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</si>
  <si>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</si>
  <si>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</si>
  <si>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</si>
  <si>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</si>
  <si>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</si>
  <si>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</si>
  <si>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</si>
  <si>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</si>
  <si>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</si>
  <si>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</si>
  <si>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</si>
  <si>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</si>
  <si>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</si>
  <si>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</si>
  <si>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</si>
  <si>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</si>
  <si>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</si>
  <si>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</si>
  <si>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</si>
  <si>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</si>
  <si>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</si>
  <si>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</si>
  <si>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</si>
  <si>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</si>
  <si>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</si>
  <si>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</si>
  <si>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</si>
  <si>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</si>
  <si>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</si>
  <si>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</si>
  <si>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</si>
  <si>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</si>
  <si>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</si>
  <si>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</si>
  <si>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</si>
  <si>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</si>
  <si>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</si>
  <si>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</si>
  <si>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</si>
  <si>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</si>
  <si>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</si>
  <si>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</si>
  <si>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</si>
  <si>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</si>
  <si>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</si>
  <si>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</si>
  <si>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</si>
  <si>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</si>
  <si>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</si>
  <si>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</si>
  <si>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</si>
  <si>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</si>
  <si>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</si>
  <si>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</si>
  <si>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</si>
  <si>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</si>
  <si>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</si>
  <si>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</si>
  <si>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</si>
  <si>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</si>
  <si>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</si>
  <si>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</si>
  <si>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</si>
  <si>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</si>
  <si>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</si>
  <si>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</si>
  <si>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</si>
  <si>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</si>
  <si>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</si>
  <si>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</si>
  <si>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</si>
  <si>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</si>
  <si>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</si>
  <si>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</si>
  <si>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</si>
  <si>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</si>
  <si>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</si>
  <si>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</si>
  <si>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</si>
  <si>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</si>
  <si>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</si>
  <si>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</si>
  <si>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</si>
  <si>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</si>
  <si>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</si>
  <si>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</si>
  <si>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</si>
  <si>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</si>
  <si>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</si>
  <si>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</si>
  <si>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</si>
  <si>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</si>
  <si>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</si>
  <si>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</si>
  <si>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</si>
  <si>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</si>
  <si>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</si>
  <si>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</si>
  <si>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</si>
  <si>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</si>
  <si>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</si>
  <si>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</si>
  <si>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</si>
  <si>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</si>
  <si>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</si>
  <si>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</si>
  <si>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</si>
  <si>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</si>
  <si>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</si>
  <si>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</si>
  <si>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</si>
  <si>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</si>
  <si>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</si>
  <si>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</si>
  <si>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</si>
  <si>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</si>
  <si>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</si>
  <si>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</si>
  <si>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</si>
  <si>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</si>
  <si>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</si>
  <si>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</si>
  <si>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</si>
  <si>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</si>
  <si>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</si>
  <si>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</si>
  <si>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</si>
  <si>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</si>
  <si>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</si>
  <si>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</si>
  <si>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</si>
  <si>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</si>
  <si>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</si>
  <si>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</si>
  <si>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</si>
  <si>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</si>
  <si>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</si>
  <si>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</si>
  <si>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</si>
  <si>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</si>
  <si>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</si>
  <si>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</si>
  <si>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</si>
  <si>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</si>
  <si>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</si>
  <si>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</si>
  <si>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</si>
  <si>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</si>
  <si>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</si>
  <si>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</si>
  <si>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</si>
  <si>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</si>
  <si>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</si>
  <si>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</si>
  <si>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</si>
  <si>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</si>
  <si>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</si>
  <si>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</si>
  <si>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</si>
  <si>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</si>
  <si>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</si>
  <si>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</si>
  <si>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</si>
  <si>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</si>
  <si>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</si>
  <si>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</si>
  <si>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</si>
  <si>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</si>
  <si>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</si>
  <si>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</si>
  <si>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</si>
  <si>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</si>
  <si>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</si>
  <si>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</si>
  <si>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</si>
  <si>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</si>
  <si>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</si>
  <si>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</si>
  <si>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</si>
  <si>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</si>
  <si>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</si>
  <si>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</si>
  <si>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</si>
  <si>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</si>
  <si>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</si>
  <si>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</si>
  <si>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</si>
  <si>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</si>
  <si>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</si>
  <si>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</si>
  <si>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</si>
  <si>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</si>
  <si>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</si>
  <si>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</si>
  <si>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</si>
  <si>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</si>
  <si>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</si>
  <si>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</si>
  <si>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</si>
  <si>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</si>
  <si>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</si>
  <si>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</si>
  <si>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</si>
  <si>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</si>
  <si>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</si>
  <si>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</si>
  <si>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</si>
  <si>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</si>
  <si>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</si>
  <si>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</si>
  <si>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</si>
  <si>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</si>
  <si>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</si>
  <si>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</si>
  <si>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</si>
  <si>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</si>
  <si>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</si>
  <si>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</si>
  <si>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</si>
  <si>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</si>
  <si>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</si>
  <si>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</si>
  <si>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</si>
  <si>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</si>
  <si>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</si>
  <si>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</si>
  <si>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</si>
  <si>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</si>
  <si>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</si>
  <si>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</si>
  <si>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</si>
  <si>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</si>
  <si>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</si>
  <si>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</si>
  <si>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</si>
  <si>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</si>
  <si>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</si>
  <si>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</si>
  <si>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</si>
  <si>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</si>
  <si>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</si>
  <si>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</si>
  <si>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</si>
  <si>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</si>
  <si>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</si>
  <si>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</si>
  <si>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</si>
  <si>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</si>
  <si>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</si>
  <si>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</si>
  <si>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</si>
  <si>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</si>
  <si>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</si>
  <si>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</si>
  <si>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</si>
  <si>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</si>
  <si>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</si>
  <si>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</si>
  <si>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</si>
  <si>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</si>
  <si>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</si>
  <si>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</si>
  <si>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</si>
  <si>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</si>
  <si>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</si>
  <si>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</si>
  <si>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</si>
  <si>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</si>
  <si>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</si>
  <si>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</si>
  <si>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</si>
  <si>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</si>
  <si>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</si>
  <si>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</si>
  <si>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</si>
  <si>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</si>
  <si>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</si>
  <si>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</si>
  <si>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</si>
  <si>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</si>
  <si>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</si>
  <si>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</si>
  <si>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</si>
  <si>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</si>
  <si>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</si>
  <si>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</si>
  <si>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</si>
  <si>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</si>
  <si>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</si>
  <si>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</si>
  <si>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</si>
  <si>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</si>
  <si>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</si>
  <si>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</si>
  <si>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</si>
  <si>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</si>
  <si>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</si>
  <si>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</si>
  <si>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</si>
  <si>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</si>
  <si>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</si>
  <si>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</si>
  <si>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</si>
  <si>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</si>
  <si>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</si>
  <si>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</si>
  <si>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</si>
  <si>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</si>
  <si>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</si>
  <si>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</si>
  <si>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</si>
  <si>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</si>
  <si>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</si>
  <si>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</si>
  <si>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</si>
  <si>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</si>
  <si>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</si>
  <si>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</si>
  <si>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</si>
  <si>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</si>
  <si>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</si>
  <si>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</si>
  <si>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</si>
  <si>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</si>
  <si>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</si>
  <si>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</si>
  <si>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</si>
  <si>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</si>
  <si>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</si>
  <si>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</si>
  <si>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</si>
  <si>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</si>
  <si>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</si>
  <si>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</si>
  <si>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</si>
  <si>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</si>
  <si>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</si>
  <si>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</si>
  <si>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</si>
  <si>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</si>
  <si>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</si>
  <si>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</si>
  <si>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</si>
  <si>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</si>
  <si>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</si>
  <si>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</si>
  <si>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</si>
  <si>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</si>
  <si>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</si>
  <si>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</si>
  <si>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</si>
  <si>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</si>
  <si>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</si>
  <si>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</si>
  <si>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</si>
  <si>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</si>
  <si>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</si>
  <si>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</si>
  <si>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</si>
  <si>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</si>
  <si>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</si>
  <si>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</si>
  <si>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</si>
  <si>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</si>
  <si>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</si>
  <si>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</si>
  <si>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</si>
  <si>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</si>
  <si>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</si>
  <si>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</si>
  <si>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</si>
  <si>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</si>
  <si>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</si>
  <si>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</si>
  <si>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</si>
  <si>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</si>
  <si>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</si>
  <si>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</si>
  <si>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</si>
  <si>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</si>
  <si>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</si>
  <si>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</si>
  <si>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</si>
  <si>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</si>
  <si>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</si>
  <si>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</si>
  <si>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</si>
  <si>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</si>
  <si>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</si>
  <si>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</si>
  <si>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</si>
  <si>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</si>
  <si>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</si>
  <si>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</si>
  <si>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</si>
  <si>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</si>
  <si>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</si>
  <si>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</si>
  <si>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</si>
  <si>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</si>
  <si>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</si>
  <si>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</si>
  <si>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</si>
  <si>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</si>
  <si>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</si>
  <si>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</si>
  <si>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</si>
  <si>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</si>
  <si>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</si>
  <si>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</si>
  <si>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</si>
  <si>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</si>
  <si>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</si>
  <si>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</si>
  <si>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</si>
  <si>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</si>
  <si>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</si>
  <si>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</si>
  <si>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</si>
  <si>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</si>
  <si>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</si>
  <si>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</si>
  <si>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</si>
  <si>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</si>
  <si>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</si>
  <si>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</si>
  <si>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</si>
  <si>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</si>
  <si>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</si>
  <si>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</si>
  <si>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</si>
  <si>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</si>
  <si>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</si>
  <si>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</si>
  <si>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</si>
  <si>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</si>
  <si>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</si>
  <si>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</si>
  <si>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</si>
  <si>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</si>
  <si>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</si>
  <si>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</si>
  <si>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</si>
  <si>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</si>
  <si>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</si>
  <si>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</si>
  <si>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</si>
  <si>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</si>
  <si>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</si>
  <si>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</si>
  <si>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</si>
  <si>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</si>
  <si>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</si>
  <si>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</si>
  <si>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</si>
  <si>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</si>
  <si>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</si>
  <si>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</si>
  <si>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</si>
  <si>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</si>
  <si>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</si>
  <si>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</si>
  <si>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</si>
  <si>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</si>
  <si>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</si>
  <si>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</si>
  <si>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</si>
  <si>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</si>
  <si>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</si>
  <si>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</si>
  <si>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</si>
  <si>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</si>
  <si>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</si>
  <si>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</si>
  <si>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</si>
  <si>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</si>
  <si>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</si>
  <si>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</si>
  <si>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</si>
  <si>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</si>
  <si>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</si>
  <si>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</si>
  <si>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</si>
  <si>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</si>
  <si>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</si>
  <si>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</si>
  <si>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</si>
  <si>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</si>
  <si>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</si>
  <si>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</si>
  <si>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</si>
  <si>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</si>
  <si>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</si>
  <si>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</si>
  <si>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</si>
  <si>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</si>
  <si>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</si>
  <si>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</si>
  <si>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</si>
  <si>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</si>
  <si>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</si>
  <si>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</si>
  <si>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</si>
  <si>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</si>
  <si>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</si>
  <si>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</si>
  <si>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</si>
  <si>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</si>
  <si>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</si>
  <si>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</si>
  <si>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</si>
  <si>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</si>
  <si>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</si>
  <si>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</si>
  <si>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</si>
  <si>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</si>
  <si>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</si>
  <si>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</si>
  <si>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</si>
  <si>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</si>
  <si>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</si>
  <si>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</si>
  <si>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</si>
  <si>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</si>
  <si>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</si>
  <si>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</si>
  <si>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</si>
  <si>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</si>
  <si>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</si>
  <si>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</si>
  <si>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</si>
  <si>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</si>
  <si>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</si>
  <si>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</si>
  <si>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</si>
  <si>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</si>
  <si>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</si>
  <si>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</si>
  <si>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</si>
  <si>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</si>
  <si>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</si>
  <si>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</si>
  <si>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</si>
  <si>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</si>
  <si>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</si>
  <si>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</si>
  <si>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</si>
  <si>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</si>
  <si>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</si>
  <si>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</si>
  <si>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</si>
  <si>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</si>
  <si>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</si>
  <si>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</si>
  <si>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</si>
  <si>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</si>
  <si>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</si>
  <si>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</si>
  <si>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</si>
  <si>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</si>
  <si>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</si>
  <si>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</si>
  <si>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</si>
  <si>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</si>
  <si>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</si>
  <si>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</si>
  <si>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</si>
  <si>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</si>
  <si>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</si>
  <si>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</si>
  <si>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</si>
  <si>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</si>
  <si>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</si>
  <si>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</si>
  <si>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</si>
  <si>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</si>
  <si>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</si>
  <si>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</si>
  <si>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</si>
  <si>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</si>
  <si>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</si>
  <si>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</si>
  <si>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</si>
  <si>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</si>
  <si>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</si>
  <si>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</si>
  <si>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</si>
  <si>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</si>
  <si>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</si>
  <si>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</si>
  <si>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</si>
  <si>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</si>
  <si>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</si>
  <si>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</si>
  <si>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</si>
  <si>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</si>
  <si>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</si>
  <si>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</si>
  <si>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</si>
  <si>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</si>
  <si>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</si>
  <si>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</si>
  <si>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</si>
  <si>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</si>
  <si>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</si>
  <si>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</si>
  <si>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</si>
  <si>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</si>
  <si>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</si>
  <si>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</si>
  <si>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</si>
  <si>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</si>
  <si>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</si>
  <si>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</si>
  <si>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</si>
  <si>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</si>
  <si>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</si>
  <si>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</si>
  <si>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</si>
  <si>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</si>
  <si>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</si>
  <si>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</si>
  <si>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</si>
  <si>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</si>
  <si>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</si>
  <si>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</si>
  <si>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</si>
  <si>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</si>
  <si>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</si>
  <si>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</si>
  <si>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</si>
  <si>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</si>
  <si>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</si>
  <si>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</si>
  <si>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</si>
  <si>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</si>
  <si>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</si>
  <si>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</si>
  <si>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</si>
  <si>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</si>
  <si>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</si>
  <si>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</si>
  <si>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</si>
  <si>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</si>
  <si>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</si>
  <si>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</si>
  <si>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</si>
  <si>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</si>
  <si>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</si>
  <si>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</si>
  <si>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</si>
  <si>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</si>
  <si>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</si>
  <si>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</si>
  <si>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</si>
  <si>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</si>
  <si>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</si>
  <si>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</si>
  <si>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</si>
  <si>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</si>
  <si>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</si>
  <si>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</si>
  <si>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</si>
  <si>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</si>
  <si>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</si>
  <si>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</si>
  <si>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</si>
  <si>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</si>
  <si>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</si>
  <si>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</si>
  <si>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</si>
  <si>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</si>
  <si>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</si>
  <si>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</si>
  <si>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</si>
  <si>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</si>
  <si>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</si>
  <si>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</si>
  <si>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</si>
  <si>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</si>
  <si>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</si>
  <si>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</si>
  <si>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</si>
  <si>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</si>
  <si>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</si>
  <si>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</si>
  <si>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</si>
  <si>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</si>
  <si>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</si>
  <si>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</si>
  <si>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</si>
  <si>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</si>
  <si>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</si>
  <si>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</si>
  <si>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</si>
  <si>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</si>
  <si>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</si>
  <si>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</si>
  <si>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</si>
  <si>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</si>
  <si>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</si>
  <si>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</si>
  <si>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</si>
  <si>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</si>
  <si>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</si>
  <si>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</si>
  <si>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</si>
  <si>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</si>
  <si>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</si>
  <si>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</si>
  <si>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</si>
  <si>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</si>
  <si>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</si>
  <si>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</si>
  <si>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</si>
  <si>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</si>
  <si>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</si>
  <si>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</si>
  <si>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</si>
  <si>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</si>
  <si>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</si>
  <si>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</si>
  <si>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</si>
  <si>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</si>
  <si>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</si>
  <si>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</si>
  <si>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</si>
  <si>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</si>
  <si>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</si>
  <si>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</si>
  <si>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</si>
  <si>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</si>
  <si>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</si>
  <si>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</si>
  <si>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</si>
  <si>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</si>
  <si>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</si>
  <si>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</si>
  <si>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</si>
  <si>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</si>
  <si>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</si>
  <si>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</si>
  <si>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</si>
  <si>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</si>
  <si>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</si>
  <si>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</si>
  <si>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</si>
  <si>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</si>
  <si>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</si>
  <si>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</si>
  <si>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</si>
  <si>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</si>
  <si>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</si>
  <si>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</si>
  <si>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</si>
  <si>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</si>
  <si>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</si>
  <si>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</si>
  <si>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</si>
  <si>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</si>
  <si>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</si>
  <si>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</si>
  <si>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</si>
  <si>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</si>
  <si>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</si>
  <si>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</si>
  <si>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</si>
  <si>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</si>
  <si>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</si>
  <si>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</si>
  <si>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</si>
  <si>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</si>
  <si>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</si>
  <si>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</si>
  <si>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</si>
  <si>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</si>
  <si>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</si>
  <si>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</si>
  <si>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</si>
  <si>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</si>
  <si>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</si>
  <si>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</si>
  <si>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</si>
  <si>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</si>
  <si>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</si>
  <si>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</si>
  <si>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</si>
  <si>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</si>
  <si>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</si>
  <si>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</si>
  <si>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</si>
  <si>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</si>
  <si>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</si>
  <si>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</si>
  <si>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</si>
  <si>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</si>
  <si>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</si>
  <si>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</si>
  <si>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</si>
  <si>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</si>
  <si>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</si>
  <si>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</si>
  <si>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</si>
  <si>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</si>
  <si>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</si>
  <si>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</si>
  <si>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</si>
  <si>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</si>
  <si>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</si>
  <si>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</si>
  <si>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</si>
  <si>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</si>
  <si>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</si>
  <si>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</si>
  <si>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</si>
  <si>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</si>
  <si>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</si>
  <si>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</si>
  <si>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</si>
  <si>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</si>
  <si>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</si>
  <si>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</si>
  <si>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</si>
  <si>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</si>
  <si>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</si>
  <si>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</si>
  <si>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</si>
  <si>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</si>
  <si>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</si>
  <si>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</si>
  <si>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</si>
  <si>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</si>
  <si>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</si>
  <si>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</si>
  <si>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</si>
  <si>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</si>
  <si>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</si>
  <si>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</si>
  <si>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</si>
  <si>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</si>
  <si>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</si>
  <si>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</si>
  <si>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</si>
  <si>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</si>
  <si>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</si>
  <si>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</si>
  <si>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</si>
  <si>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</si>
  <si>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</si>
  <si>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</si>
  <si>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</si>
  <si>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</si>
  <si>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</si>
  <si>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</si>
  <si>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</si>
  <si>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</si>
  <si>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</si>
  <si>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</si>
  <si>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</si>
  <si>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</si>
  <si>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</si>
  <si>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</si>
  <si>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</si>
  <si>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</si>
  <si>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</si>
  <si>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</si>
  <si>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</si>
  <si>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</si>
  <si>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</si>
  <si>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</si>
  <si>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</si>
  <si>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</si>
  <si>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</si>
  <si>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</si>
  <si>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</si>
  <si>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</si>
  <si>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</si>
  <si>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</si>
  <si>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</si>
  <si>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</si>
  <si>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</si>
  <si>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</si>
  <si>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</si>
  <si>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</si>
  <si>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</si>
  <si>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</si>
  <si>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</si>
  <si>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</si>
  <si>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</si>
  <si>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</si>
  <si>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</si>
  <si>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</si>
  <si>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</si>
  <si>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</si>
  <si>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</si>
  <si>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</si>
  <si>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</si>
  <si>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</si>
  <si>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</si>
  <si>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</si>
  <si>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</si>
  <si>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</si>
  <si>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</si>
  <si>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</si>
  <si>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</si>
  <si>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</si>
  <si>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</si>
  <si>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</si>
  <si>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</si>
  <si>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</si>
  <si>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</si>
  <si>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</si>
  <si>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</si>
  <si>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</si>
  <si>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</si>
  <si>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</si>
  <si>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</si>
  <si>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</si>
  <si>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</si>
  <si>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</si>
  <si>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</si>
  <si>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</si>
  <si>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</si>
  <si>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</si>
  <si>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</si>
  <si>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</si>
  <si>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</si>
  <si>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</si>
  <si>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</si>
  <si>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</si>
  <si>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</si>
  <si>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</si>
  <si>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</si>
  <si>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</si>
  <si>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</si>
  <si>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</si>
  <si>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</si>
  <si>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</si>
  <si>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</si>
  <si>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</si>
  <si>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</si>
  <si>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</si>
  <si>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</si>
  <si>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</si>
  <si>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</si>
  <si>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</si>
  <si>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</si>
  <si>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</si>
  <si>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</si>
  <si>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</si>
  <si>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</si>
  <si>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</si>
  <si>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</si>
  <si>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</si>
  <si>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</si>
  <si>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</si>
  <si>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</si>
  <si>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</si>
  <si>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</si>
  <si>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</si>
  <si>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</si>
  <si>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</si>
  <si>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</si>
  <si>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</si>
  <si>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</si>
  <si>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</si>
  <si>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</si>
  <si>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</si>
  <si>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</si>
  <si>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</si>
  <si>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</si>
  <si>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</si>
  <si>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</si>
  <si>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</si>
  <si>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</si>
  <si>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</si>
  <si>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</si>
  <si>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</si>
  <si>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</si>
  <si>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</si>
  <si>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</si>
  <si>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</si>
  <si>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</si>
  <si>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</si>
  <si>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</si>
  <si>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</si>
  <si>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</si>
  <si>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</si>
  <si>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</si>
  <si>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</si>
  <si>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</si>
  <si>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</si>
  <si>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</si>
  <si>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</si>
  <si>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</si>
  <si>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</si>
  <si>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</si>
  <si>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</si>
  <si>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</si>
  <si>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</si>
  <si>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</si>
  <si>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</si>
  <si>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</si>
  <si>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</si>
  <si>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</si>
  <si>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</si>
  <si>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</si>
  <si>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</si>
  <si>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</si>
  <si>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</si>
  <si>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</si>
  <si>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</si>
  <si>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</si>
  <si>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</si>
  <si>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</si>
  <si>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</si>
  <si>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</si>
  <si>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</si>
  <si>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</si>
  <si>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</si>
  <si>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</si>
  <si>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</si>
  <si>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</si>
  <si>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</si>
  <si>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</si>
  <si>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</si>
  <si>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</si>
  <si>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</si>
  <si>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</si>
  <si>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</si>
  <si>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</si>
  <si>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</si>
  <si>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</si>
  <si>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</si>
  <si>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</si>
  <si>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</si>
  <si>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</si>
  <si>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</si>
  <si>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</si>
  <si>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</si>
  <si>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</si>
  <si>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</si>
  <si>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</si>
  <si>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</si>
  <si>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</si>
  <si>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</si>
  <si>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</si>
  <si>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</si>
  <si>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</si>
  <si>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</si>
  <si>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</si>
  <si>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</si>
  <si>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</si>
  <si>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</si>
  <si>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</si>
  <si>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</si>
  <si>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</si>
  <si>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</si>
  <si>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</si>
  <si>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</si>
  <si>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</si>
  <si>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</si>
  <si>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</si>
  <si>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</si>
  <si>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</si>
  <si>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</si>
  <si>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</si>
  <si>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</si>
  <si>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</si>
  <si>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</si>
  <si>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</si>
  <si>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</si>
  <si>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</si>
  <si>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</si>
  <si>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</si>
  <si>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</si>
  <si>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</si>
  <si>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</si>
  <si>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</si>
  <si>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</si>
  <si>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</si>
  <si>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</si>
  <si>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</si>
  <si>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</si>
  <si>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</si>
  <si>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</si>
  <si>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</si>
  <si>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</si>
  <si>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</si>
  <si>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</si>
  <si>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</si>
  <si>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</si>
  <si>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</si>
  <si>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</si>
  <si>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</si>
  <si>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</si>
  <si>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</si>
  <si>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</si>
  <si>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</si>
  <si>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</si>
  <si>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</si>
  <si>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</si>
  <si>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</si>
  <si>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</si>
  <si>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</si>
  <si>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</si>
  <si>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</si>
  <si>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</si>
  <si>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</si>
  <si>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</si>
  <si>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</si>
  <si>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</si>
  <si>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</si>
  <si>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</si>
  <si>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</si>
  <si>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</si>
  <si>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</si>
  <si>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</si>
  <si>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</si>
  <si>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</si>
  <si>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</si>
  <si>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</si>
  <si>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</si>
  <si>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</si>
  <si>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</si>
  <si>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</si>
  <si>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</si>
  <si>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</si>
  <si>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</si>
  <si>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</si>
  <si>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</si>
  <si>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</si>
  <si>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</si>
  <si>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</si>
  <si>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</si>
  <si>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</si>
  <si>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</si>
  <si>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</si>
  <si>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</si>
  <si>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</si>
  <si>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</si>
  <si>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</si>
  <si>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</si>
  <si>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</si>
  <si>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</si>
  <si>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</si>
  <si>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</si>
  <si>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</si>
  <si>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</si>
  <si>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</si>
  <si>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</si>
  <si>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</si>
  <si>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</si>
  <si>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</si>
  <si>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</si>
  <si>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</si>
  <si>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</si>
  <si>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</si>
  <si>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</si>
  <si>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</si>
  <si>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</si>
  <si>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</si>
  <si>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</si>
  <si>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</si>
  <si>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</si>
  <si>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</si>
  <si>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</si>
  <si>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</si>
  <si>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</si>
  <si>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</si>
  <si>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</si>
  <si>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</si>
  <si>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</si>
  <si>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</si>
  <si>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</si>
  <si>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</si>
  <si>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</si>
  <si>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</si>
  <si>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</si>
  <si>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</si>
  <si>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</si>
  <si>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</si>
  <si>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</si>
  <si>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</si>
  <si>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</si>
  <si>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</si>
  <si>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</si>
  <si>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</si>
  <si>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</si>
  <si>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</si>
  <si>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</si>
  <si>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</si>
  <si>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</si>
  <si>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</si>
  <si>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</si>
  <si>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</si>
  <si>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</si>
  <si>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</si>
  <si>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</si>
  <si>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</si>
  <si>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</si>
  <si>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</si>
  <si>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</si>
  <si>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</si>
  <si>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</si>
  <si>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</si>
  <si>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</si>
  <si>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</si>
  <si>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</si>
  <si>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</si>
  <si>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</si>
  <si>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</si>
  <si>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</si>
  <si>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</si>
  <si>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</si>
  <si>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</si>
  <si>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</si>
  <si>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</si>
  <si>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</si>
  <si>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</si>
  <si>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</si>
  <si>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</si>
  <si>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</si>
  <si>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</si>
  <si>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</si>
  <si>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</si>
  <si>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</si>
  <si>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</si>
  <si>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</si>
  <si>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</si>
  <si>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</si>
  <si>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</si>
  <si>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</si>
  <si>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</si>
  <si>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</si>
  <si>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</si>
  <si>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</si>
  <si>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</si>
  <si>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</si>
  <si>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</si>
  <si>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</si>
  <si>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</si>
  <si>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</si>
  <si>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</si>
  <si>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</si>
  <si>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</si>
  <si>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</si>
  <si>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</si>
  <si>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</si>
  <si>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</si>
  <si>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</si>
  <si>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</si>
  <si>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</si>
  <si>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</si>
  <si>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</si>
  <si>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</si>
  <si>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</si>
  <si>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</si>
  <si>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</si>
  <si>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</si>
  <si>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</si>
  <si>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</si>
  <si>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</si>
  <si>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</si>
  <si>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</si>
  <si>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</si>
  <si>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</si>
  <si>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</si>
  <si>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</si>
  <si>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</si>
  <si>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</si>
  <si>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</si>
  <si>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</si>
  <si>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</si>
  <si>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</si>
  <si>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</si>
  <si>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</si>
  <si>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</si>
  <si>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</si>
  <si>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</si>
  <si>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</si>
  <si>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</si>
  <si>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</si>
  <si>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</si>
  <si>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</si>
  <si>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</si>
  <si>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</si>
  <si>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</si>
  <si>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</si>
  <si>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</si>
  <si>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</si>
  <si>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</si>
  <si>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</si>
  <si>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</si>
  <si>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</si>
  <si>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</si>
  <si>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</si>
  <si>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</si>
  <si>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</si>
  <si>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</si>
  <si>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</si>
  <si>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</si>
  <si>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</si>
  <si>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</si>
  <si>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</si>
  <si>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</si>
  <si>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</si>
  <si>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</si>
  <si>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</si>
  <si>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</si>
  <si>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</si>
  <si>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</si>
  <si>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</si>
  <si>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</si>
  <si>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</si>
  <si>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</si>
  <si>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</si>
  <si>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</si>
  <si>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</si>
  <si>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</si>
  <si>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</si>
  <si>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</si>
  <si>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</si>
  <si>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</si>
  <si>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</si>
  <si>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</si>
  <si>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</si>
  <si>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</si>
  <si>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</si>
  <si>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</si>
  <si>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</si>
  <si>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</si>
  <si>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</si>
  <si>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</si>
  <si>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</si>
  <si>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</si>
  <si>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</si>
  <si>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</si>
  <si>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</si>
  <si>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</si>
  <si>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</si>
  <si>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</si>
  <si>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</si>
  <si>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</si>
  <si>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</si>
  <si>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</si>
  <si>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</si>
  <si>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</si>
  <si>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</si>
  <si>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</si>
  <si>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</si>
  <si>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</si>
  <si>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</si>
  <si>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</si>
  <si>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</si>
  <si>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</si>
  <si>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</si>
  <si>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</si>
  <si>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</si>
  <si>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</si>
  <si>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</si>
  <si>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</si>
  <si>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</si>
  <si>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</si>
  <si>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</si>
  <si>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</si>
  <si>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</si>
  <si>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</si>
  <si>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</si>
  <si>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</si>
  <si>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</si>
  <si>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</si>
  <si>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</si>
  <si>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</si>
  <si>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</si>
  <si>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</si>
  <si>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</si>
  <si>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</si>
  <si>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</si>
  <si>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</si>
  <si>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</si>
  <si>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</si>
  <si>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</si>
  <si>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</si>
  <si>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</si>
  <si>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</si>
  <si>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</si>
  <si>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</si>
  <si>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</si>
  <si>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</si>
  <si>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</si>
  <si>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</si>
  <si>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</si>
  <si>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</si>
  <si>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</si>
  <si>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</si>
  <si>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</si>
  <si>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</si>
  <si>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</si>
  <si>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</si>
  <si>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</si>
  <si>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</si>
  <si>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</si>
  <si>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</si>
  <si>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</si>
  <si>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</si>
  <si>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</si>
  <si>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</si>
  <si>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</si>
  <si>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</si>
  <si>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</si>
  <si>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</si>
  <si>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</si>
  <si>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</si>
  <si>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</si>
  <si>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</si>
  <si>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</si>
  <si>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</si>
  <si>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</si>
  <si>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</si>
  <si>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</si>
  <si>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</si>
  <si>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</si>
  <si>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</si>
  <si>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</si>
  <si>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</si>
  <si>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</si>
  <si>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</si>
  <si>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</si>
  <si>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</si>
  <si>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</si>
  <si>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</si>
  <si>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</si>
  <si>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</si>
  <si>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</si>
  <si>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</si>
  <si>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</si>
  <si>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</si>
  <si>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</si>
  <si>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</si>
  <si>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</si>
  <si>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</si>
  <si>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</si>
  <si>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</si>
  <si>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</si>
  <si>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</si>
  <si>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</si>
  <si>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</si>
  <si>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</si>
  <si>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</si>
  <si>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</si>
  <si>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</si>
  <si>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</si>
  <si>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</si>
  <si>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</si>
  <si>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</si>
  <si>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</si>
  <si>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</si>
  <si>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</si>
  <si>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</si>
  <si>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</si>
  <si>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</si>
  <si>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</si>
  <si>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</si>
  <si>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</si>
  <si>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</si>
  <si>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</si>
  <si>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</si>
  <si>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</si>
  <si>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</si>
  <si>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</si>
  <si>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</si>
  <si>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</si>
  <si>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</si>
  <si>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</si>
  <si>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</si>
  <si>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</si>
  <si>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</si>
  <si>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</si>
  <si>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</si>
  <si>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</si>
  <si>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</si>
  <si>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</si>
  <si>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</si>
  <si>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</si>
  <si>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</si>
  <si>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</si>
  <si>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</si>
  <si>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</si>
  <si>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</si>
  <si>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</si>
  <si>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</si>
  <si>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</si>
  <si>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</si>
  <si>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</si>
  <si>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</si>
  <si>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</si>
  <si>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</si>
  <si>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</si>
  <si>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</si>
  <si>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</si>
  <si>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</si>
  <si>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</si>
  <si>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</si>
  <si>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</si>
  <si>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</si>
  <si>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</si>
  <si>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</si>
  <si>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</si>
  <si>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</si>
  <si>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</si>
  <si>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</si>
  <si>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</si>
  <si>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</si>
  <si>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</si>
  <si>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</si>
  <si>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</si>
  <si>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</si>
  <si>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</si>
  <si>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</si>
  <si>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</si>
  <si>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</si>
  <si>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</si>
  <si>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</si>
  <si>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</si>
  <si>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</si>
  <si>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</si>
  <si>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</si>
  <si>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</si>
  <si>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</si>
  <si>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</si>
  <si>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</si>
  <si>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</si>
  <si>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</si>
  <si>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</si>
  <si>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</si>
  <si>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</si>
  <si>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</si>
  <si>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</si>
  <si>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</si>
  <si>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</si>
  <si>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</si>
  <si>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</si>
  <si>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</si>
  <si>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</si>
  <si>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</si>
  <si>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</si>
  <si>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</si>
  <si>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</si>
  <si>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</si>
  <si>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</si>
  <si>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</si>
  <si>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</si>
  <si>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</si>
  <si>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</si>
  <si>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</si>
  <si>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</si>
  <si>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</si>
  <si>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</si>
  <si>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</si>
  <si>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</si>
  <si>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</si>
  <si>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</si>
  <si>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</si>
  <si>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</si>
  <si>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</si>
  <si>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</si>
  <si>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</si>
  <si>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</si>
  <si>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</si>
  <si>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</si>
  <si>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</si>
  <si>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</si>
  <si>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</si>
  <si>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</si>
  <si>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</si>
  <si>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</si>
  <si>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</si>
  <si>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</si>
  <si>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</si>
  <si>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</si>
  <si>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</si>
  <si>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</si>
  <si>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</si>
  <si>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</si>
  <si>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</si>
  <si>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</si>
  <si>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</si>
  <si>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</si>
  <si>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</si>
  <si>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</si>
  <si>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</si>
  <si>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</si>
  <si>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</si>
  <si>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</si>
  <si>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</si>
  <si>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</si>
  <si>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</si>
  <si>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</si>
  <si>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</si>
  <si>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</si>
  <si>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</si>
  <si>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</si>
  <si>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</si>
  <si>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</si>
  <si>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</si>
  <si>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</si>
  <si>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</si>
  <si>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</si>
  <si>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</si>
  <si>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</si>
  <si>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</si>
  <si>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</si>
  <si>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</si>
  <si>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</si>
  <si>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</si>
  <si>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</si>
  <si>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</si>
  <si>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</si>
  <si>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</si>
  <si>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</si>
  <si>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</si>
  <si>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</si>
  <si>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</si>
  <si>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</si>
  <si>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</si>
  <si>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</si>
  <si>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</si>
  <si>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</si>
  <si>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</si>
  <si>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</si>
  <si>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</si>
  <si>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</si>
  <si>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</si>
  <si>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</si>
  <si>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</si>
  <si>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</si>
  <si>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</si>
  <si>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</si>
  <si>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</si>
  <si>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</si>
  <si>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</si>
  <si>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</si>
  <si>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</si>
  <si>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</si>
  <si>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</si>
  <si>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</si>
  <si>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</si>
  <si>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</si>
  <si>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</si>
  <si>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</si>
  <si>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</si>
  <si>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</si>
  <si>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</si>
  <si>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</si>
  <si>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</si>
  <si>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</si>
  <si>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</si>
  <si>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</si>
  <si>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</si>
  <si>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</si>
  <si>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</si>
  <si>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</si>
  <si>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</si>
  <si>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</si>
  <si>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</si>
  <si>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</si>
  <si>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</si>
  <si>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</si>
  <si>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</si>
  <si>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</si>
  <si>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</si>
  <si>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</si>
  <si>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</si>
  <si>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</si>
  <si>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</si>
  <si>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</si>
  <si>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</si>
  <si>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</si>
  <si>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</si>
  <si>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</si>
  <si>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</si>
  <si>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</si>
  <si>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</si>
  <si>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</si>
  <si>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</si>
  <si>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</si>
  <si>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</si>
  <si>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</si>
  <si>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</si>
  <si>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</si>
  <si>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</si>
  <si>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</si>
  <si>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</si>
  <si>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</si>
  <si>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</si>
  <si>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</si>
  <si>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</si>
  <si>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</si>
  <si>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</si>
  <si>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</si>
  <si>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</si>
  <si>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</si>
  <si>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</si>
  <si>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</si>
  <si>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</si>
  <si>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</si>
  <si>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</si>
  <si>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</si>
  <si>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</si>
  <si>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</si>
  <si>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</si>
  <si>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</si>
  <si>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</si>
  <si>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</si>
  <si>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</si>
  <si>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</si>
  <si>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</si>
  <si>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</si>
  <si>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</si>
  <si>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</si>
  <si>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</si>
  <si>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</si>
  <si>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</si>
  <si>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</si>
  <si>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</si>
  <si>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</si>
  <si>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</si>
  <si>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</si>
  <si>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</si>
  <si>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</si>
  <si>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</si>
  <si>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</si>
  <si>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</si>
  <si>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</si>
  <si>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</si>
  <si>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</si>
  <si>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</si>
  <si>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</si>
  <si>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</si>
  <si>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</si>
  <si>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</si>
  <si>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</si>
  <si>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</si>
  <si>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</si>
  <si>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</si>
  <si>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</si>
  <si>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</si>
  <si>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</si>
  <si>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</si>
  <si>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</si>
  <si>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</si>
  <si>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</si>
  <si>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</si>
  <si>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</si>
  <si>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</si>
  <si>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</si>
  <si>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</si>
  <si>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</si>
  <si>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</si>
  <si>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</si>
  <si>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</si>
  <si>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</si>
  <si>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</si>
  <si>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</si>
  <si>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</si>
  <si>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</si>
  <si>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</si>
  <si>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</si>
  <si>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</si>
  <si>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</si>
  <si>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</si>
  <si>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</si>
  <si>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</si>
  <si>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</si>
  <si>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</si>
  <si>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</si>
  <si>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</si>
  <si>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</si>
  <si>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</si>
  <si>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</si>
  <si>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</si>
  <si>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</si>
  <si>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</si>
  <si>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</si>
  <si>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</si>
  <si>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</si>
  <si>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</si>
  <si>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</si>
  <si>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</si>
  <si>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</si>
  <si>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</si>
  <si>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</si>
  <si>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</si>
  <si>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</si>
  <si>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</si>
  <si>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</si>
  <si>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</si>
  <si>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</si>
  <si>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</si>
  <si>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</si>
  <si>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</si>
  <si>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</si>
  <si>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</si>
  <si>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</si>
  <si>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</si>
  <si>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</si>
  <si>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</si>
  <si>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</si>
  <si>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</si>
  <si>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</si>
  <si>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</si>
  <si>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</si>
  <si>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</si>
  <si>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</si>
  <si>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</si>
  <si>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</si>
  <si>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</si>
  <si>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</si>
  <si>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</si>
  <si>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</si>
  <si>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</si>
  <si>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</si>
  <si>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</si>
  <si>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</si>
  <si>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</si>
  <si>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</si>
  <si>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</si>
  <si>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</si>
  <si>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</si>
  <si>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</si>
  <si>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</si>
  <si>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</si>
  <si>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</si>
  <si>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</si>
  <si>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</si>
  <si>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</si>
  <si>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</si>
  <si>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</si>
  <si>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</si>
  <si>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</si>
  <si>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</si>
  <si>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</si>
  <si>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</si>
  <si>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</si>
  <si>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</si>
  <si>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</si>
  <si>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</si>
  <si>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</si>
  <si>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</si>
  <si>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</si>
  <si>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</si>
  <si>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</si>
  <si>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</si>
  <si>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</si>
  <si>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</si>
  <si>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</si>
  <si>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</si>
  <si>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</si>
  <si>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</si>
  <si>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</si>
  <si>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</si>
  <si>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</si>
  <si>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</si>
  <si>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</si>
  <si>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</si>
  <si>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</si>
  <si>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</si>
  <si>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</si>
  <si>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</si>
  <si>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</si>
  <si>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</si>
  <si>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</si>
  <si>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</si>
  <si>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</si>
  <si>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</si>
  <si>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</si>
  <si>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</si>
  <si>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</si>
  <si>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</si>
  <si>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</si>
  <si>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</si>
  <si>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</si>
  <si>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</si>
  <si>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</si>
  <si>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</si>
  <si>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</si>
  <si>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</si>
  <si>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</si>
  <si>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</si>
  <si>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</si>
  <si>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</si>
  <si>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</si>
  <si>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</si>
  <si>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</si>
  <si>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</si>
  <si>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</si>
  <si>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</si>
  <si>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</si>
  <si>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</si>
  <si>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</si>
  <si>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</si>
  <si>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</si>
  <si>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</si>
  <si>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</si>
  <si>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</si>
  <si>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</si>
  <si>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</si>
  <si>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</si>
  <si>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</si>
  <si>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</si>
  <si>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</si>
  <si>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</si>
  <si>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</si>
  <si>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</si>
  <si>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</si>
  <si>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</si>
  <si>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</si>
  <si>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</si>
  <si>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</si>
  <si>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</si>
  <si>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</si>
  <si>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</si>
  <si>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</si>
  <si>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</si>
  <si>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</si>
  <si>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</si>
  <si>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</si>
  <si>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</si>
  <si>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</si>
  <si>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</si>
  <si>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</si>
  <si>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</si>
  <si>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</si>
  <si>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</si>
  <si>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</si>
  <si>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</si>
  <si>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</si>
  <si>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</si>
  <si>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</si>
  <si>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</si>
  <si>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</si>
  <si>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</si>
  <si>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</si>
  <si>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</si>
  <si>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</si>
  <si>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</si>
  <si>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</si>
  <si>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</si>
  <si>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</si>
  <si>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</si>
  <si>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</si>
  <si>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</si>
  <si>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</si>
  <si>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</si>
  <si>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</si>
  <si>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</si>
  <si>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</si>
  <si>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</si>
  <si>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</si>
  <si>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</si>
  <si>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</si>
  <si>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</si>
  <si>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</si>
  <si>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</si>
  <si>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</si>
  <si>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</si>
  <si>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</si>
  <si>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</si>
  <si>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</si>
  <si>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</si>
  <si>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</si>
  <si>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</si>
  <si>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</si>
  <si>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</si>
  <si>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</si>
  <si>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</si>
  <si>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</si>
  <si>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</si>
  <si>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</si>
  <si>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</si>
  <si>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</si>
  <si>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</si>
  <si>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</si>
  <si>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</si>
  <si>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</si>
  <si>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</si>
  <si>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</si>
  <si>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</si>
  <si>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</si>
  <si>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</si>
  <si>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</si>
  <si>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</si>
  <si>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</si>
  <si>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</si>
  <si>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</si>
  <si>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</si>
  <si>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</si>
  <si>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</si>
  <si>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</si>
  <si>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</si>
  <si>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</si>
  <si>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</si>
  <si>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</si>
  <si>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</si>
  <si>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</si>
  <si>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</si>
  <si>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</si>
  <si>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</si>
  <si>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</si>
  <si>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</si>
  <si>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</si>
  <si>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</si>
  <si>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</si>
  <si>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</si>
  <si>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</si>
  <si>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</si>
  <si>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</si>
  <si>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</si>
  <si>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</si>
  <si>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</si>
  <si>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</si>
  <si>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</si>
  <si>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</si>
  <si>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</si>
  <si>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</si>
  <si>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</si>
  <si>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</si>
  <si>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</si>
  <si>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</si>
  <si>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</si>
  <si>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</si>
  <si>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</si>
  <si>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</si>
  <si>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</si>
  <si>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</si>
  <si>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</si>
  <si>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</si>
  <si>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</si>
  <si>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</si>
  <si>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</si>
  <si>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</si>
  <si>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</si>
  <si>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</si>
  <si>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</si>
  <si>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</si>
  <si>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</si>
  <si>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</si>
  <si>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</si>
  <si>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</si>
  <si>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</si>
  <si>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</si>
  <si>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</si>
  <si>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</si>
  <si>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</si>
  <si>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</si>
  <si>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</si>
  <si>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</si>
  <si>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</si>
  <si>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</si>
  <si>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</si>
  <si>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</si>
  <si>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</si>
  <si>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</si>
  <si>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</si>
  <si>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</si>
  <si>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</si>
  <si>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</si>
  <si>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</si>
  <si>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</si>
  <si>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</si>
  <si>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</si>
  <si>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</si>
  <si>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</si>
  <si>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</si>
  <si>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</si>
  <si>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</si>
  <si>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</si>
  <si>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</si>
  <si>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</si>
  <si>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</si>
  <si>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</si>
  <si>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</si>
  <si>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</si>
  <si>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</si>
  <si>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</si>
  <si>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</si>
  <si>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</si>
  <si>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</si>
  <si>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</si>
  <si>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</si>
  <si>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</si>
  <si>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</si>
  <si>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</si>
  <si>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</si>
  <si>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</si>
  <si>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</si>
  <si>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</si>
  <si>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</si>
  <si>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</si>
  <si>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</si>
  <si>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</si>
  <si>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</si>
  <si>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</si>
  <si>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</si>
  <si>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</si>
  <si>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</si>
  <si>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</si>
  <si>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</si>
  <si>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</si>
  <si>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</si>
  <si>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</si>
  <si>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</si>
  <si>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</si>
  <si>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</si>
  <si>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</si>
  <si>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</si>
  <si>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</si>
  <si>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</si>
  <si>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</si>
  <si>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</si>
  <si>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</si>
  <si>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</si>
  <si>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</si>
  <si>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</si>
  <si>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</si>
  <si>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</si>
  <si>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</si>
  <si>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</si>
  <si>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</si>
  <si>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</si>
  <si>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</si>
  <si>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</si>
  <si>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</si>
  <si>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</si>
  <si>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</si>
  <si>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</si>
  <si>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</si>
  <si>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</si>
  <si>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</si>
  <si>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</si>
  <si>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</si>
  <si>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</si>
  <si>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</si>
  <si>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</si>
  <si>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</si>
  <si>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</si>
  <si>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</si>
  <si>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</si>
  <si>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</si>
  <si>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</si>
  <si>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</si>
  <si>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</si>
  <si>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</si>
  <si>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</si>
  <si>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</si>
  <si>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</si>
  <si>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</si>
  <si>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</si>
  <si>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</si>
  <si>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</si>
  <si>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</si>
  <si>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</si>
  <si>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</si>
  <si>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</si>
  <si>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</si>
  <si>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</si>
  <si>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</si>
  <si>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</si>
  <si>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</si>
  <si>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</si>
  <si>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</si>
  <si>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</si>
  <si>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</si>
  <si>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</si>
  <si>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</si>
  <si>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</si>
  <si>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</si>
  <si>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</si>
  <si>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</si>
  <si>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</si>
  <si>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</si>
  <si>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</si>
  <si>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</si>
  <si>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</si>
  <si>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</si>
  <si>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</si>
  <si>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</si>
  <si>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</si>
  <si>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</si>
  <si>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</si>
  <si>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</si>
  <si>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</si>
  <si>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</si>
  <si>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</si>
  <si>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</si>
  <si>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</si>
  <si>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</si>
  <si>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</si>
  <si>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</si>
  <si>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</si>
  <si>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</si>
  <si>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</si>
  <si>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</si>
  <si>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</si>
  <si>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</si>
  <si>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</si>
  <si>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</si>
  <si>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</si>
  <si>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</si>
  <si>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</si>
  <si>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</si>
  <si>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</si>
  <si>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</si>
  <si>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</si>
  <si>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</si>
  <si>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</si>
  <si>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</si>
  <si>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</si>
  <si>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</si>
  <si>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</si>
  <si>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</si>
  <si>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</si>
  <si>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</si>
  <si>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</si>
  <si>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</si>
  <si>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</si>
  <si>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</si>
  <si>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</si>
  <si>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</si>
  <si>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</si>
  <si>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</si>
  <si>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</si>
  <si>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</si>
  <si>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</si>
  <si>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</si>
  <si>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</si>
  <si>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</si>
  <si>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</si>
  <si>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</si>
  <si>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</si>
  <si>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</si>
  <si>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</si>
  <si>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</si>
  <si>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</si>
  <si>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</si>
  <si>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</si>
  <si>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</si>
  <si>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</si>
  <si>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</si>
  <si>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</si>
  <si>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</si>
  <si>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</si>
  <si>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</si>
  <si>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</si>
  <si>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</si>
  <si>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</si>
  <si>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</si>
  <si>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</si>
  <si>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</si>
  <si>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</si>
  <si>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</si>
  <si>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</si>
  <si>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</si>
  <si>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</si>
  <si>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</si>
  <si>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</si>
  <si>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</si>
  <si>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</si>
  <si>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</si>
  <si>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</si>
  <si>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</si>
  <si>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</si>
  <si>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</si>
  <si>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</si>
  <si>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</si>
  <si>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</si>
  <si>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</si>
  <si>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</si>
  <si>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</si>
  <si>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</si>
  <si>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</si>
  <si>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</si>
  <si>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</si>
  <si>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</si>
  <si>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</si>
  <si>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</si>
  <si>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</si>
  <si>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</si>
  <si>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</si>
  <si>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</si>
  <si>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</si>
  <si>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</si>
  <si>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</si>
  <si>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</si>
  <si>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</si>
  <si>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</si>
  <si>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</si>
  <si>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</si>
  <si>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</si>
  <si>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</si>
  <si>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</si>
  <si>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</si>
  <si>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</si>
  <si>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</si>
  <si>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</si>
  <si>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</si>
  <si>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</si>
  <si>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</si>
  <si>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</si>
  <si>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</si>
  <si>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</si>
  <si>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</si>
  <si>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</si>
  <si>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</si>
  <si>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</si>
  <si>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</si>
  <si>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</si>
  <si>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</si>
  <si>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</si>
  <si>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</si>
  <si>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</si>
  <si>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</si>
  <si>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</si>
  <si>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</si>
  <si>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</si>
  <si>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</si>
  <si>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</si>
  <si>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</si>
  <si>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</si>
  <si>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</si>
  <si>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</si>
  <si>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</si>
  <si>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</si>
  <si>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</si>
  <si>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</si>
  <si>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</si>
  <si>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</si>
  <si>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</si>
  <si>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</si>
  <si>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</si>
  <si>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</si>
  <si>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</si>
  <si>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</si>
  <si>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</si>
  <si>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</si>
  <si>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</si>
  <si>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</si>
  <si>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</si>
  <si>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</si>
  <si>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</si>
  <si>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</si>
  <si>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</si>
  <si>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</si>
  <si>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</si>
  <si>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</si>
  <si>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</si>
  <si>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</si>
  <si>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</si>
  <si>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</si>
  <si>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</si>
  <si>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</si>
  <si>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</si>
  <si>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</si>
  <si>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</si>
  <si>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</si>
  <si>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</si>
  <si>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</si>
  <si>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</si>
  <si>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</si>
  <si>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</si>
  <si>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</si>
  <si>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</si>
  <si>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</si>
  <si>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</si>
  <si>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</si>
  <si>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</si>
  <si>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</si>
  <si>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</si>
  <si>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</si>
  <si>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</si>
  <si>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</si>
  <si>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</si>
  <si>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</si>
  <si>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</si>
  <si>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</si>
  <si>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</si>
  <si>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</si>
  <si>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</si>
  <si>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</si>
  <si>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</si>
  <si>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</si>
  <si>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</si>
  <si>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</si>
  <si>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</si>
  <si>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</si>
  <si>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</si>
  <si>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</si>
  <si>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</si>
  <si>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</si>
  <si>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</si>
  <si>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</si>
  <si>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</si>
  <si>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</si>
  <si>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</si>
  <si>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</si>
  <si>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</si>
  <si>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</si>
  <si>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</si>
  <si>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</si>
  <si>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</si>
  <si>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</si>
  <si>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</si>
  <si>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</si>
  <si>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</si>
  <si>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</si>
  <si>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</si>
  <si>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</si>
  <si>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</si>
  <si>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</si>
  <si>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</si>
  <si>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</si>
  <si>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</si>
  <si>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</si>
  <si>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</si>
  <si>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</si>
  <si>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</si>
  <si>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</si>
  <si>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</si>
  <si>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</si>
  <si>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</si>
  <si>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</si>
  <si>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</si>
  <si>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</si>
  <si>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</si>
  <si>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</si>
  <si>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</si>
  <si>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</si>
  <si>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</si>
  <si>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</si>
  <si>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</si>
  <si>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</si>
  <si>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</si>
  <si>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</si>
  <si>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</si>
  <si>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</si>
  <si>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</si>
  <si>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</si>
  <si>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</si>
  <si>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</si>
  <si>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</si>
  <si>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</si>
  <si>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</si>
  <si>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</si>
  <si>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</si>
  <si>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</si>
  <si>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</si>
  <si>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</si>
  <si>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</si>
  <si>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</si>
  <si>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</si>
  <si>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</si>
  <si>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</si>
  <si>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</si>
  <si>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</si>
  <si>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</si>
  <si>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</si>
  <si>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</si>
  <si>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</si>
  <si>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</si>
  <si>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</si>
  <si>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</si>
  <si>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</si>
  <si>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</si>
  <si>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</si>
  <si>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</si>
  <si>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</si>
  <si>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</si>
  <si>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</si>
  <si>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</si>
  <si>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</si>
  <si>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</si>
  <si>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</si>
  <si>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</si>
  <si>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</si>
  <si>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</si>
  <si>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</si>
  <si>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</si>
  <si>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</si>
  <si>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</si>
  <si>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</si>
  <si>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</si>
  <si>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</si>
  <si>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</si>
  <si>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</si>
  <si>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</si>
  <si>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</si>
  <si>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</si>
  <si>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</si>
  <si>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</si>
  <si>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</si>
  <si>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</si>
  <si>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</si>
  <si>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</si>
  <si>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</si>
  <si>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</si>
  <si>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</si>
  <si>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</si>
  <si>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</si>
  <si>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</si>
  <si>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</si>
  <si>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</si>
  <si>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</si>
  <si>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</si>
  <si>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</si>
  <si>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</si>
  <si>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</si>
  <si>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</si>
  <si>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</si>
  <si>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</si>
  <si>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</si>
  <si>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</si>
  <si>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</si>
  <si>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</si>
  <si>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</si>
  <si>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</si>
  <si>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</si>
  <si>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</si>
  <si>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</si>
  <si>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</si>
  <si>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</si>
  <si>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</si>
  <si>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</si>
  <si>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</si>
  <si>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</si>
  <si>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</si>
  <si>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</si>
  <si>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</si>
  <si>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</si>
  <si>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</si>
  <si>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</si>
  <si>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</si>
  <si>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</si>
  <si>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</si>
  <si>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</si>
  <si>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</si>
  <si>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</si>
  <si>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</si>
  <si>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</si>
  <si>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</si>
  <si>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</si>
  <si>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</si>
  <si>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</si>
  <si>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</si>
  <si>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</si>
  <si>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</si>
  <si>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</si>
  <si>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</si>
  <si>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</si>
  <si>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</si>
  <si>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</si>
  <si>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</si>
  <si>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</si>
  <si>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</si>
  <si>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</si>
  <si>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</si>
  <si>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</si>
  <si>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</si>
  <si>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</si>
  <si>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</si>
  <si>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</si>
  <si>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</si>
  <si>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</si>
  <si>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</si>
  <si>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</si>
  <si>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</si>
  <si>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</si>
  <si>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</si>
  <si>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</si>
  <si>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</si>
  <si>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</si>
  <si>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</si>
  <si>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</si>
  <si>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</si>
  <si>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</si>
  <si>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</si>
  <si>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</si>
  <si>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</si>
  <si>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</si>
  <si>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</si>
  <si>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</si>
  <si>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</si>
  <si>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</si>
  <si>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</si>
  <si>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</si>
  <si>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</si>
  <si>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</si>
  <si>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</si>
  <si>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</si>
  <si>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</si>
  <si>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</si>
  <si>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</si>
  <si>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</si>
  <si>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</si>
  <si>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</si>
  <si>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</si>
  <si>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</si>
  <si>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</si>
  <si>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</si>
  <si>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</si>
  <si>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</si>
  <si>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</si>
  <si>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</si>
  <si>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</si>
  <si>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</si>
  <si>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</si>
  <si>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</si>
  <si>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</si>
  <si>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</si>
  <si>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</si>
  <si>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</si>
  <si>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</si>
  <si>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</si>
  <si>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</si>
  <si>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</si>
  <si>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</si>
  <si>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</si>
  <si>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</si>
  <si>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</si>
  <si>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</si>
  <si>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</si>
  <si>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</si>
  <si>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</si>
  <si>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</si>
  <si>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</si>
  <si>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</si>
  <si>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</si>
  <si>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</si>
  <si>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</si>
  <si>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</si>
  <si>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</si>
  <si>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</si>
  <si>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</si>
  <si>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</si>
  <si>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</si>
  <si>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</si>
  <si>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</si>
  <si>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</si>
  <si>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</si>
  <si>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</si>
  <si>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</si>
  <si>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</si>
  <si>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</si>
  <si>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</si>
  <si>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</si>
  <si>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</si>
  <si>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</si>
  <si>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</si>
  <si>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</si>
  <si>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</si>
  <si>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</si>
  <si>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</si>
  <si>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</si>
  <si>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</si>
  <si>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</si>
  <si>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</si>
  <si>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</si>
  <si>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</si>
  <si>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</si>
  <si>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</si>
  <si>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</si>
  <si>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</si>
  <si>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</si>
  <si>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</si>
  <si>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</si>
  <si>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</si>
  <si>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</si>
  <si>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</si>
  <si>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</si>
  <si>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</si>
  <si>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</si>
  <si>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</si>
  <si>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</si>
  <si>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</si>
  <si>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</si>
  <si>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</si>
  <si>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</si>
  <si>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</si>
  <si>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</si>
  <si>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</si>
  <si>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</si>
  <si>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</si>
  <si>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</si>
  <si>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</si>
  <si>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</si>
  <si>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</si>
  <si>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</si>
  <si>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</si>
  <si>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</si>
  <si>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</si>
  <si>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</si>
  <si>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</si>
  <si>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</si>
  <si>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</si>
  <si>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</si>
  <si>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</si>
  <si>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</si>
  <si>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</si>
  <si>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</si>
  <si>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</si>
  <si>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</si>
  <si>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</si>
  <si>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</si>
  <si>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</si>
  <si>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</si>
  <si>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</si>
  <si>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</si>
  <si>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</si>
  <si>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</si>
  <si>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</si>
  <si>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</si>
  <si>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</si>
  <si>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</si>
  <si>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</si>
  <si>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</si>
  <si>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</si>
  <si>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</si>
  <si>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</si>
  <si>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</si>
  <si>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</si>
  <si>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</si>
  <si>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</si>
  <si>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</si>
  <si>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</si>
  <si>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</si>
  <si>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</si>
  <si>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</si>
  <si>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</si>
  <si>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</si>
  <si>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</si>
  <si>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</si>
  <si>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</si>
  <si>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</si>
  <si>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</si>
  <si>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</si>
  <si>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</si>
  <si>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</si>
  <si>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</si>
  <si>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</si>
  <si>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</si>
  <si>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</si>
  <si>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</si>
  <si>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</si>
  <si>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</si>
  <si>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</si>
  <si>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</si>
  <si>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</si>
  <si>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</si>
  <si>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</si>
  <si>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</si>
  <si>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</si>
  <si>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</si>
  <si>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</si>
  <si>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</si>
  <si>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</si>
  <si>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</si>
  <si>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</si>
  <si>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</si>
  <si>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</si>
  <si>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</si>
  <si>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</si>
  <si>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</si>
  <si>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</si>
  <si>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</si>
  <si>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</si>
  <si>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</si>
  <si>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</si>
  <si>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</si>
  <si>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</si>
  <si>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</si>
  <si>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</si>
  <si>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</si>
  <si>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</si>
  <si>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</si>
  <si>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</si>
  <si>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</si>
  <si>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</si>
  <si>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</si>
  <si>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</si>
  <si>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</si>
  <si>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</si>
  <si>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</si>
  <si>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</si>
  <si>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</si>
  <si>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</si>
  <si>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</si>
  <si>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</si>
  <si>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</si>
  <si>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</si>
  <si>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</si>
  <si>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</si>
  <si>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</si>
  <si>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</si>
  <si>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</si>
  <si>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</si>
  <si>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</si>
  <si>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</si>
  <si>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</si>
  <si>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</si>
  <si>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</si>
  <si>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</si>
  <si>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</si>
  <si>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</si>
  <si>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</si>
  <si>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</si>
  <si>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</si>
  <si>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</si>
  <si>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</si>
  <si>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</si>
  <si>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</si>
  <si>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</si>
  <si>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</si>
  <si>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</si>
  <si>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</si>
  <si>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</si>
  <si>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</si>
  <si>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</si>
  <si>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</si>
  <si>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</si>
  <si>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</si>
  <si>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</si>
  <si>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</si>
  <si>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</si>
  <si>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</si>
  <si>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</si>
  <si>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</si>
  <si>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</si>
  <si>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</si>
  <si>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</si>
  <si>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</si>
  <si>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</si>
  <si>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</si>
  <si>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</si>
  <si>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</si>
  <si>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</si>
  <si>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</si>
  <si>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</si>
  <si>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</si>
  <si>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</si>
  <si>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</si>
  <si>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</si>
  <si>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</si>
  <si>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</si>
  <si>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</si>
  <si>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</si>
  <si>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</si>
  <si>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</si>
  <si>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</si>
  <si>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</si>
  <si>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</si>
  <si>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</si>
  <si>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</si>
  <si>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</si>
  <si>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</si>
  <si>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</si>
  <si>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</si>
  <si>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</si>
  <si>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</si>
  <si>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</si>
  <si>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</si>
  <si>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</si>
  <si>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</si>
  <si>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</si>
  <si>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</si>
  <si>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</si>
  <si>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</si>
  <si>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</si>
  <si>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</si>
  <si>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</si>
  <si>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</si>
  <si>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</si>
  <si>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</si>
  <si>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</si>
  <si>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</si>
  <si>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</si>
  <si>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</si>
  <si>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</si>
  <si>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</si>
  <si>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</si>
  <si>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</si>
  <si>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</si>
  <si>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</si>
  <si>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</si>
  <si>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</si>
  <si>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</si>
  <si>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</si>
  <si>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</si>
  <si>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</si>
  <si>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</si>
  <si>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</si>
  <si>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</si>
  <si>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</si>
  <si>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</si>
  <si>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</si>
  <si>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</si>
  <si>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</si>
  <si>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</si>
  <si>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</si>
  <si>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</si>
  <si>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</si>
  <si>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</si>
  <si>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</si>
  <si>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</si>
  <si>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</si>
  <si>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</si>
  <si>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</si>
  <si>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</si>
  <si>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</si>
  <si>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</si>
  <si>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</si>
  <si>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</si>
  <si>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</si>
  <si>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</si>
  <si>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</si>
  <si>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</si>
  <si>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</si>
  <si>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</si>
  <si>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</si>
  <si>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</si>
  <si>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</si>
  <si>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</si>
  <si>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</si>
  <si>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</si>
  <si>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</si>
  <si>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</si>
  <si>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</si>
  <si>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</si>
  <si>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</si>
  <si>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</si>
  <si>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</si>
  <si>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</si>
  <si>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</si>
  <si>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</si>
  <si>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</si>
  <si>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</si>
  <si>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</si>
  <si>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</si>
  <si>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</si>
  <si>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</si>
  <si>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</si>
  <si>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</si>
  <si>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</si>
  <si>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</si>
  <si>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</si>
  <si>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</si>
  <si>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</si>
  <si>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</si>
  <si>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</si>
  <si>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</si>
  <si>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</si>
  <si>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</si>
  <si>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</si>
  <si>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</si>
  <si>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</si>
  <si>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</si>
  <si>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</si>
  <si>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</si>
  <si>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</si>
  <si>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</si>
  <si>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</si>
  <si>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</si>
  <si>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</si>
  <si>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</si>
  <si>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</si>
  <si>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</si>
  <si>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</si>
  <si>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</si>
  <si>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</si>
  <si>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</si>
  <si>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</si>
  <si>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</si>
  <si>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</si>
  <si>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</si>
  <si>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</si>
  <si>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</si>
  <si>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</si>
  <si>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</si>
  <si>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</si>
  <si>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</si>
  <si>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</si>
  <si>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</si>
  <si>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</si>
  <si>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</si>
  <si>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</si>
  <si>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</si>
  <si>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</si>
  <si>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</si>
  <si>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</si>
  <si>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</si>
  <si>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</si>
  <si>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</si>
  <si>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</si>
  <si>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</si>
  <si>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</si>
  <si>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</si>
  <si>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</si>
  <si>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</si>
  <si>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</si>
  <si>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</si>
  <si>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</si>
  <si>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</si>
  <si>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</si>
  <si>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</si>
  <si>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</si>
  <si>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</si>
  <si>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</si>
  <si>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</si>
  <si>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</si>
  <si>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</si>
  <si>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</si>
  <si>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</si>
  <si>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</si>
  <si>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</si>
  <si>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</si>
  <si>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</si>
  <si>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</si>
  <si>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</si>
  <si>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</si>
  <si>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</si>
  <si>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</si>
  <si>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</si>
  <si>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</si>
  <si>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</si>
  <si>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</si>
  <si>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</si>
  <si>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</si>
  <si>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</si>
  <si>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</si>
  <si>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</si>
  <si>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</si>
  <si>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</si>
  <si>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</si>
  <si>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</si>
  <si>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</si>
  <si>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</si>
  <si>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</si>
  <si>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</si>
  <si>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</si>
  <si>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</si>
  <si>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</si>
  <si>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</si>
  <si>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</si>
  <si>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</si>
  <si>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</si>
  <si>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</si>
  <si>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</si>
  <si>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</si>
  <si>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</si>
  <si>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</si>
  <si>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</si>
  <si>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</si>
  <si>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</si>
  <si>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</si>
  <si>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</si>
  <si>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</si>
  <si>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</si>
  <si>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</si>
  <si>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</si>
  <si>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</si>
  <si>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</si>
  <si>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</si>
  <si>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</si>
  <si>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</si>
  <si>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</si>
  <si>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</si>
  <si>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</si>
  <si>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</si>
  <si>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</si>
  <si>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</si>
  <si>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</si>
  <si>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</si>
  <si>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</si>
  <si>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</si>
  <si>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</si>
  <si>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</si>
  <si>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</si>
  <si>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</si>
  <si>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</si>
  <si>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</si>
  <si>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</si>
  <si>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</si>
  <si>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</si>
  <si>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</si>
  <si>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</si>
  <si>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</si>
  <si>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</si>
  <si>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</si>
  <si>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</si>
  <si>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</si>
  <si>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</si>
  <si>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</si>
  <si>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</si>
  <si>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</si>
  <si>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</si>
  <si>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</si>
  <si>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</si>
  <si>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</si>
  <si>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</si>
  <si>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</si>
  <si>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</si>
  <si>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</si>
  <si>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</si>
  <si>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</si>
  <si>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</si>
  <si>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</si>
  <si>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</si>
  <si>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</si>
  <si>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</si>
  <si>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</si>
  <si>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</si>
  <si>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</si>
  <si>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</si>
  <si>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</si>
  <si>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</si>
  <si>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</si>
  <si>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</si>
  <si>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</si>
  <si>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</si>
  <si>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</si>
  <si>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</si>
  <si>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</si>
  <si>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</si>
  <si>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</si>
  <si>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</si>
  <si>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</si>
  <si>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</si>
  <si>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</si>
  <si>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</si>
  <si>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</si>
  <si>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</si>
  <si>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</si>
  <si>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</si>
  <si>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</si>
  <si>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</si>
  <si>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</si>
  <si>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</si>
  <si>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</si>
  <si>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</si>
  <si>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</si>
  <si>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</si>
  <si>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</si>
  <si>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</si>
  <si>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</si>
  <si>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</si>
  <si>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</si>
  <si>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</si>
  <si>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</si>
  <si>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</si>
  <si>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</si>
  <si>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</si>
  <si>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</si>
  <si>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</si>
  <si>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</si>
  <si>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</si>
  <si>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</si>
  <si>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</si>
  <si>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</si>
  <si>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</si>
  <si>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</si>
  <si>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</si>
  <si>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</si>
  <si>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</si>
  <si>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</si>
  <si>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</si>
  <si>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</si>
  <si>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</si>
  <si>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</si>
  <si>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</si>
  <si>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</si>
  <si>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</si>
  <si>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</si>
  <si>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</si>
  <si>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</si>
  <si>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</si>
  <si>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</si>
  <si>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</si>
  <si>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</si>
  <si>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</si>
  <si>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</si>
  <si>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</si>
  <si>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</si>
  <si>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</si>
  <si>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</si>
  <si>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</si>
  <si>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</si>
  <si>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</si>
  <si>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</si>
  <si>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</si>
  <si>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</si>
  <si>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</si>
  <si>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</si>
  <si>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</si>
  <si>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</si>
  <si>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</si>
  <si>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</si>
  <si>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</si>
  <si>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</si>
  <si>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</si>
  <si>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</si>
  <si>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</si>
  <si>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</si>
  <si>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</si>
  <si>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</si>
  <si>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</si>
  <si>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</si>
  <si>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</si>
  <si>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</si>
  <si>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</si>
  <si>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</si>
  <si>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</si>
  <si>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</si>
  <si>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</si>
  <si>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</si>
  <si>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</si>
  <si>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</si>
  <si>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</si>
  <si>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</si>
  <si>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</si>
  <si>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</si>
  <si>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</si>
  <si>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</si>
  <si>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</si>
  <si>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</si>
  <si>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</si>
  <si>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</si>
  <si>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</si>
  <si>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</si>
  <si>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</si>
  <si>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</si>
  <si>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</si>
  <si>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</si>
  <si>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</si>
  <si>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</si>
  <si>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</si>
  <si>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</si>
  <si>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</si>
  <si>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</si>
  <si>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</si>
  <si>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</si>
  <si>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</si>
  <si>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</si>
  <si>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</si>
  <si>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</si>
  <si>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</si>
  <si>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</si>
  <si>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</si>
  <si>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</si>
  <si>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</si>
  <si>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</si>
  <si>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</si>
  <si>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</si>
  <si>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</si>
  <si>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</si>
  <si>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</si>
  <si>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</si>
  <si>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</si>
  <si>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</si>
  <si>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</si>
  <si>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</si>
  <si>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</si>
  <si>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</si>
  <si>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</si>
  <si>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</si>
  <si>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</si>
  <si>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</si>
  <si>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</si>
  <si>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</si>
  <si>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</si>
  <si>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</si>
  <si>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</si>
  <si>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</si>
  <si>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</si>
  <si>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</si>
  <si>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</si>
  <si>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</si>
  <si>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</si>
  <si>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</si>
  <si>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</si>
  <si>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</si>
  <si>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</si>
  <si>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</si>
  <si>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</si>
  <si>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</si>
  <si>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</si>
  <si>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</si>
  <si>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</si>
  <si>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</si>
  <si>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</si>
  <si>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</si>
  <si>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</si>
  <si>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</si>
  <si>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</si>
  <si>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</si>
  <si>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</si>
  <si>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</si>
  <si>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</si>
  <si>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</si>
  <si>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</si>
  <si>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</si>
  <si>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</si>
  <si>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</si>
  <si>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</si>
  <si>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</si>
  <si>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</si>
  <si>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</si>
  <si>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</si>
  <si>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</si>
  <si>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</si>
  <si>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</si>
  <si>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</si>
  <si>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</si>
  <si>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</si>
  <si>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</si>
  <si>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</si>
  <si>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</si>
  <si>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</si>
  <si>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</si>
  <si>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</si>
  <si>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</si>
  <si>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</si>
  <si>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</si>
  <si>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</si>
  <si>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</si>
  <si>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</si>
  <si>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</si>
  <si>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</si>
  <si>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</si>
  <si>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</si>
  <si>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</si>
  <si>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</si>
  <si>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</si>
  <si>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</si>
  <si>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</si>
  <si>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</si>
  <si>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</si>
  <si>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</si>
  <si>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</si>
  <si>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</si>
  <si>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</si>
  <si>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</si>
  <si>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</si>
  <si>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</si>
  <si>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</si>
  <si>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</si>
  <si>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</si>
  <si>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</si>
  <si>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</si>
  <si>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</si>
  <si>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</si>
  <si>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</si>
  <si>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</si>
  <si>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</si>
  <si>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</si>
  <si>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</si>
  <si>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</si>
  <si>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</si>
  <si>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</si>
  <si>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</si>
  <si>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</si>
  <si>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</si>
  <si>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</si>
  <si>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</si>
  <si>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</si>
  <si>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</si>
  <si>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</si>
  <si>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</si>
  <si>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</si>
  <si>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</si>
  <si>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</si>
  <si>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</si>
  <si>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</si>
  <si>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</si>
  <si>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</si>
  <si>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</si>
  <si>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</si>
  <si>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</si>
  <si>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</si>
  <si>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</si>
  <si>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</si>
  <si>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</si>
  <si>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</si>
  <si>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</si>
  <si>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</si>
  <si>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</si>
  <si>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</si>
  <si>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</si>
  <si>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</si>
  <si>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</si>
  <si>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</si>
  <si>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</si>
  <si>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</si>
  <si>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</si>
  <si>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</si>
  <si>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</si>
  <si>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</si>
  <si>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</si>
  <si>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</si>
  <si>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</si>
  <si>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</si>
  <si>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</si>
  <si>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</si>
  <si>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</si>
  <si>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</si>
  <si>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</si>
  <si>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</si>
  <si>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</si>
  <si>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</si>
  <si>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</si>
  <si>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</si>
  <si>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</si>
  <si>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</si>
  <si>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</si>
  <si>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</si>
  <si>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</si>
  <si>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</si>
  <si>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</si>
  <si>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</si>
  <si>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</si>
  <si>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</si>
  <si>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</si>
  <si>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</si>
  <si>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</si>
  <si>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</si>
  <si>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</si>
  <si>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</si>
  <si>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</si>
  <si>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</si>
  <si>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</si>
  <si>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</si>
  <si>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</si>
  <si>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</si>
  <si>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</si>
  <si>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</si>
  <si>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</si>
  <si>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</si>
  <si>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</si>
  <si>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</si>
  <si>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</si>
  <si>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</si>
  <si>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</si>
  <si>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</si>
  <si>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</si>
  <si>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</si>
  <si>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</si>
  <si>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</si>
  <si>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</si>
  <si>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</si>
  <si>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</si>
  <si>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</si>
  <si>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</si>
  <si>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</si>
  <si>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</si>
  <si>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</si>
  <si>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</si>
  <si>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</si>
  <si>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</si>
  <si>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</si>
  <si>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</si>
  <si>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</si>
  <si>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</si>
  <si>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</si>
  <si>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</si>
  <si>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</si>
  <si>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</si>
  <si>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</si>
  <si>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</si>
  <si>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</si>
  <si>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</si>
  <si>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</si>
  <si>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</si>
  <si>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</si>
  <si>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</si>
  <si>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</si>
  <si>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</si>
  <si>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</si>
  <si>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</si>
  <si>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</si>
  <si>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</si>
  <si>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</si>
  <si>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</si>
  <si>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</si>
  <si>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</si>
  <si>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</si>
  <si>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</si>
  <si>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</si>
  <si>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</si>
  <si>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</si>
  <si>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</si>
  <si>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</si>
  <si>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</si>
  <si>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</si>
  <si>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</si>
  <si>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</si>
  <si>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</si>
  <si>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</si>
  <si>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</si>
  <si>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</si>
  <si>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</si>
  <si>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</si>
  <si>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</si>
  <si>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</si>
  <si>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</si>
  <si>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</si>
  <si>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</si>
  <si>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</si>
  <si>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</si>
  <si>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</si>
  <si>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</si>
  <si>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</si>
  <si>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</si>
  <si>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</si>
  <si>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</si>
  <si>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</si>
  <si>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</si>
  <si>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</si>
  <si>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</si>
  <si>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</si>
  <si>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</si>
  <si>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</si>
  <si>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</si>
  <si>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</si>
  <si>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</si>
  <si>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</si>
  <si>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</si>
  <si>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</si>
  <si>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</si>
  <si>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</si>
  <si>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</si>
  <si>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</si>
  <si>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</si>
  <si>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</si>
  <si>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</si>
  <si>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</si>
  <si>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</si>
  <si>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</si>
  <si>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</si>
  <si>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</si>
  <si>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</si>
  <si>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</si>
  <si>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</si>
  <si>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</si>
  <si>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</si>
  <si>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</si>
  <si>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</si>
  <si>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</si>
  <si>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</si>
  <si>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</si>
  <si>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</si>
  <si>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</si>
  <si>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</si>
  <si>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</si>
  <si>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</si>
  <si>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</si>
  <si>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</si>
  <si>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</si>
  <si>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</si>
  <si>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</si>
  <si>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</si>
  <si>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</si>
  <si>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</si>
  <si>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</si>
  <si>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</si>
  <si>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</si>
  <si>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</si>
  <si>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</si>
  <si>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</si>
  <si>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</si>
  <si>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</si>
  <si>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</si>
  <si>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</si>
  <si>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</si>
  <si>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</si>
  <si>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</si>
  <si>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</si>
  <si>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</si>
  <si>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</si>
  <si>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</si>
  <si>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</si>
  <si>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</si>
  <si>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</si>
  <si>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</si>
  <si>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</si>
  <si>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</si>
  <si>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</si>
  <si>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</si>
  <si>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</si>
  <si>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</si>
  <si>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</si>
  <si>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</si>
  <si>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</si>
  <si>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</si>
  <si>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</si>
  <si>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</si>
  <si>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</si>
  <si>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</si>
  <si>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</si>
  <si>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</si>
  <si>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</si>
  <si>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</si>
  <si>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</si>
  <si>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</si>
  <si>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</si>
  <si>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</si>
  <si>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</si>
  <si>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</si>
  <si>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</si>
  <si>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</si>
  <si>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</si>
  <si>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</si>
  <si>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</si>
  <si>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</si>
  <si>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</si>
  <si>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</si>
  <si>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</si>
  <si>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</si>
  <si>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</si>
  <si>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</si>
  <si>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</si>
  <si>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</si>
  <si>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</si>
  <si>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</si>
  <si>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</si>
  <si>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</si>
  <si>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</si>
  <si>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</si>
  <si>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</si>
  <si>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</si>
  <si>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</si>
  <si>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</si>
  <si>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</si>
  <si>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</si>
  <si>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</si>
  <si>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</si>
  <si>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</si>
  <si>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</si>
  <si>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</si>
  <si>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</si>
  <si>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</si>
  <si>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</si>
  <si>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</si>
  <si>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</si>
  <si>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</si>
  <si>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</si>
  <si>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</si>
  <si>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</si>
  <si>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</si>
  <si>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</si>
  <si>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</si>
  <si>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</si>
  <si>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</si>
  <si>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</si>
  <si>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</si>
  <si>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</si>
  <si>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</si>
  <si>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</si>
  <si>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</si>
  <si>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</si>
  <si>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</si>
  <si>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</si>
  <si>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</si>
  <si>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</si>
  <si>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</si>
  <si>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</si>
  <si>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</si>
  <si>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</si>
  <si>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</si>
  <si>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</si>
  <si>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</si>
  <si>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</si>
  <si>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</si>
  <si>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</si>
  <si>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</si>
  <si>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</si>
  <si>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</si>
  <si>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</si>
  <si>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</si>
  <si>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</si>
  <si>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</si>
  <si>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</si>
  <si>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</si>
  <si>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</si>
  <si>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</si>
  <si>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</si>
  <si>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</si>
  <si>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</si>
  <si>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</si>
  <si>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</si>
  <si>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</si>
  <si>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</si>
  <si>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</si>
  <si>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</si>
  <si>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</si>
  <si>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</si>
  <si>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</si>
  <si>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</si>
  <si>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</si>
  <si>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</si>
  <si>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</si>
  <si>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</si>
  <si>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</si>
  <si>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</si>
  <si>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</si>
  <si>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</si>
  <si>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</si>
  <si>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</si>
  <si>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</si>
  <si>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</si>
  <si>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</si>
  <si>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</si>
  <si>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</si>
  <si>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</si>
  <si>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</si>
  <si>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</si>
  <si>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</si>
  <si>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</si>
  <si>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</si>
  <si>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</si>
  <si>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</si>
  <si>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</si>
  <si>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</si>
  <si>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</si>
  <si>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</si>
  <si>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</si>
  <si>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</si>
  <si>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</si>
  <si>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</si>
  <si>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</si>
  <si>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</si>
  <si>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</si>
  <si>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</si>
  <si>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</si>
  <si>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</si>
  <si>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</si>
  <si>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</si>
  <si>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</si>
  <si>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</si>
  <si>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</si>
  <si>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</si>
  <si>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</si>
  <si>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</si>
  <si>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</si>
  <si>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</si>
  <si>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</si>
  <si>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</si>
  <si>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</si>
  <si>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</si>
  <si>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</si>
  <si>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</si>
  <si>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</si>
  <si>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</si>
  <si>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</si>
  <si>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</si>
  <si>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</si>
  <si>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</si>
  <si>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</si>
  <si>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</si>
  <si>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</si>
  <si>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</si>
  <si>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</si>
  <si>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</si>
  <si>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</si>
  <si>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</si>
  <si>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</si>
  <si>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</si>
  <si>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</si>
  <si>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</si>
  <si>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</si>
  <si>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</si>
  <si>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</si>
  <si>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</si>
  <si>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</si>
  <si>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</si>
  <si>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</si>
  <si>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</si>
  <si>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</si>
  <si>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</si>
  <si>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</si>
  <si>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</si>
  <si>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</si>
  <si>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</si>
  <si>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</si>
  <si>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</si>
  <si>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</si>
  <si>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</si>
  <si>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</si>
  <si>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</si>
  <si>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</si>
  <si>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</si>
  <si>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</si>
  <si>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</si>
  <si>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</si>
  <si>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</si>
  <si>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</si>
  <si>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</si>
  <si>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</si>
  <si>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</si>
  <si>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</si>
  <si>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</si>
  <si>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</si>
  <si>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</si>
  <si>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</si>
  <si>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</si>
  <si>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</si>
  <si>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</si>
  <si>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</si>
  <si>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</si>
  <si>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</si>
  <si>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</si>
  <si>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</si>
  <si>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</si>
  <si>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</si>
  <si>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</si>
  <si>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</si>
  <si>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</si>
  <si>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</si>
  <si>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</si>
  <si>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</si>
  <si>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</si>
  <si>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</si>
  <si>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</si>
  <si>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</si>
  <si>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</si>
  <si>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</si>
  <si>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</si>
  <si>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</si>
  <si>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</si>
  <si>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</si>
  <si>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</si>
  <si>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</si>
  <si>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</si>
  <si>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</si>
  <si>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</si>
  <si>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</si>
  <si>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</si>
  <si>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</si>
  <si>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</si>
  <si>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</si>
  <si>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</si>
  <si>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</si>
  <si>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</si>
  <si>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</si>
  <si>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</si>
  <si>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</si>
  <si>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</si>
  <si>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</si>
  <si>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</si>
  <si>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</si>
  <si>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</si>
  <si>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</si>
  <si>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</si>
  <si>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</si>
  <si>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</si>
  <si>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</si>
  <si>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</si>
  <si>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</si>
  <si>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</si>
  <si>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</si>
  <si>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</si>
  <si>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</si>
  <si>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</si>
  <si>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</si>
  <si>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</si>
  <si>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</si>
  <si>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</si>
  <si>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</si>
  <si>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</si>
  <si>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</si>
  <si>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</si>
  <si>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</si>
  <si>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</si>
  <si>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</si>
  <si>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</si>
  <si>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</si>
  <si>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</si>
  <si>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</si>
  <si>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</si>
  <si>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</si>
  <si>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</si>
  <si>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</si>
  <si>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</si>
  <si>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</si>
  <si>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</si>
  <si>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</si>
  <si>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</si>
  <si>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</si>
  <si>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</si>
  <si>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</si>
  <si>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</si>
  <si>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</si>
  <si>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</si>
  <si>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</si>
  <si>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</si>
  <si>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</si>
  <si>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</si>
  <si>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</si>
  <si>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</si>
  <si>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</si>
  <si>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</si>
  <si>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</si>
  <si>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</si>
  <si>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</si>
  <si>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</si>
  <si>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</si>
  <si>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</si>
  <si>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</si>
  <si>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</si>
  <si>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</si>
  <si>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</si>
  <si>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</si>
  <si>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</si>
  <si>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</si>
  <si>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</si>
  <si>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</si>
  <si>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</si>
  <si>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</si>
  <si>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</si>
  <si>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</si>
  <si>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</si>
  <si>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</si>
  <si>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</si>
  <si>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</si>
  <si>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</si>
  <si>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</si>
  <si>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</si>
  <si>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</si>
  <si>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</si>
  <si>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</si>
  <si>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</si>
  <si>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</si>
  <si>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</si>
  <si>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</si>
  <si>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</si>
  <si>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</si>
  <si>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</si>
  <si>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</si>
  <si>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</si>
  <si>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</si>
  <si>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</si>
  <si>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</si>
  <si>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</si>
  <si>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</si>
  <si>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</si>
  <si>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</si>
  <si>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</si>
  <si>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</si>
  <si>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</si>
  <si>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</si>
  <si>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</si>
  <si>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</si>
  <si>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</si>
  <si>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</si>
  <si>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</si>
  <si>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</si>
  <si>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</si>
  <si>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</si>
  <si>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</si>
  <si>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</si>
  <si>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</si>
  <si>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</si>
  <si>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</si>
  <si>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</si>
  <si>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</si>
  <si>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</si>
  <si>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</si>
  <si>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</si>
  <si>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</si>
  <si>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</si>
  <si>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</si>
  <si>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</si>
  <si>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</si>
  <si>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</si>
  <si>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</si>
  <si>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</si>
  <si>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</si>
  <si>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</si>
  <si>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</si>
  <si>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</si>
  <si>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</si>
  <si>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</si>
  <si>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</si>
  <si>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</si>
  <si>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</si>
  <si>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</si>
  <si>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</si>
  <si>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</si>
  <si>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</si>
  <si>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</si>
  <si>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</si>
  <si>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</si>
  <si>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</si>
  <si>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</si>
  <si>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</si>
  <si>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</si>
  <si>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</si>
  <si>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</si>
  <si>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</si>
  <si>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</si>
  <si>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</si>
  <si>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</si>
  <si>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</si>
  <si>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</si>
  <si>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</si>
  <si>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</si>
  <si>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</si>
  <si>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</si>
  <si>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</si>
  <si>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</si>
  <si>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</si>
  <si>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</si>
  <si>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</si>
  <si>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</si>
  <si>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</si>
  <si>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</si>
  <si>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</si>
  <si>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</si>
  <si>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</si>
  <si>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</si>
  <si>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</si>
  <si>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</si>
  <si>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</si>
  <si>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</si>
  <si>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</si>
  <si>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</si>
  <si>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</si>
  <si>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</si>
  <si>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</si>
  <si>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</si>
  <si>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</si>
  <si>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</si>
  <si>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</si>
  <si>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</si>
  <si>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</si>
  <si>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</si>
  <si>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</si>
  <si>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</si>
  <si>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</si>
  <si>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</si>
  <si>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</si>
  <si>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</si>
  <si>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</si>
  <si>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</si>
  <si>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</si>
  <si>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</si>
  <si>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</si>
  <si>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</si>
  <si>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</si>
  <si>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</si>
  <si>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</si>
  <si>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</si>
  <si>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</si>
  <si>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</si>
  <si>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</si>
  <si>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</si>
  <si>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</si>
  <si>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</si>
  <si>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</si>
  <si>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</si>
  <si>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</si>
  <si>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</si>
  <si>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</si>
  <si>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</si>
  <si>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</si>
  <si>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</si>
  <si>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</si>
  <si>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</si>
  <si>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</si>
  <si>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</si>
  <si>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</si>
  <si>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</si>
  <si>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</si>
  <si>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</si>
  <si>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</si>
  <si>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</si>
  <si>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</si>
  <si>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</si>
  <si>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</si>
  <si>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</si>
  <si>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</si>
  <si>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</si>
  <si>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</si>
  <si>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</si>
  <si>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</si>
  <si>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</si>
  <si>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</si>
  <si>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</si>
  <si>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</si>
  <si>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</si>
  <si>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</si>
  <si>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</si>
  <si>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</si>
  <si>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</si>
  <si>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</si>
  <si>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</si>
  <si>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</si>
  <si>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</si>
  <si>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</si>
  <si>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</si>
  <si>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</si>
  <si>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</si>
  <si>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</si>
  <si>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</si>
  <si>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</si>
  <si>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</si>
  <si>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</si>
  <si>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</si>
  <si>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</si>
  <si>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</si>
  <si>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</si>
  <si>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</si>
  <si>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</si>
  <si>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</si>
  <si>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</si>
  <si>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</si>
  <si>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</si>
  <si>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</si>
  <si>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</si>
  <si>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</si>
  <si>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</si>
  <si>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</si>
  <si>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</si>
  <si>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</si>
  <si>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</si>
  <si>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</si>
  <si>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</si>
  <si>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</si>
  <si>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</si>
  <si>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</si>
  <si>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</si>
  <si>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</si>
  <si>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</si>
  <si>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</si>
  <si>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</si>
  <si>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</si>
  <si>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</si>
  <si>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</si>
  <si>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</si>
  <si>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</si>
  <si>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</si>
  <si>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</si>
  <si>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</si>
  <si>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</si>
  <si>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</si>
  <si>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</si>
  <si>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</si>
  <si>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</si>
  <si>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</si>
  <si>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</si>
  <si>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</si>
  <si>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</si>
  <si>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</si>
  <si>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</si>
  <si>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</si>
  <si>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</si>
  <si>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</si>
  <si>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</si>
  <si>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</si>
  <si>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</si>
  <si>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</si>
  <si>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</si>
  <si>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</si>
  <si>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</si>
  <si>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</si>
  <si>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</si>
  <si>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</si>
  <si>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</si>
  <si>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</si>
  <si>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</si>
  <si>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</si>
  <si>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</si>
  <si>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</si>
  <si>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</si>
  <si>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</si>
  <si>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</si>
  <si>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</si>
  <si>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</si>
  <si>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</si>
  <si>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</si>
  <si>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</si>
  <si>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</si>
  <si>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</si>
  <si>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</si>
  <si>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</si>
  <si>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</si>
  <si>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</si>
  <si>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</si>
  <si>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</si>
  <si>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</si>
  <si>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</si>
  <si>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</si>
  <si>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</si>
  <si>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</si>
  <si>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</si>
  <si>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</si>
  <si>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</si>
  <si>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</si>
  <si>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</si>
  <si>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</si>
  <si>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</si>
  <si>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</si>
  <si>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</si>
  <si>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</si>
  <si>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</si>
  <si>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</si>
  <si>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</si>
  <si>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</si>
  <si>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</si>
  <si>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</si>
  <si>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</si>
  <si>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</si>
  <si>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</si>
  <si>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</si>
  <si>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</si>
  <si>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</si>
  <si>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</si>
  <si>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</si>
  <si>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</si>
  <si>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</si>
  <si>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</si>
  <si>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</si>
  <si>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</si>
  <si>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</si>
  <si>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</si>
  <si>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</si>
  <si>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</si>
  <si>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</si>
  <si>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</si>
  <si>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</si>
  <si>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</si>
  <si>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</si>
  <si>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</si>
  <si>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</si>
  <si>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</si>
  <si>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</si>
  <si>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</si>
  <si>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</si>
  <si>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</si>
  <si>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</si>
  <si>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</si>
  <si>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</si>
  <si>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</si>
  <si>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</si>
  <si>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</si>
  <si>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</si>
  <si>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</si>
  <si>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</si>
  <si>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</si>
  <si>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</si>
  <si>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</si>
  <si>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</si>
  <si>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</si>
  <si>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</si>
  <si>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</si>
  <si>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</si>
  <si>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</si>
  <si>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</si>
  <si>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</si>
  <si>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</si>
  <si>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</si>
  <si>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</si>
  <si>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</si>
  <si>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</si>
  <si>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</si>
  <si>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</si>
  <si>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</si>
  <si>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</si>
  <si>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</si>
  <si>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</si>
  <si>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</si>
  <si>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</si>
  <si>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</si>
  <si>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</si>
  <si>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</si>
  <si>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</si>
  <si>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</si>
  <si>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</si>
  <si>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</si>
  <si>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</si>
  <si>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</si>
  <si>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</si>
  <si>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</si>
  <si>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</si>
  <si>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</si>
  <si>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</si>
  <si>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</si>
  <si>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</si>
  <si>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</si>
  <si>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</si>
  <si>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</si>
  <si>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</si>
  <si>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</si>
  <si>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</si>
  <si>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</si>
  <si>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</si>
  <si>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</si>
  <si>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</si>
  <si>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</si>
  <si>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</si>
  <si>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</si>
  <si>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</si>
  <si>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</si>
  <si>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</si>
  <si>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</si>
  <si>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</si>
  <si>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</si>
  <si>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</si>
  <si>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</si>
  <si>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</si>
  <si>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</si>
  <si>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</si>
  <si>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</si>
  <si>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</si>
  <si>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</si>
  <si>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</si>
  <si>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</si>
  <si>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</si>
  <si>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</si>
  <si>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</si>
  <si>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</si>
  <si>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</si>
  <si>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</si>
  <si>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</si>
  <si>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</si>
  <si>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</si>
  <si>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</si>
  <si>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</si>
  <si>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</si>
  <si>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</si>
  <si>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</si>
  <si>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</si>
  <si>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</si>
  <si>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</si>
  <si>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</si>
  <si>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</si>
  <si>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</si>
  <si>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</si>
  <si>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</si>
  <si>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</si>
  <si>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</si>
  <si>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</si>
  <si>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</si>
  <si>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</si>
  <si>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</si>
  <si>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</si>
  <si>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</si>
  <si>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</si>
  <si>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</si>
  <si>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</si>
  <si>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</si>
  <si>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</si>
  <si>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</si>
  <si>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</si>
  <si>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</si>
  <si>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</si>
  <si>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</si>
  <si>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</si>
  <si>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</si>
  <si>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</si>
  <si>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</si>
  <si>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</si>
  <si>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</si>
  <si>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</si>
  <si>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</si>
  <si>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</si>
  <si>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</si>
  <si>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</si>
  <si>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</si>
  <si>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</si>
  <si>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</si>
  <si>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</si>
  <si>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</si>
  <si>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</si>
  <si>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</si>
  <si>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</si>
  <si>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</si>
  <si>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</si>
  <si>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</si>
  <si>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</si>
  <si>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</si>
  <si>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</si>
  <si>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</si>
  <si>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</si>
  <si>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</si>
  <si>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</si>
  <si>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</si>
  <si>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</si>
  <si>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</si>
  <si>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</si>
  <si>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</si>
  <si>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</si>
  <si>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</si>
  <si>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</si>
  <si>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</si>
  <si>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</si>
  <si>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</si>
  <si>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</si>
  <si>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</si>
  <si>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</si>
  <si>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</si>
  <si>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</si>
  <si>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</si>
  <si>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</si>
  <si>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</si>
  <si>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</si>
  <si>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</si>
  <si>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</si>
  <si>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</si>
  <si>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</si>
  <si>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</si>
  <si>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</si>
  <si>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</si>
  <si>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</si>
  <si>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</si>
  <si>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</si>
  <si>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</si>
  <si>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</si>
  <si>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</si>
  <si>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</si>
  <si>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</si>
  <si>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</si>
  <si>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</si>
  <si>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</si>
  <si>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</si>
  <si>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</si>
  <si>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</si>
  <si>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</si>
  <si>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</si>
  <si>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</si>
  <si>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</si>
  <si>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</si>
  <si>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</si>
  <si>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</si>
  <si>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</si>
  <si>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</si>
  <si>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</si>
  <si>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</si>
  <si>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</si>
  <si>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</si>
  <si>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</si>
  <si>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</si>
  <si>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</si>
  <si>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</si>
  <si>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</si>
  <si>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</si>
  <si>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</si>
  <si>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</si>
  <si>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</si>
  <si>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</si>
  <si>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</si>
  <si>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</si>
  <si>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</si>
  <si>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</si>
  <si>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</si>
  <si>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</si>
  <si>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</si>
  <si>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</si>
  <si>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</si>
  <si>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</si>
  <si>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</si>
  <si>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</si>
  <si>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</si>
  <si>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</si>
  <si>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</si>
  <si>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</si>
  <si>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</si>
  <si>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</si>
  <si>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</si>
  <si>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</si>
  <si>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</si>
  <si>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</si>
  <si>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</si>
  <si>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</si>
  <si>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</si>
  <si>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</si>
  <si>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</si>
  <si>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</si>
  <si>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</si>
  <si>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</si>
  <si>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</si>
  <si>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</si>
  <si>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</si>
  <si>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</si>
  <si>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</si>
  <si>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</si>
  <si>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</si>
  <si>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</si>
  <si>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</si>
  <si>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</si>
  <si>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</si>
  <si>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</si>
  <si>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</si>
  <si>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</si>
  <si>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</si>
  <si>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</si>
  <si>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</si>
  <si>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</si>
  <si>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</si>
  <si>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</si>
  <si>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</si>
  <si>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</si>
  <si>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</si>
  <si>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</si>
  <si>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</si>
  <si>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</si>
  <si>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</si>
  <si>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</si>
  <si>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</si>
  <si>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</si>
  <si>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</si>
  <si>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</si>
  <si>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</si>
  <si>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</si>
  <si>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</si>
  <si>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</si>
  <si>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</si>
  <si>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</si>
  <si>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</si>
  <si>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</si>
  <si>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</si>
  <si>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</si>
  <si>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</si>
  <si>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</si>
  <si>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</si>
  <si>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</si>
  <si>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</si>
  <si>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</si>
  <si>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</si>
  <si>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</si>
  <si>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</si>
  <si>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</si>
  <si>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</si>
  <si>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</si>
  <si>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</si>
  <si>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</si>
  <si>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</si>
  <si>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</si>
  <si>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</si>
  <si>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</si>
  <si>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</si>
  <si>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</si>
  <si>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</si>
  <si>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</si>
  <si>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</si>
  <si>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</si>
  <si>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</si>
  <si>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</si>
  <si>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</si>
  <si>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</si>
  <si>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</si>
  <si>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</si>
  <si>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</si>
  <si>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</si>
  <si>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</si>
  <si>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</si>
  <si>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</si>
  <si>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</si>
  <si>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</si>
  <si>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</si>
  <si>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</si>
  <si>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</si>
  <si>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</si>
  <si>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</si>
  <si>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</si>
  <si>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</si>
  <si>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</si>
  <si>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</si>
  <si>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</si>
  <si>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</si>
  <si>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</si>
  <si>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</si>
  <si>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</si>
  <si>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</si>
  <si>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</si>
  <si>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</si>
  <si>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</si>
  <si>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</si>
  <si>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</si>
  <si>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</si>
  <si>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</si>
  <si>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</si>
  <si>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</si>
  <si>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</si>
  <si>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</si>
  <si>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</si>
  <si>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</si>
  <si>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</si>
  <si>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</si>
  <si>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</si>
  <si>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</si>
  <si>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</si>
  <si>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</si>
  <si>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</si>
  <si>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</si>
  <si>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</si>
  <si>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</si>
  <si>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</si>
  <si>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</si>
  <si>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</si>
  <si>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</si>
  <si>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</si>
  <si>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</si>
  <si>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</si>
  <si>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</si>
  <si>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</si>
  <si>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</si>
  <si>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</si>
  <si>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</si>
  <si>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</si>
  <si>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</si>
  <si>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</si>
  <si>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</si>
  <si>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</si>
  <si>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</si>
  <si>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</si>
  <si>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</si>
  <si>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</si>
  <si>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</si>
  <si>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</si>
  <si>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</si>
  <si>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</si>
  <si>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</si>
  <si>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</si>
  <si>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</si>
  <si>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</si>
  <si>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</si>
  <si>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</si>
  <si>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</si>
  <si>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</si>
  <si>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</si>
  <si>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</si>
  <si>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</si>
  <si>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</si>
  <si>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</si>
  <si>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</si>
  <si>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</si>
  <si>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</si>
  <si>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</si>
  <si>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</si>
  <si>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</si>
  <si>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</si>
  <si>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</si>
  <si>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</si>
  <si>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</si>
  <si>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</si>
  <si>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</si>
  <si>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</si>
  <si>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</si>
  <si>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</si>
  <si>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</si>
  <si>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</si>
  <si>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</si>
  <si>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</si>
  <si>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</si>
  <si>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</si>
  <si>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</si>
  <si>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</si>
  <si>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</si>
  <si>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</si>
  <si>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</si>
  <si>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</si>
  <si>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</si>
  <si>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</si>
  <si>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</si>
  <si>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</si>
  <si>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</si>
  <si>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</si>
  <si>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</si>
  <si>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</si>
  <si>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</si>
  <si>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</si>
  <si>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</si>
  <si>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</si>
  <si>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</si>
  <si>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</si>
  <si>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</si>
  <si>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</si>
  <si>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</si>
  <si>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</si>
  <si>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</si>
  <si>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</si>
  <si>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</si>
  <si>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</si>
  <si>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</si>
  <si>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</si>
  <si>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</si>
  <si>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</si>
  <si>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</si>
  <si>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</si>
  <si>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</si>
  <si>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</si>
  <si>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</si>
  <si>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</si>
  <si>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</si>
  <si>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</si>
  <si>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</si>
  <si>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</si>
  <si>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</si>
  <si>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</si>
  <si>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</si>
  <si>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</si>
  <si>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</si>
  <si>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</si>
  <si>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</si>
  <si>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</si>
  <si>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</si>
  <si>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</si>
  <si>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</si>
  <si>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</si>
  <si>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</si>
  <si>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</si>
  <si>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</si>
  <si>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</si>
  <si>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</si>
  <si>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</si>
  <si>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</si>
  <si>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</si>
  <si>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</si>
  <si>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</si>
  <si>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</si>
  <si>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</si>
  <si>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</si>
  <si>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</si>
  <si>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</si>
  <si>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</si>
  <si>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</si>
  <si>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</si>
  <si>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</si>
  <si>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</si>
  <si>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</si>
  <si>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</si>
  <si>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</si>
  <si>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</si>
  <si>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</si>
  <si>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</si>
  <si>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</si>
  <si>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</si>
  <si>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</si>
  <si>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</si>
  <si>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</si>
  <si>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</si>
  <si>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</si>
  <si>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</si>
  <si>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</si>
  <si>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</si>
  <si>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</si>
  <si>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</si>
  <si>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</si>
  <si>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</si>
  <si>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</si>
  <si>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</si>
  <si>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</si>
  <si>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</si>
  <si>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</si>
  <si>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</si>
  <si>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</si>
  <si>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</si>
  <si>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</si>
  <si>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</si>
  <si>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</si>
  <si>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</si>
  <si>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</si>
  <si>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</si>
  <si>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</si>
  <si>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</si>
  <si>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</si>
  <si>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</si>
  <si>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</si>
  <si>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</si>
  <si>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</si>
  <si>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</si>
  <si>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</si>
  <si>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</si>
  <si>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</si>
  <si>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</si>
  <si>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</si>
  <si>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</si>
  <si>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</si>
  <si>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</si>
  <si>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</si>
  <si>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</si>
  <si>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</si>
  <si>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</si>
  <si>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</si>
  <si>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</si>
  <si>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</si>
  <si>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</si>
  <si>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</si>
  <si>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</si>
  <si>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</si>
  <si>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</si>
  <si>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</si>
  <si>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</si>
  <si>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</si>
  <si>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</si>
  <si>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</si>
  <si>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</si>
  <si>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</si>
  <si>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</si>
  <si>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</si>
  <si>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</si>
  <si>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</si>
  <si>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</si>
  <si>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</si>
  <si>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</si>
  <si>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</si>
  <si>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</si>
  <si>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</si>
  <si>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</si>
  <si>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</si>
  <si>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</si>
  <si>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</si>
  <si>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</si>
  <si>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</si>
  <si>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</si>
  <si>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</si>
  <si>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</si>
  <si>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</si>
  <si>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</si>
  <si>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</si>
  <si>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</si>
  <si>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</si>
  <si>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</si>
  <si>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</si>
  <si>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</si>
  <si>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</si>
  <si>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</si>
  <si>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</si>
  <si>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</si>
  <si>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</si>
  <si>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</si>
  <si>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</si>
  <si>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</si>
  <si>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</si>
  <si>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</si>
  <si>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</si>
  <si>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</si>
  <si>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</si>
  <si>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</si>
  <si>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</si>
  <si>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</si>
  <si>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</si>
  <si>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</si>
  <si>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</si>
  <si>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</si>
  <si>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</si>
  <si>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</si>
  <si>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</si>
  <si>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</si>
  <si>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</si>
  <si>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</si>
  <si>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</si>
  <si>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</si>
  <si>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</si>
  <si>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</si>
  <si>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</si>
  <si>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</si>
  <si>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</si>
  <si>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</si>
  <si>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</si>
  <si>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</si>
  <si>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</si>
  <si>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</si>
  <si>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</si>
  <si>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</si>
  <si>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</si>
  <si>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</si>
  <si>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</si>
  <si>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</si>
  <si>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</si>
  <si>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</si>
  <si>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</si>
  <si>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</si>
  <si>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</si>
  <si>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</si>
  <si>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</si>
  <si>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</si>
  <si>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</si>
  <si>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</si>
  <si>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</si>
  <si>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</si>
  <si>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</si>
  <si>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</si>
  <si>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</si>
  <si>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</si>
  <si>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</si>
  <si>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</si>
  <si>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</si>
  <si>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</si>
  <si>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</si>
  <si>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</si>
  <si>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</si>
  <si>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</si>
  <si>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</si>
  <si>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</si>
  <si>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</si>
  <si>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</si>
  <si>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</si>
  <si>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</si>
  <si>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</si>
  <si>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</si>
  <si>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</si>
  <si>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</si>
  <si>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</si>
  <si>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</si>
  <si>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</si>
  <si>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</si>
  <si>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</si>
  <si>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</si>
  <si>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</si>
  <si>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</si>
  <si>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</si>
  <si>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</si>
  <si>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</si>
  <si>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</si>
  <si>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</si>
  <si>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</si>
  <si>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</si>
  <si>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</si>
  <si>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</si>
  <si>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</si>
  <si>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</si>
  <si>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</si>
  <si>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</si>
  <si>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</si>
  <si>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</si>
  <si>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</si>
  <si>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</si>
  <si>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</si>
  <si>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</si>
  <si>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</si>
  <si>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</si>
  <si>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</si>
  <si>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</si>
  <si>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</si>
  <si>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</si>
  <si>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</si>
  <si>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</si>
  <si>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</si>
  <si>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</si>
  <si>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</si>
  <si>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</si>
  <si>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</si>
  <si>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</si>
  <si>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</si>
  <si>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</si>
  <si>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</si>
  <si>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</si>
  <si>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</si>
  <si>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</si>
  <si>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</si>
  <si>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</si>
  <si>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</si>
  <si>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</si>
  <si>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</si>
  <si>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</si>
  <si>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</si>
  <si>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</si>
  <si>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</si>
  <si>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</si>
  <si>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</si>
  <si>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</si>
  <si>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</si>
  <si>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</si>
  <si>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</si>
  <si>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</si>
  <si>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</si>
  <si>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</si>
  <si>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</si>
  <si>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</si>
  <si>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</si>
  <si>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</si>
  <si>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</si>
  <si>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</si>
  <si>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</si>
  <si>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</si>
  <si>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</si>
  <si>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</si>
  <si>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</si>
  <si>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</si>
  <si>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</si>
  <si>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</si>
  <si>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</si>
  <si>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</si>
  <si>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</si>
  <si>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</si>
  <si>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</si>
  <si>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</si>
  <si>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</si>
  <si>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</si>
  <si>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</si>
  <si>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</si>
  <si>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</si>
  <si>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</si>
  <si>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</si>
  <si>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</si>
  <si>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</si>
  <si>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</si>
  <si>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</si>
  <si>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</si>
  <si>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</si>
  <si>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</si>
  <si>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</si>
  <si>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</si>
  <si>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</si>
  <si>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</si>
  <si>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</si>
  <si>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</si>
  <si>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</si>
  <si>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</si>
  <si>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</si>
  <si>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</si>
  <si>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</si>
  <si>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</si>
  <si>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</si>
  <si>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</si>
  <si>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</si>
  <si>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</si>
  <si>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</si>
  <si>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</si>
  <si>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</si>
  <si>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</si>
  <si>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</si>
  <si>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</si>
  <si>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</si>
  <si>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</si>
  <si>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</si>
  <si>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</si>
  <si>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</si>
  <si>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</si>
  <si>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</si>
  <si>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</si>
  <si>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</si>
  <si>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</si>
  <si>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</si>
  <si>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</si>
  <si>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</si>
  <si>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</si>
  <si>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</si>
  <si>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</si>
  <si>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</si>
  <si>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</si>
  <si>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</si>
  <si>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</si>
  <si>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</si>
  <si>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</si>
  <si>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</si>
  <si>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</si>
  <si>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</si>
  <si>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</si>
  <si>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</si>
  <si>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</si>
  <si>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</si>
  <si>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</si>
  <si>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</si>
  <si>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</si>
  <si>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</si>
  <si>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</si>
  <si>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</si>
  <si>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</si>
  <si>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</si>
  <si>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</si>
  <si>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</si>
  <si>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</si>
  <si>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</si>
  <si>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</si>
  <si>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</si>
  <si>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</si>
  <si>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</si>
  <si>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</si>
  <si>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</si>
  <si>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</si>
  <si>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</si>
  <si>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</si>
  <si>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</si>
  <si>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</si>
  <si>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</si>
  <si>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</si>
  <si>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</si>
  <si>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</si>
  <si>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</si>
  <si>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</si>
  <si>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</si>
  <si>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</si>
  <si>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</si>
  <si>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</si>
  <si>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</si>
  <si>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</si>
  <si>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</si>
  <si>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</si>
  <si>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</si>
  <si>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</si>
  <si>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</si>
  <si>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</si>
  <si>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</si>
  <si>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</si>
  <si>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</si>
  <si>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</si>
  <si>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</si>
  <si>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</si>
  <si>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</si>
  <si>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</si>
  <si>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</si>
  <si>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</si>
  <si>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</si>
  <si>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</si>
  <si>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</si>
  <si>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</si>
  <si>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</si>
  <si>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</si>
  <si>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</si>
  <si>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</si>
  <si>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</si>
  <si>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</si>
  <si>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</si>
  <si>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</si>
  <si>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</si>
  <si>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</si>
  <si>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</si>
  <si>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</si>
  <si>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</si>
  <si>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</si>
  <si>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</si>
  <si>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</si>
  <si>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</si>
  <si>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</si>
  <si>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</si>
  <si>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</si>
  <si>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</si>
  <si>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</si>
  <si>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</si>
  <si>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</si>
  <si>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</si>
  <si>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</si>
  <si>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</si>
  <si>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</si>
  <si>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</si>
  <si>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</si>
  <si>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</si>
  <si>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</si>
  <si>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</si>
  <si>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</si>
  <si>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</si>
  <si>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</si>
  <si>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</si>
  <si>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</si>
  <si>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</si>
  <si>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</si>
  <si>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</si>
  <si>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</si>
  <si>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</si>
  <si>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</si>
  <si>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</si>
  <si>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</si>
  <si>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</si>
  <si>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</si>
  <si>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</si>
  <si>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</si>
  <si>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</si>
  <si>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</si>
  <si>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</si>
  <si>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</si>
  <si>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</si>
  <si>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</si>
  <si>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</si>
  <si>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</si>
  <si>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</si>
  <si>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</si>
  <si>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</si>
  <si>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</si>
  <si>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</si>
  <si>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</si>
  <si>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</si>
  <si>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</si>
  <si>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</si>
  <si>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</si>
  <si>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</si>
  <si>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</si>
  <si>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</si>
  <si>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</si>
  <si>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</si>
  <si>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</si>
  <si>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</si>
  <si>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</si>
  <si>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</si>
  <si>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</si>
  <si>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</si>
  <si>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</si>
  <si>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</si>
  <si>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</si>
  <si>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</si>
  <si>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</si>
  <si>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</si>
  <si>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</si>
  <si>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</si>
  <si>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</si>
  <si>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</si>
  <si>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</si>
  <si>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</si>
  <si>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</si>
  <si>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</si>
  <si>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</si>
  <si>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</si>
  <si>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</si>
  <si>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</si>
  <si>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</si>
  <si>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</si>
  <si>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</si>
  <si>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</si>
  <si>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</si>
  <si>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</si>
  <si>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</si>
  <si>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</si>
  <si>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</si>
  <si>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</si>
  <si>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</si>
  <si>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</si>
  <si>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</si>
  <si>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</si>
  <si>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</si>
  <si>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</si>
  <si>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</si>
  <si>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</si>
  <si>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</si>
  <si>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</si>
  <si>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</si>
  <si>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</si>
  <si>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</si>
  <si>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</si>
  <si>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</si>
  <si>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</si>
  <si>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</si>
  <si>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</si>
  <si>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</si>
  <si>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</si>
  <si>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</si>
  <si>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</si>
  <si>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</si>
  <si>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</si>
  <si>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</si>
  <si>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</si>
  <si>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</si>
  <si>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</si>
  <si>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</si>
  <si>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</si>
  <si>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</si>
  <si>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</si>
  <si>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</si>
  <si>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</si>
  <si>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</si>
  <si>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</si>
  <si>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</si>
  <si>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</si>
  <si>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</si>
  <si>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</si>
  <si>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</si>
  <si>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</si>
  <si>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</si>
  <si>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</si>
  <si>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</si>
  <si>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</si>
  <si>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</si>
  <si>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</si>
  <si>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</si>
  <si>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</si>
  <si>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</si>
  <si>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</si>
  <si>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</si>
  <si>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</si>
  <si>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</si>
  <si>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</si>
  <si>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</si>
  <si>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</si>
  <si>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</si>
  <si>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</si>
  <si>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</si>
  <si>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</si>
  <si>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</si>
  <si>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</si>
  <si>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</si>
  <si>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</si>
  <si>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</si>
  <si>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</si>
  <si>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</si>
  <si>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</si>
  <si>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</si>
  <si>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</si>
  <si>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</si>
  <si>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</si>
  <si>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</si>
  <si>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</si>
  <si>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</si>
  <si>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</si>
  <si>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</si>
  <si>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</si>
  <si>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</si>
  <si>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</si>
  <si>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</si>
  <si>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</si>
  <si>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</si>
  <si>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</si>
  <si>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</si>
  <si>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</si>
  <si>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</si>
  <si>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</si>
  <si>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</si>
  <si>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</si>
  <si>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</si>
  <si>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</si>
  <si>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</si>
  <si>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</si>
  <si>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</si>
  <si>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</si>
  <si>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</si>
  <si>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</si>
  <si>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</si>
  <si>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</si>
  <si>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</si>
  <si>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</si>
  <si>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</si>
  <si>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</si>
  <si>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</si>
  <si>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</si>
  <si>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</si>
  <si>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</si>
  <si>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</si>
  <si>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</si>
  <si>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</si>
  <si>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</si>
  <si>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</si>
  <si>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</si>
  <si>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</si>
  <si>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</si>
  <si>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</si>
  <si>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</si>
  <si>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</si>
  <si>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</si>
  <si>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</si>
  <si>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</si>
  <si>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</si>
  <si>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</si>
  <si>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</si>
  <si>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</si>
  <si>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</si>
  <si>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</si>
  <si>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</si>
  <si>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</si>
  <si>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</si>
  <si>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</si>
  <si>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</si>
  <si>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</si>
  <si>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</si>
  <si>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</si>
  <si>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</si>
  <si>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</si>
  <si>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</si>
  <si>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</si>
  <si>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</si>
  <si>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</si>
  <si>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</si>
  <si>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</si>
  <si>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</si>
  <si>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</si>
  <si>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</si>
  <si>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</si>
  <si>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</si>
  <si>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</si>
  <si>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</si>
  <si>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</si>
  <si>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</si>
  <si>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</si>
  <si>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</si>
  <si>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</si>
  <si>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</si>
  <si>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</si>
  <si>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</si>
  <si>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</si>
  <si>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</si>
  <si>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</si>
  <si>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</si>
  <si>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</si>
  <si>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</si>
  <si>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</si>
  <si>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</si>
  <si>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</si>
  <si>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</si>
  <si>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</si>
  <si>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</si>
  <si>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</si>
  <si>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</si>
  <si>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</si>
  <si>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</si>
  <si>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</si>
  <si>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</si>
  <si>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</si>
  <si>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</si>
  <si>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</si>
  <si>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</si>
  <si>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</si>
  <si>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</si>
  <si>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</si>
  <si>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</si>
  <si>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</si>
  <si>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</si>
  <si>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</si>
  <si>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</si>
  <si>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</si>
  <si>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</si>
  <si>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</si>
  <si>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</si>
  <si>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</si>
  <si>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</si>
  <si>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</si>
  <si>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</si>
  <si>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</si>
  <si>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</si>
  <si>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</si>
  <si>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</si>
  <si>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</si>
  <si>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</si>
  <si>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</si>
  <si>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</si>
  <si>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</si>
  <si>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</si>
  <si>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</si>
  <si>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</si>
  <si>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</si>
  <si>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</si>
  <si>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</si>
  <si>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</si>
  <si>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</si>
  <si>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</si>
  <si>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</si>
  <si>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</si>
  <si>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</si>
  <si>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</si>
  <si>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</si>
  <si>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</si>
  <si>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</si>
  <si>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</si>
  <si>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</si>
  <si>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</si>
  <si>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</si>
  <si>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</si>
  <si>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</si>
  <si>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</si>
  <si>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</si>
  <si>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</si>
  <si>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</si>
  <si>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</si>
  <si>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</si>
  <si>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</si>
  <si>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</si>
  <si>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</si>
  <si>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</si>
  <si>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</si>
  <si>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</si>
  <si>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</si>
  <si>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</si>
  <si>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</si>
  <si>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</si>
  <si>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</si>
  <si>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</si>
  <si>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</si>
  <si>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</si>
  <si>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</si>
  <si>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</si>
  <si>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</si>
  <si>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</si>
  <si>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</si>
  <si>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</si>
  <si>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</si>
  <si>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</si>
  <si>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</si>
  <si>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</si>
  <si>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</si>
  <si>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</si>
  <si>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</si>
  <si>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</si>
  <si>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</si>
  <si>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</si>
  <si>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</si>
  <si>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</si>
  <si>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</si>
  <si>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</si>
  <si>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</si>
  <si>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</si>
  <si>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</si>
  <si>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</si>
  <si>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</si>
  <si>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</si>
  <si>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</si>
  <si>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</si>
  <si>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</si>
  <si>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</si>
  <si>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</si>
  <si>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</si>
  <si>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</si>
  <si>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</si>
  <si>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</si>
  <si>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</si>
  <si>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</si>
  <si>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</si>
  <si>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</si>
  <si>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</si>
  <si>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</si>
  <si>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</si>
  <si>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</si>
  <si>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</si>
  <si>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</si>
  <si>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</si>
  <si>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</si>
  <si>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</si>
  <si>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</si>
  <si>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</si>
  <si>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</si>
  <si>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</si>
  <si>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</si>
  <si>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</si>
  <si>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</si>
  <si>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</si>
  <si>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</si>
  <si>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</si>
  <si>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</si>
  <si>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</si>
  <si>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</si>
  <si>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</si>
  <si>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</si>
  <si>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</si>
  <si>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</si>
  <si>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</si>
  <si>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</si>
  <si>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</si>
  <si>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</si>
  <si>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</si>
  <si>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</si>
  <si>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</si>
  <si>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</si>
  <si>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</si>
  <si>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</si>
  <si>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</si>
  <si>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</si>
  <si>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</si>
  <si>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</si>
  <si>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</si>
  <si>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</si>
  <si>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</si>
  <si>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</si>
  <si>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</si>
  <si>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</si>
  <si>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</si>
  <si>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</si>
  <si>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</si>
  <si>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</si>
  <si>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</si>
  <si>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</si>
  <si>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</si>
  <si>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</si>
  <si>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</si>
  <si>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</si>
  <si>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</si>
  <si>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</si>
  <si>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</si>
  <si>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</si>
  <si>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</si>
  <si>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</si>
  <si>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</si>
  <si>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</si>
  <si>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</si>
  <si>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</si>
  <si>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</si>
  <si>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</si>
  <si>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</si>
  <si>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</si>
  <si>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</si>
  <si>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</si>
  <si>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</si>
  <si>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</si>
  <si>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</si>
  <si>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</si>
  <si>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</si>
  <si>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</si>
  <si>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</si>
  <si>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</si>
  <si>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</si>
  <si>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</si>
  <si>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</si>
  <si>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</si>
  <si>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</si>
  <si>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</si>
  <si>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</si>
  <si>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</si>
  <si>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</si>
  <si>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</si>
  <si>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</si>
  <si>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</si>
  <si>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</si>
  <si>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</si>
  <si>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</si>
  <si>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</si>
  <si>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</si>
  <si>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</si>
  <si>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</si>
  <si>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</si>
  <si>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</si>
  <si>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</si>
  <si>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</si>
  <si>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</si>
  <si>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</si>
  <si>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</si>
  <si>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</si>
  <si>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</si>
  <si>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</si>
  <si>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</si>
  <si>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</si>
  <si>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</si>
  <si>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</si>
  <si>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</si>
  <si>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</si>
  <si>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</si>
  <si>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</si>
  <si>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</si>
  <si>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</si>
  <si>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</si>
  <si>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</si>
  <si>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</si>
  <si>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</si>
  <si>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</si>
  <si>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</si>
  <si>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</si>
  <si>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</si>
  <si>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</si>
  <si>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</si>
  <si>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</si>
  <si>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</si>
  <si>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</si>
  <si>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</si>
  <si>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</si>
  <si>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</si>
  <si>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</si>
  <si>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</si>
  <si>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</si>
  <si>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</si>
  <si>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</si>
  <si>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</si>
  <si>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</si>
  <si>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</si>
  <si>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</si>
  <si>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</si>
  <si>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</si>
  <si>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</si>
  <si>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</si>
  <si>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</si>
  <si>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</si>
  <si>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</si>
  <si>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</si>
  <si>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</si>
  <si>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</si>
  <si>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</si>
  <si>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</si>
  <si>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</si>
  <si>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</si>
  <si>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</si>
  <si>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</si>
  <si>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</si>
  <si>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</si>
  <si>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</si>
  <si>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</si>
  <si>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</si>
  <si>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</si>
  <si>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</si>
  <si>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</si>
  <si>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</si>
  <si>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</si>
  <si>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</si>
  <si>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</si>
  <si>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</si>
  <si>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</si>
  <si>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</si>
  <si>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</si>
  <si>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</si>
  <si>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</si>
  <si>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</si>
  <si>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</si>
  <si>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</si>
  <si>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</si>
  <si>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</si>
  <si>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</si>
  <si>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</si>
  <si>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</si>
  <si>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</si>
  <si>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</si>
  <si>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</si>
  <si>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</si>
  <si>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</si>
  <si>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</si>
  <si>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</si>
  <si>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</si>
  <si>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</si>
  <si>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</si>
  <si>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</si>
  <si>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</si>
  <si>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</si>
  <si>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</si>
  <si>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</si>
  <si>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</si>
  <si>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</si>
  <si>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</si>
  <si>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</si>
  <si>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</si>
  <si>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</si>
  <si>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</si>
  <si>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</si>
  <si>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</si>
  <si>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</si>
  <si>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</si>
  <si>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</si>
  <si>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</si>
  <si>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</si>
  <si>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</si>
  <si>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</si>
  <si>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</si>
  <si>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</si>
  <si>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</si>
  <si>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</si>
  <si>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</si>
  <si>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</si>
  <si>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</si>
  <si>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</si>
  <si>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</si>
  <si>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</si>
  <si>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</si>
  <si>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</si>
  <si>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</si>
  <si>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</si>
  <si>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</si>
  <si>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</si>
  <si>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</si>
  <si>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</si>
  <si>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</si>
  <si>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</si>
  <si>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</si>
  <si>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</si>
  <si>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</si>
  <si>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</si>
  <si>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</si>
  <si>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</si>
  <si>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</si>
  <si>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</si>
  <si>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</si>
  <si>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</si>
  <si>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</si>
  <si>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</si>
  <si>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</si>
  <si>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</si>
  <si>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</si>
  <si>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</si>
  <si>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</si>
  <si>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</si>
  <si>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</si>
  <si>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</si>
  <si>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</si>
  <si>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</si>
  <si>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</si>
  <si>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</si>
  <si>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</si>
  <si>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</si>
  <si>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</si>
  <si>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</si>
  <si>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</si>
  <si>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</si>
  <si>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</si>
  <si>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</si>
  <si>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</si>
  <si>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</si>
  <si>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</si>
  <si>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</si>
  <si>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</si>
  <si>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</si>
  <si>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</si>
  <si>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</si>
  <si>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</si>
  <si>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</si>
  <si>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</si>
  <si>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</si>
  <si>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</si>
  <si>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</si>
  <si>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</si>
  <si>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</si>
  <si>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</si>
  <si>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</si>
  <si>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</si>
  <si>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</si>
  <si>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</si>
  <si>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</si>
  <si>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</si>
  <si>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</si>
  <si>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</si>
  <si>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</si>
  <si>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</si>
  <si>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</si>
  <si>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</si>
  <si>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</si>
  <si>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</si>
  <si>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</si>
  <si>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</si>
  <si>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</si>
  <si>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</si>
  <si>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</si>
  <si>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</si>
  <si>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</si>
  <si>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</si>
  <si>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</si>
  <si>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</si>
  <si>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</si>
  <si>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</si>
  <si>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</si>
  <si>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</si>
  <si>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</si>
  <si>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</si>
  <si>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</si>
  <si>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</si>
  <si>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</si>
  <si>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</si>
  <si>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</si>
  <si>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</si>
  <si>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</si>
  <si>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</si>
  <si>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</si>
  <si>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</si>
  <si>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</si>
  <si>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</si>
  <si>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</si>
  <si>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</si>
  <si>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</si>
  <si>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</si>
  <si>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</si>
  <si>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</si>
  <si>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</si>
  <si>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</si>
  <si>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</si>
  <si>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</si>
  <si>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</si>
  <si>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</si>
  <si>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</si>
  <si>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</si>
  <si>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</si>
  <si>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</si>
  <si>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</si>
  <si>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</si>
  <si>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</si>
  <si>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</si>
  <si>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</si>
  <si>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</si>
  <si>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</si>
  <si>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</si>
  <si>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</si>
  <si>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</si>
  <si>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</si>
  <si>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</si>
  <si>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</si>
  <si>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</si>
  <si>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</si>
  <si>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</si>
  <si>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</si>
  <si>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</si>
  <si>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</si>
  <si>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</si>
  <si>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</si>
  <si>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</si>
  <si>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</si>
  <si>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</si>
  <si>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</si>
  <si>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</si>
  <si>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</si>
  <si>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</si>
  <si>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</si>
  <si>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</si>
  <si>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</si>
  <si>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</si>
  <si>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</si>
  <si>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</si>
  <si>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</si>
  <si>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</si>
  <si>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</si>
  <si>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</si>
  <si>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</si>
  <si>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</si>
  <si>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</si>
  <si>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</si>
  <si>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</si>
  <si>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</si>
  <si>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</si>
  <si>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</si>
  <si>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</si>
  <si>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</si>
  <si>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</si>
  <si>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</si>
  <si>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</si>
  <si>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</si>
  <si>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</si>
  <si>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</si>
  <si>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</si>
  <si>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</si>
  <si>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</si>
  <si>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</si>
  <si>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</si>
  <si>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</si>
  <si>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</si>
  <si>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</si>
  <si>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</si>
  <si>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</si>
  <si>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</si>
  <si>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</si>
  <si>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</si>
  <si>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</si>
  <si>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</si>
  <si>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</si>
  <si>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</si>
  <si>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</si>
  <si>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</si>
  <si>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</si>
  <si>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</si>
  <si>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</si>
  <si>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</si>
  <si>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</si>
  <si>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</si>
  <si>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</si>
  <si>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</si>
  <si>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</si>
  <si>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</si>
  <si>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</si>
  <si>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</si>
  <si>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</si>
  <si>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</si>
  <si>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</si>
  <si>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</si>
  <si>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</si>
  <si>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</si>
  <si>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</si>
  <si>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</si>
  <si>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</si>
  <si>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</si>
  <si>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</si>
  <si>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</si>
  <si>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</si>
  <si>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</si>
  <si>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</si>
  <si>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</si>
  <si>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</si>
  <si>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</si>
  <si>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</si>
  <si>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</si>
  <si>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</si>
  <si>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</si>
  <si>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</si>
  <si>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</si>
  <si>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</si>
  <si>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</si>
  <si>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</si>
  <si>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</si>
  <si>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</si>
  <si>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</si>
  <si>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</si>
  <si>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</si>
  <si>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</si>
  <si>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</si>
  <si>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</si>
  <si>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</si>
  <si>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</si>
  <si>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</si>
  <si>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</si>
  <si>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</si>
  <si>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</si>
  <si>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</si>
  <si>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</si>
  <si>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</si>
  <si>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</si>
  <si>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</si>
  <si>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</si>
  <si>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</si>
  <si>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</si>
  <si>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</si>
  <si>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</si>
  <si>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</si>
  <si>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</si>
  <si>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</si>
  <si>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</si>
  <si>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</si>
  <si>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</si>
  <si>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</si>
  <si>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</si>
  <si>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</si>
  <si>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</si>
  <si>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</si>
  <si>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</si>
  <si>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</si>
  <si>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</si>
  <si>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</si>
  <si>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</si>
  <si>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</si>
  <si>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</si>
  <si>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</si>
  <si>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</si>
  <si>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</si>
  <si>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</si>
  <si>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</si>
  <si>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</si>
  <si>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</si>
  <si>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</si>
  <si>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</si>
  <si>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</si>
  <si>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</si>
  <si>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</si>
  <si>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</si>
  <si>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</si>
  <si>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</si>
  <si>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</si>
  <si>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</si>
  <si>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</si>
  <si>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</si>
  <si>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</si>
  <si>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</si>
  <si>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</si>
  <si>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</si>
  <si>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</si>
  <si>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</si>
  <si>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</si>
  <si>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</si>
  <si>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</si>
  <si>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</si>
  <si>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</si>
  <si>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</si>
  <si>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</si>
  <si>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</si>
  <si>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</si>
  <si>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</si>
  <si>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</si>
  <si>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</si>
  <si>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</si>
  <si>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</si>
  <si>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</si>
  <si>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</si>
  <si>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</si>
  <si>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</si>
  <si>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</si>
  <si>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</si>
  <si>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</si>
  <si>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</si>
  <si>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</si>
  <si>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</si>
  <si>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</si>
  <si>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</si>
  <si>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</si>
  <si>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</si>
  <si>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</si>
  <si>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</si>
  <si>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</si>
  <si>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</si>
  <si>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</si>
  <si>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</si>
  <si>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</si>
  <si>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</si>
  <si>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</si>
  <si>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</si>
  <si>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</si>
  <si>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</si>
  <si>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</si>
  <si>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</si>
  <si>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</si>
  <si>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</si>
  <si>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</si>
  <si>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</si>
  <si>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</si>
  <si>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</si>
  <si>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</si>
  <si>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</si>
  <si>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</si>
  <si>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</si>
  <si>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</si>
  <si>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</si>
  <si>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</si>
  <si>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</si>
  <si>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</si>
  <si>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</si>
  <si>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</si>
  <si>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</si>
  <si>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</si>
  <si>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</si>
  <si>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</si>
  <si>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</si>
  <si>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</si>
  <si>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</si>
  <si>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</si>
  <si>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</si>
  <si>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</si>
  <si>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</si>
  <si>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</si>
  <si>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</si>
  <si>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</si>
  <si>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</si>
  <si>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</si>
  <si>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</si>
  <si>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</si>
  <si>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</si>
  <si>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</si>
  <si>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</si>
  <si>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</si>
  <si>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</si>
  <si>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</si>
  <si>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</si>
  <si>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</si>
  <si>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</si>
  <si>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</si>
  <si>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</si>
  <si>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</si>
  <si>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</si>
  <si>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</si>
  <si>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</si>
  <si>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</si>
  <si>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</si>
  <si>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</si>
  <si>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</si>
  <si>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</si>
  <si>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</si>
  <si>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</si>
  <si>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</si>
  <si>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</si>
  <si>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</si>
  <si>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</si>
  <si>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</si>
  <si>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</si>
  <si>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</si>
  <si>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</si>
  <si>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</si>
  <si>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</si>
  <si>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</si>
  <si>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</si>
  <si>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</si>
  <si>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</si>
  <si>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</si>
  <si>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</si>
  <si>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</si>
  <si>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</si>
  <si>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</si>
  <si>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</si>
  <si>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</si>
  <si>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</si>
  <si>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</si>
  <si>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</si>
  <si>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</si>
  <si>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</si>
  <si>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</si>
  <si>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</si>
  <si>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</si>
  <si>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</si>
  <si>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</si>
  <si>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</si>
  <si>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</si>
  <si>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</si>
  <si>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</si>
  <si>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</si>
  <si>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</si>
  <si>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</si>
  <si>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</si>
  <si>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</si>
  <si>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</si>
  <si>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</si>
  <si>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</si>
  <si>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</si>
  <si>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</si>
  <si>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</si>
  <si>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</si>
  <si>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</si>
  <si>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</si>
  <si>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</si>
  <si>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</si>
  <si>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</si>
  <si>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</si>
  <si>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</si>
  <si>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</si>
  <si>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</si>
  <si>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</si>
  <si>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</si>
  <si>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</si>
  <si>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</si>
  <si>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</si>
  <si>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</si>
  <si>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</si>
  <si>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</si>
  <si>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</si>
  <si>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</si>
  <si>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</si>
  <si>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</si>
  <si>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</si>
  <si>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</si>
  <si>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</si>
  <si>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</si>
  <si>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</si>
  <si>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</si>
  <si>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</si>
  <si>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</si>
  <si>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</si>
  <si>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</si>
  <si>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</si>
  <si>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</si>
  <si>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</si>
  <si>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</si>
  <si>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</si>
  <si>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</si>
  <si>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</si>
  <si>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</si>
  <si>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</si>
  <si>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</si>
  <si>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</si>
  <si>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</si>
  <si>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</si>
  <si>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</si>
  <si>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</si>
  <si>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</si>
  <si>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</si>
  <si>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</si>
  <si>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</si>
  <si>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</si>
  <si>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</si>
  <si>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</si>
  <si>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</si>
  <si>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</si>
  <si>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</si>
  <si>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</si>
  <si>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</si>
  <si>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</si>
  <si>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</si>
  <si>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</si>
  <si>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</si>
  <si>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</si>
  <si>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</si>
  <si>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</si>
  <si>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</si>
  <si>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</si>
  <si>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</si>
  <si>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</si>
  <si>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</si>
  <si>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</si>
  <si>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</si>
  <si>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</si>
  <si>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</si>
  <si>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</si>
  <si>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</si>
  <si>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</si>
  <si>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</si>
  <si>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</si>
  <si>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</si>
  <si>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</si>
  <si>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</si>
  <si>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</si>
  <si>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</si>
  <si>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</si>
  <si>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</si>
  <si>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</si>
  <si>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</si>
  <si>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</si>
  <si>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</si>
  <si>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</si>
  <si>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</si>
  <si>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</si>
  <si>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</si>
  <si>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</si>
  <si>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</si>
  <si>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</si>
  <si>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</si>
  <si>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</si>
  <si>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</si>
  <si>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</si>
  <si>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</si>
  <si>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</si>
  <si>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</si>
  <si>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</si>
  <si>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</si>
  <si>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</si>
  <si>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</si>
  <si>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</si>
  <si>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</si>
  <si>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</si>
  <si>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</si>
  <si>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</si>
  <si>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</si>
  <si>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</si>
  <si>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</si>
  <si>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</si>
  <si>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</si>
  <si>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</si>
  <si>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</si>
  <si>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</si>
  <si>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</si>
  <si>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</si>
  <si>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</si>
  <si>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</si>
  <si>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</si>
  <si>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</si>
  <si>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</si>
  <si>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</si>
  <si>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</si>
  <si>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</si>
  <si>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</si>
  <si>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</si>
  <si>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</si>
  <si>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</si>
  <si>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</si>
  <si>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</si>
  <si>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</si>
  <si>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</si>
  <si>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</si>
  <si>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</si>
  <si>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</si>
  <si>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</si>
  <si>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</si>
  <si>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</si>
  <si>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</si>
  <si>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</si>
  <si>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</si>
  <si>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</si>
  <si>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</si>
  <si>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</si>
  <si>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</si>
  <si>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</si>
  <si>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</si>
  <si>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</si>
  <si>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</si>
  <si>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</si>
  <si>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</si>
  <si>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</si>
  <si>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</si>
  <si>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</si>
  <si>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</si>
  <si>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</si>
  <si>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</si>
  <si>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</si>
  <si>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</si>
  <si>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</si>
  <si>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</si>
  <si>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</si>
  <si>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</si>
  <si>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</si>
  <si>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</si>
  <si>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</si>
  <si>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</si>
  <si>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</si>
  <si>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</si>
  <si>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</si>
  <si>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</si>
  <si>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</si>
  <si>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</si>
  <si>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</si>
  <si>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</si>
  <si>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</si>
  <si>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</si>
  <si>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</si>
  <si>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</si>
  <si>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</si>
  <si>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</si>
  <si>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</si>
  <si>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</si>
  <si>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</si>
  <si>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</si>
  <si>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</si>
  <si>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</si>
  <si>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</si>
  <si>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</si>
  <si>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</si>
  <si>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</si>
  <si>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</si>
  <si>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</si>
  <si>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</si>
  <si>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</si>
  <si>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</si>
  <si>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</si>
  <si>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</si>
  <si>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</si>
  <si>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</si>
  <si>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</si>
  <si>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</si>
  <si>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</si>
  <si>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</si>
  <si>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</si>
  <si>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</si>
  <si>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</si>
  <si>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</si>
  <si>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</si>
  <si>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</si>
  <si>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</si>
  <si>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</si>
  <si>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</si>
  <si>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</si>
  <si>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</si>
  <si>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</si>
  <si>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</si>
  <si>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</si>
  <si>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</si>
  <si>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</si>
  <si>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</si>
  <si>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</si>
  <si>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</si>
  <si>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</si>
  <si>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</si>
  <si>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</si>
  <si>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</si>
  <si>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</si>
  <si>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</si>
  <si>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</si>
  <si>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</si>
  <si>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</si>
  <si>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</si>
  <si>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</si>
  <si>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</si>
  <si>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</si>
  <si>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</si>
  <si>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</si>
  <si>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</si>
  <si>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</si>
  <si>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</si>
  <si>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</si>
  <si>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</si>
  <si>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</si>
  <si>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</si>
  <si>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</si>
  <si>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</si>
  <si>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</si>
  <si>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</si>
  <si>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</si>
  <si>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</si>
  <si>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</si>
  <si>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</si>
  <si>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</si>
  <si>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</si>
  <si>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</si>
  <si>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</si>
  <si>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</si>
  <si>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</si>
  <si>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</si>
  <si>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</si>
  <si>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</si>
  <si>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</si>
  <si>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</si>
  <si>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</si>
  <si>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</si>
  <si>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</si>
  <si>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</si>
  <si>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</si>
  <si>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</si>
  <si>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</si>
  <si>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</si>
  <si>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</si>
  <si>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</si>
  <si>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</si>
  <si>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</si>
  <si>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</si>
  <si>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</si>
  <si>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</si>
  <si>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</si>
  <si>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</si>
  <si>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</si>
  <si>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</si>
  <si>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</si>
  <si>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</si>
  <si>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</si>
  <si>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</si>
  <si>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</si>
  <si>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</si>
  <si>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</si>
  <si>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</si>
  <si>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</si>
  <si>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</si>
  <si>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</si>
  <si>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</si>
  <si>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</si>
  <si>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</si>
  <si>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</si>
  <si>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</si>
  <si>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</si>
  <si>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</si>
  <si>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</si>
  <si>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</si>
  <si>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</si>
  <si>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</si>
  <si>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</si>
  <si>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</si>
  <si>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</si>
  <si>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</si>
  <si>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</si>
  <si>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</si>
  <si>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</si>
  <si>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</si>
  <si>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</si>
  <si>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</si>
  <si>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</si>
  <si>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</si>
  <si>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</si>
  <si>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</si>
  <si>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</si>
  <si>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</si>
  <si>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</si>
  <si>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</si>
  <si>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</si>
  <si>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</si>
  <si>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</si>
  <si>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</si>
  <si>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</si>
  <si>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</si>
  <si>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</si>
  <si>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</si>
  <si>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</si>
  <si>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</si>
  <si>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</si>
  <si>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</si>
  <si>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</si>
  <si>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</si>
  <si>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</si>
  <si>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</si>
  <si>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</si>
  <si>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</si>
  <si>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</si>
  <si>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</si>
  <si>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</si>
  <si>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</si>
  <si>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</si>
  <si>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</si>
  <si>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</si>
  <si>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</si>
  <si>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</si>
  <si>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</si>
  <si>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</si>
  <si>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</si>
  <si>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</si>
  <si>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</si>
  <si>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</si>
  <si>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</si>
  <si>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</si>
  <si>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</si>
  <si>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</si>
  <si>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</si>
  <si>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</si>
  <si>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</si>
  <si>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</si>
  <si>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</si>
  <si>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</si>
  <si>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</si>
  <si>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</si>
  <si>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</si>
  <si>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</si>
  <si>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</si>
  <si>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</si>
  <si>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</si>
  <si>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</si>
  <si>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</si>
  <si>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</si>
  <si>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</si>
  <si>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</si>
  <si>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</si>
  <si>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</si>
  <si>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</si>
  <si>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</si>
  <si>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</si>
  <si>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</si>
  <si>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</si>
  <si>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</si>
  <si>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</si>
  <si>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</si>
  <si>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</si>
  <si>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</si>
  <si>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</si>
  <si>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</si>
  <si>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</si>
  <si>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</si>
  <si>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</si>
  <si>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</si>
  <si>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</si>
  <si>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</si>
  <si>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</si>
  <si>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</si>
  <si>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</si>
  <si>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</si>
  <si>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</si>
  <si>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</si>
  <si>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</si>
  <si>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</si>
  <si>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</si>
  <si>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</si>
  <si>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</si>
  <si>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</si>
  <si>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</si>
  <si>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</si>
  <si>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</si>
  <si>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</si>
  <si>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</si>
  <si>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</si>
  <si>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</si>
  <si>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</si>
  <si>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</si>
  <si>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</si>
  <si>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</si>
  <si>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</si>
  <si>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</si>
  <si>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</si>
  <si>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</si>
  <si>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</si>
  <si>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</si>
  <si>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</si>
  <si>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</si>
  <si>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</si>
  <si>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</si>
  <si>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</si>
  <si>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</si>
  <si>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</si>
  <si>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</si>
  <si>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</si>
  <si>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</si>
  <si>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</si>
  <si>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</si>
  <si>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</si>
  <si>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</si>
  <si>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</si>
  <si>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</si>
  <si>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</si>
  <si>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</si>
  <si>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</si>
  <si>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</si>
  <si>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</si>
  <si>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</si>
  <si>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</si>
  <si>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</si>
  <si>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</si>
  <si>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</si>
  <si>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</si>
  <si>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</si>
  <si>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</si>
  <si>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</si>
  <si>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</si>
  <si>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</si>
  <si>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</si>
  <si>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</si>
  <si>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</si>
  <si>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</si>
  <si>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</si>
  <si>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</si>
  <si>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</si>
  <si>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</si>
  <si>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</si>
  <si>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</si>
  <si>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</si>
  <si>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</si>
  <si>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</si>
  <si>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</si>
  <si>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</si>
  <si>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</si>
  <si>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</si>
  <si>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</si>
  <si>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</si>
  <si>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</si>
  <si>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</si>
  <si>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</si>
  <si>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</si>
  <si>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</si>
  <si>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</si>
  <si>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</si>
  <si>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</si>
  <si>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</si>
  <si>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</si>
  <si>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</si>
  <si>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</si>
  <si>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</si>
  <si>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</si>
  <si>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</si>
  <si>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</si>
  <si>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</si>
  <si>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</si>
  <si>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</si>
  <si>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</si>
  <si>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</si>
  <si>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</si>
  <si>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</si>
  <si>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</si>
  <si>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</si>
  <si>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</si>
  <si>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</si>
  <si>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</si>
  <si>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</si>
  <si>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</si>
  <si>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</si>
  <si>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</si>
  <si>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</si>
  <si>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</si>
  <si>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</si>
  <si>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</si>
  <si>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</si>
  <si>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</si>
  <si>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</si>
  <si>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</si>
  <si>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</si>
  <si>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</si>
  <si>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</si>
  <si>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</si>
  <si>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</si>
  <si>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</si>
  <si>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</si>
  <si>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</si>
  <si>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</si>
  <si>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</si>
  <si>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</si>
  <si>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</si>
  <si>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</si>
  <si>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</si>
  <si>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</si>
  <si>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</si>
  <si>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</si>
  <si>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</si>
  <si>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</si>
  <si>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</si>
  <si>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</si>
  <si>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</si>
  <si>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</si>
  <si>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</si>
  <si>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</si>
  <si>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</si>
  <si>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</si>
  <si>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</si>
  <si>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</si>
  <si>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</si>
  <si>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</si>
  <si>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</si>
  <si>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</si>
  <si>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</si>
  <si>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</si>
  <si>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</si>
  <si>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</si>
  <si>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</si>
  <si>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</si>
  <si>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</si>
  <si>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</si>
  <si>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</si>
  <si>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</si>
  <si>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</si>
  <si>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</si>
  <si>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</si>
  <si>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</si>
  <si>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</si>
  <si>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</si>
  <si>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</si>
  <si>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</si>
  <si>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</si>
  <si>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</si>
  <si>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</si>
  <si>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</si>
  <si>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</si>
  <si>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</si>
  <si>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</si>
  <si>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</si>
  <si>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</si>
  <si>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</si>
  <si>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</si>
  <si>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</si>
  <si>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</si>
  <si>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</si>
  <si>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</si>
  <si>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</si>
  <si>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</si>
  <si>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</si>
  <si>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</si>
  <si>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</si>
  <si>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</si>
  <si>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</si>
  <si>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</si>
  <si>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</si>
  <si>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</si>
  <si>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</si>
  <si>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</si>
  <si>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</si>
  <si>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</si>
  <si>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</si>
  <si>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</si>
  <si>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</si>
  <si>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</si>
  <si>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</si>
  <si>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</si>
  <si>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</si>
  <si>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</si>
  <si>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</si>
  <si>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</si>
  <si>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</si>
  <si>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</si>
  <si>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</si>
  <si>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</si>
  <si>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</si>
  <si>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</si>
  <si>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</si>
  <si>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</si>
  <si>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</si>
  <si>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</si>
  <si>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</si>
  <si>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</si>
  <si>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</si>
  <si>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</si>
  <si>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</si>
  <si>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</si>
  <si>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</si>
  <si>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</si>
  <si>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</si>
  <si>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</si>
  <si>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</si>
  <si>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</si>
  <si>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</si>
  <si>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</si>
  <si>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</si>
  <si>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</si>
  <si>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</si>
  <si>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</si>
  <si>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</si>
  <si>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</si>
  <si>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</si>
  <si>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</si>
  <si>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</si>
  <si>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</si>
  <si>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</si>
  <si>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</si>
  <si>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</si>
  <si>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</si>
  <si>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</si>
  <si>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</si>
  <si>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</si>
  <si>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</si>
  <si>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</si>
  <si>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</si>
  <si>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</si>
  <si>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</si>
  <si>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</si>
  <si>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</si>
  <si>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</si>
  <si>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</si>
  <si>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</si>
  <si>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</si>
  <si>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</si>
  <si>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</si>
  <si>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</si>
  <si>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</si>
  <si>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</si>
  <si>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</si>
  <si>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</si>
  <si>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</si>
  <si>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</si>
  <si>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</si>
  <si>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</si>
  <si>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</si>
  <si>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</si>
  <si>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</si>
  <si>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</si>
  <si>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</si>
  <si>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</si>
  <si>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</si>
  <si>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</si>
  <si>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</si>
  <si>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</si>
  <si>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</si>
  <si>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</si>
  <si>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</si>
  <si>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</si>
  <si>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</si>
  <si>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</si>
  <si>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</si>
  <si>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</si>
  <si>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</si>
  <si>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</si>
  <si>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</si>
  <si>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</si>
  <si>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</si>
  <si>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</si>
  <si>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</si>
  <si>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</si>
  <si>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</si>
  <si>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</si>
  <si>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</si>
  <si>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</si>
  <si>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</si>
  <si>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</si>
  <si>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</si>
  <si>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</si>
  <si>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</si>
  <si>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</si>
  <si>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</si>
  <si>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</si>
  <si>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</si>
  <si>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</si>
  <si>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</si>
  <si>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</si>
  <si>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</si>
  <si>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</si>
  <si>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</si>
  <si>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</si>
  <si>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</si>
  <si>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</si>
  <si>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</si>
  <si>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</si>
  <si>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</si>
  <si>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</si>
  <si>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</si>
  <si>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</si>
  <si>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</si>
  <si>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</si>
  <si>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</si>
  <si>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</si>
  <si>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</si>
  <si>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</si>
  <si>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</si>
  <si>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</si>
  <si>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</si>
  <si>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</si>
  <si>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</si>
  <si>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</si>
  <si>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</si>
  <si>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</si>
  <si>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</si>
  <si>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</si>
  <si>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</si>
  <si>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</si>
  <si>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</si>
  <si>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</si>
  <si>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</si>
  <si>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</si>
  <si>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</si>
  <si>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</si>
  <si>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</si>
  <si>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</si>
  <si>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</si>
  <si>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</si>
  <si>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</si>
  <si>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</si>
  <si>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</si>
  <si>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</si>
  <si>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</si>
  <si>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</si>
  <si>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</si>
  <si>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</si>
  <si>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</si>
  <si>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</si>
  <si>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</si>
  <si>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</si>
  <si>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</si>
  <si>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</si>
  <si>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</si>
  <si>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</si>
  <si>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</si>
  <si>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</si>
  <si>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</si>
  <si>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</si>
  <si>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</si>
  <si>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</si>
  <si>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</si>
  <si>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</si>
  <si>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</si>
  <si>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</si>
  <si>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</si>
  <si>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</si>
  <si>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</si>
  <si>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</si>
  <si>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</si>
  <si>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</si>
  <si>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</si>
  <si>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</si>
  <si>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</si>
  <si>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</si>
  <si>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</si>
  <si>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</si>
  <si>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</si>
  <si>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</si>
  <si>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</si>
  <si>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</si>
  <si>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</si>
  <si>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</si>
  <si>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</si>
  <si>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</si>
  <si>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</si>
  <si>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</si>
  <si>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</si>
  <si>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</si>
  <si>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</si>
  <si>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</si>
  <si>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</si>
  <si>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</si>
  <si>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</si>
  <si>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</si>
  <si>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</si>
  <si>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</si>
  <si>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</si>
  <si>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</si>
  <si>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</si>
  <si>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</si>
  <si>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</si>
  <si>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</si>
  <si>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</si>
  <si>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</si>
  <si>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</si>
  <si>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</si>
  <si>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</si>
  <si>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</si>
  <si>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</si>
  <si>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</si>
  <si>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</si>
  <si>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</si>
  <si>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</si>
  <si>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</si>
  <si>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</si>
  <si>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</si>
  <si>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</si>
  <si>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</si>
  <si>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</si>
  <si>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</si>
  <si>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</si>
  <si>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</si>
  <si>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</si>
  <si>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</si>
  <si>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</si>
  <si>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</si>
  <si>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</si>
  <si>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</si>
  <si>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</si>
  <si>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</si>
  <si>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</si>
  <si>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</si>
  <si>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</si>
  <si>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</si>
  <si>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</si>
  <si>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</si>
  <si>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</si>
  <si>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</si>
  <si>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</si>
  <si>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</si>
  <si>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</si>
  <si>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</si>
  <si>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</si>
  <si>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</si>
  <si>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</si>
  <si>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</si>
  <si>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</si>
  <si>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</si>
  <si>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</si>
  <si>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</si>
  <si>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</si>
  <si>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</si>
  <si>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</si>
  <si>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</si>
  <si>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</si>
  <si>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</si>
  <si>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</si>
  <si>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</si>
  <si>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</si>
  <si>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</si>
  <si>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</si>
  <si>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</si>
  <si>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</si>
  <si>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</si>
  <si>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</si>
  <si>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</si>
  <si>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</si>
  <si>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</si>
  <si>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</si>
  <si>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</si>
  <si>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</si>
  <si>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</si>
  <si>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</si>
  <si>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</si>
  <si>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</si>
  <si>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</si>
  <si>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</si>
  <si>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</si>
  <si>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</si>
  <si>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</si>
  <si>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</si>
  <si>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</si>
  <si>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</si>
  <si>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</si>
  <si>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</si>
  <si>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</si>
  <si>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</si>
  <si>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</si>
  <si>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</si>
  <si>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</si>
  <si>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</si>
  <si>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</si>
  <si>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</si>
  <si>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</si>
  <si>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</si>
  <si>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</si>
  <si>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</si>
  <si>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</si>
  <si>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</si>
  <si>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</si>
  <si>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</si>
  <si>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</si>
  <si>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</si>
  <si>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</si>
  <si>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</si>
  <si>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</si>
  <si>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</si>
  <si>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</si>
  <si>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</si>
  <si>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</si>
  <si>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</si>
  <si>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</si>
  <si>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</si>
  <si>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</si>
  <si>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</si>
  <si>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</si>
  <si>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</si>
  <si>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</si>
  <si>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</si>
  <si>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</si>
  <si>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</si>
  <si>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</si>
  <si>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</si>
  <si>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</si>
  <si>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</si>
  <si>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</si>
  <si>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</si>
  <si>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</si>
  <si>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</si>
  <si>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</si>
  <si>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</si>
  <si>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</si>
  <si>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</si>
  <si>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</si>
  <si>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</si>
  <si>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</si>
  <si>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</si>
  <si>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</si>
  <si>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</si>
  <si>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</si>
  <si>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</si>
  <si>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</si>
  <si>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</si>
  <si>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</si>
  <si>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</si>
  <si>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</si>
  <si>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</si>
  <si>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</si>
  <si>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</si>
  <si>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</si>
  <si>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</si>
  <si>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</si>
  <si>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</si>
  <si>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</si>
  <si>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</si>
  <si>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</si>
  <si>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</si>
  <si>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</si>
  <si>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</si>
  <si>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</si>
  <si>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</si>
  <si>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</si>
  <si>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</si>
  <si>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</si>
  <si>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</si>
  <si>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</si>
  <si>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</si>
  <si>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</si>
  <si>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</si>
  <si>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</si>
  <si>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</si>
  <si>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</si>
  <si>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</si>
  <si>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</si>
  <si>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</si>
  <si>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</si>
  <si>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</si>
  <si>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</si>
  <si>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</si>
  <si>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</si>
  <si>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</si>
  <si>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</si>
  <si>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</si>
  <si>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</si>
  <si>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</si>
  <si>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</si>
  <si>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</si>
  <si>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</si>
  <si>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</si>
  <si>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</si>
  <si>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</si>
  <si>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</si>
  <si>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</si>
  <si>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</si>
  <si>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</si>
  <si>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</si>
  <si>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</si>
  <si>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</si>
  <si>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</si>
  <si>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</si>
  <si>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</si>
  <si>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</si>
  <si>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</si>
  <si>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</si>
  <si>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</si>
  <si>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</si>
  <si>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</si>
  <si>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</si>
  <si>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</si>
  <si>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</si>
  <si>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</si>
  <si>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</si>
  <si>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</si>
  <si>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</si>
  <si>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</si>
  <si>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</si>
  <si>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</si>
  <si>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</si>
  <si>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</si>
  <si>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</si>
  <si>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</si>
  <si>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</si>
  <si>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</si>
  <si>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</si>
  <si>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</si>
  <si>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</si>
  <si>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</si>
  <si>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</si>
  <si>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</si>
  <si>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</si>
  <si>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</si>
  <si>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</si>
  <si>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</si>
  <si>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</si>
  <si>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</si>
  <si>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</si>
  <si>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</si>
  <si>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</si>
  <si>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</si>
  <si>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</si>
  <si>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</si>
  <si>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</si>
  <si>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</si>
  <si>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</si>
  <si>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</si>
  <si>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</si>
  <si>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</si>
  <si>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</si>
  <si>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</si>
  <si>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</si>
  <si>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</si>
  <si>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</si>
  <si>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</si>
  <si>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</si>
  <si>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</si>
  <si>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</si>
  <si>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</si>
  <si>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</si>
  <si>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</si>
  <si>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</si>
  <si>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</si>
  <si>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</si>
  <si>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</si>
  <si>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</si>
  <si>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</si>
  <si>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</si>
  <si>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</si>
  <si>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</si>
  <si>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</si>
  <si>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</si>
  <si>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</si>
  <si>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</si>
  <si>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</si>
  <si>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</si>
  <si>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</si>
  <si>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</si>
  <si>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</si>
  <si>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</si>
  <si>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</si>
  <si>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</si>
  <si>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</si>
  <si>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</si>
  <si>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</si>
  <si>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</si>
  <si>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</si>
  <si>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</si>
  <si>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</si>
  <si>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</si>
  <si>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</si>
  <si>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</si>
  <si>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</si>
  <si>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</si>
  <si>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</si>
  <si>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</si>
  <si>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</si>
  <si>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</si>
  <si>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</si>
  <si>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</si>
  <si>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</si>
  <si>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</si>
  <si>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</si>
  <si>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</si>
  <si>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</si>
  <si>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</si>
  <si>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</si>
  <si>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</si>
  <si>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</si>
  <si>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</si>
  <si>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</si>
  <si>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</si>
  <si>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</si>
  <si>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</si>
  <si>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</si>
  <si>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</si>
  <si>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</si>
  <si>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</si>
  <si>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</si>
  <si>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</si>
  <si>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</si>
  <si>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</si>
  <si>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</si>
  <si>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</si>
  <si>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</si>
  <si>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</si>
  <si>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</si>
  <si>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</si>
  <si>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</si>
  <si>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</si>
  <si>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</si>
  <si>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</si>
  <si>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</si>
  <si>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</si>
  <si>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</si>
  <si>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</si>
  <si>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</si>
  <si>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</si>
  <si>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</si>
  <si>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</si>
  <si>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</si>
  <si>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</si>
  <si>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</si>
  <si>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</si>
  <si>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</si>
  <si>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</si>
  <si>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</si>
  <si>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</si>
  <si>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</si>
  <si>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</si>
  <si>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</si>
  <si>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</si>
  <si>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</si>
  <si>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</si>
  <si>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</si>
  <si>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</si>
  <si>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</si>
  <si>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</si>
  <si>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</si>
  <si>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</si>
  <si>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</si>
  <si>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</si>
  <si>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</si>
  <si>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</si>
  <si>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</si>
  <si>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</si>
  <si>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</si>
  <si>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</si>
  <si>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</si>
  <si>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</si>
  <si>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</si>
  <si>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</si>
  <si>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</si>
  <si>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</si>
  <si>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</si>
  <si>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</si>
  <si>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</si>
  <si>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</si>
  <si>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</si>
  <si>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</si>
  <si>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</si>
  <si>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</si>
  <si>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</si>
  <si>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</si>
  <si>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</si>
  <si>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</si>
  <si>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</si>
  <si>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</si>
  <si>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</si>
  <si>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</si>
  <si>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</si>
  <si>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</si>
  <si>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</si>
  <si>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</si>
  <si>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</si>
  <si>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</si>
  <si>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</si>
  <si>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</si>
  <si>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</si>
  <si>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</si>
  <si>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</si>
  <si>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</si>
  <si>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</si>
  <si>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</si>
  <si>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</si>
  <si>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</si>
  <si>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</si>
  <si>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</si>
  <si>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</si>
  <si>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</si>
  <si>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</si>
  <si>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</si>
  <si>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</si>
  <si>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</si>
  <si>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</si>
  <si>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</si>
  <si>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</si>
  <si>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</si>
  <si>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</si>
  <si>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</si>
  <si>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</si>
  <si>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</si>
  <si>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</si>
  <si>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</si>
  <si>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</si>
  <si>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</si>
  <si>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</si>
  <si>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</si>
  <si>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</si>
  <si>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</si>
  <si>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</si>
  <si>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</si>
  <si>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</si>
  <si>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</si>
  <si>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</si>
  <si>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</si>
  <si>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</si>
  <si>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</si>
  <si>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</si>
  <si>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</si>
  <si>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</si>
  <si>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</si>
  <si>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</si>
  <si>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</si>
  <si>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</si>
  <si>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</si>
  <si>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</si>
  <si>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</si>
  <si>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</si>
  <si>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</si>
  <si>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</si>
  <si>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</si>
  <si>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</si>
  <si>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</si>
  <si>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</si>
  <si>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</si>
  <si>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</si>
  <si>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</si>
  <si>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</si>
  <si>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</si>
  <si>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</si>
  <si>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</si>
  <si>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</si>
  <si>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</si>
  <si>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</si>
  <si>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</si>
  <si>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</si>
  <si>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</si>
  <si>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</si>
  <si>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</si>
  <si>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</si>
  <si>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</si>
  <si>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</si>
  <si>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</si>
  <si>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</si>
  <si>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</si>
  <si>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</si>
  <si>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</si>
  <si>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</si>
  <si>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</si>
  <si>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</si>
  <si>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</si>
  <si>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</si>
  <si>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</si>
  <si>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</si>
  <si>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</si>
  <si>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</si>
  <si>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</si>
  <si>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</si>
  <si>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</si>
  <si>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</si>
  <si>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</si>
  <si>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</si>
  <si>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</si>
  <si>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</si>
  <si>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</si>
  <si>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</si>
  <si>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</si>
  <si>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</si>
  <si>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</si>
  <si>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</si>
  <si>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</si>
  <si>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</si>
  <si>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</si>
  <si>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</si>
  <si>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</si>
  <si>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</si>
  <si>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</si>
  <si>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</si>
  <si>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</si>
  <si>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</si>
  <si>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</si>
  <si>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</si>
  <si>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</si>
  <si>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</si>
  <si>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</si>
  <si>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</si>
  <si>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</si>
  <si>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</si>
  <si>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</si>
  <si>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</si>
  <si>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</si>
  <si>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</si>
  <si>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</si>
  <si>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</si>
  <si>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</si>
  <si>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</si>
  <si>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</si>
  <si>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</si>
  <si>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</si>
  <si>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</si>
  <si>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</si>
  <si>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</si>
  <si>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</si>
  <si>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</si>
  <si>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</si>
  <si>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</si>
  <si>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</si>
  <si>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</si>
  <si>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</si>
  <si>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</si>
  <si>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</si>
  <si>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</si>
  <si>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</si>
  <si>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</si>
  <si>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</si>
  <si>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</si>
  <si>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</si>
  <si>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</si>
  <si>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</si>
  <si>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</si>
  <si>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</si>
  <si>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</si>
  <si>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</si>
  <si>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</si>
  <si>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</si>
  <si>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</si>
  <si>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</si>
  <si>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</si>
  <si>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</si>
  <si>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</si>
  <si>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</si>
  <si>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</si>
  <si>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</si>
  <si>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</si>
  <si>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</si>
  <si>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</si>
  <si>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</si>
  <si>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</si>
  <si>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</si>
  <si>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</si>
  <si>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</si>
  <si>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</si>
  <si>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</si>
  <si>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</si>
  <si>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</si>
  <si>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</si>
  <si>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</si>
  <si>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</si>
  <si>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</si>
  <si>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</si>
  <si>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</si>
  <si>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</si>
  <si>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</si>
  <si>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</si>
  <si>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</si>
  <si>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</si>
  <si>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</si>
  <si>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</si>
  <si>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</si>
  <si>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</si>
  <si>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</si>
  <si>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</si>
  <si>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</si>
  <si>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</si>
  <si>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</si>
  <si>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</si>
  <si>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</si>
  <si>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</si>
  <si>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</si>
  <si>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</si>
  <si>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</si>
  <si>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</si>
  <si>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</si>
  <si>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</si>
  <si>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</si>
  <si>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</si>
  <si>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</si>
  <si>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</si>
  <si>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</si>
  <si>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</si>
  <si>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</si>
  <si>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</si>
  <si>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</si>
  <si>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</si>
  <si>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</si>
  <si>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</si>
  <si>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</si>
  <si>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</si>
  <si>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</si>
  <si>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</si>
  <si>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</si>
  <si>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</si>
  <si>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</si>
  <si>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</si>
  <si>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</si>
  <si>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</si>
  <si>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</si>
  <si>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</si>
  <si>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</si>
  <si>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</si>
  <si>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</si>
  <si>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</si>
  <si>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</si>
  <si>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</si>
  <si>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</si>
  <si>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</si>
  <si>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</si>
  <si>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</si>
  <si>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</si>
  <si>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</si>
  <si>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</si>
  <si>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</si>
  <si>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</si>
  <si>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</si>
  <si>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</si>
  <si>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</si>
  <si>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</si>
  <si>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</si>
  <si>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</si>
  <si>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</si>
  <si>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</si>
  <si>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</si>
  <si>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</si>
  <si>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</si>
  <si>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</si>
  <si>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</si>
  <si>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</si>
  <si>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</si>
  <si>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</si>
  <si>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</si>
  <si>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</si>
  <si>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</si>
  <si>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</si>
  <si>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</si>
  <si>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</si>
  <si>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</si>
  <si>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</si>
  <si>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</si>
  <si>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</si>
  <si>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</si>
  <si>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</si>
  <si>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</si>
  <si>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</si>
  <si>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</si>
  <si>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</si>
  <si>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</si>
  <si>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</si>
  <si>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</si>
  <si>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</si>
  <si>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</si>
  <si>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</si>
  <si>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</si>
  <si>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</si>
  <si>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</si>
  <si>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</si>
  <si>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</si>
  <si>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</si>
  <si>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</si>
  <si>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</si>
  <si>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</si>
  <si>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</si>
  <si>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</si>
  <si>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</si>
  <si>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</si>
  <si>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</si>
  <si>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</si>
  <si>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</si>
  <si>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</si>
  <si>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</si>
  <si>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</si>
  <si>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</si>
  <si>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</si>
  <si>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</si>
  <si>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</si>
  <si>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</si>
  <si>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</si>
  <si>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</si>
  <si>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</si>
  <si>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</si>
  <si>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</si>
  <si>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</si>
  <si>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</si>
  <si>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</si>
  <si>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</si>
  <si>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</si>
  <si>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</si>
  <si>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</si>
  <si>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</si>
  <si>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</si>
  <si>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</si>
  <si>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</si>
  <si>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</si>
  <si>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</si>
  <si>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</si>
  <si>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</si>
  <si>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</si>
  <si>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</si>
  <si>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</si>
  <si>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</si>
  <si>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</si>
  <si>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</si>
  <si>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</si>
  <si>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</si>
  <si>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</si>
  <si>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</si>
  <si>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</si>
  <si>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</si>
  <si>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</si>
  <si>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</si>
  <si>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</si>
  <si>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</si>
  <si>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</si>
  <si>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</si>
  <si>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</si>
  <si>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</si>
  <si>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</si>
  <si>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</si>
  <si>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</si>
  <si>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</si>
  <si>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</si>
  <si>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</si>
  <si>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</si>
  <si>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</si>
  <si>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</si>
  <si>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</si>
  <si>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</si>
  <si>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</si>
  <si>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</si>
  <si>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</si>
  <si>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</si>
  <si>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</si>
  <si>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</si>
  <si>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</si>
  <si>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</si>
  <si>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</si>
  <si>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</si>
  <si>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</si>
  <si>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</si>
  <si>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</si>
  <si>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</si>
  <si>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</si>
  <si>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</si>
  <si>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</si>
  <si>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</si>
  <si>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</si>
  <si>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</si>
  <si>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</si>
  <si>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</si>
  <si>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</si>
  <si>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</si>
  <si>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</si>
  <si>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</si>
  <si>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</si>
  <si>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</si>
  <si>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</si>
  <si>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</si>
  <si>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</si>
  <si>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</si>
  <si>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</si>
  <si>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</si>
  <si>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</si>
  <si>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</si>
  <si>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</si>
  <si>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</si>
  <si>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</si>
  <si>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</si>
  <si>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</si>
  <si>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</si>
  <si>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</si>
  <si>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</si>
  <si>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</si>
  <si>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</si>
  <si>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</si>
  <si>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</si>
  <si>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</si>
  <si>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</si>
  <si>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</si>
  <si>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</si>
  <si>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</si>
  <si>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</si>
  <si>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</si>
  <si>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</si>
  <si>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</si>
  <si>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</si>
  <si>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</si>
  <si>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</si>
  <si>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</si>
  <si>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</si>
  <si>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</si>
  <si>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</si>
  <si>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</si>
  <si>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</si>
  <si>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</si>
  <si>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</si>
  <si>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</si>
  <si>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</si>
  <si>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</si>
  <si>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</si>
  <si>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</si>
  <si>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</si>
  <si>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</si>
  <si>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</si>
  <si>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</si>
  <si>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</si>
  <si>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</si>
  <si>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</si>
  <si>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</si>
  <si>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</si>
  <si>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</si>
  <si>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</si>
  <si>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</si>
  <si>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</si>
  <si>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</si>
  <si>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</si>
  <si>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</si>
  <si>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</si>
  <si>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</si>
  <si>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</si>
  <si>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</si>
  <si>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</si>
  <si>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</si>
  <si>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</si>
  <si>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</si>
  <si>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</si>
  <si>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</si>
  <si>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</si>
  <si>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</si>
  <si>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</si>
  <si>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</si>
  <si>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</si>
  <si>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</si>
  <si>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</si>
  <si>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</si>
  <si>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</si>
  <si>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</si>
  <si>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</si>
  <si>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</si>
  <si>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</si>
  <si>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</si>
  <si>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</si>
  <si>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</si>
  <si>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</si>
  <si>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</si>
  <si>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</si>
  <si>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</si>
  <si>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</si>
  <si>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</si>
  <si>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</si>
  <si>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</si>
  <si>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</si>
  <si>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</si>
  <si>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</si>
  <si>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</si>
  <si>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</si>
  <si>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</si>
  <si>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</si>
  <si>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</si>
  <si>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</si>
  <si>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</si>
  <si>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</si>
  <si>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</si>
  <si>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</si>
  <si>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</si>
  <si>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</si>
  <si>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</si>
  <si>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</si>
  <si>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</si>
  <si>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</si>
  <si>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</si>
  <si>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</si>
  <si>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</si>
  <si>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</si>
  <si>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</si>
  <si>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</si>
  <si>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</si>
  <si>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</si>
  <si>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</si>
  <si>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</si>
  <si>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</si>
  <si>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</si>
  <si>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</si>
  <si>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</si>
  <si>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</si>
  <si>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</si>
  <si>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</si>
  <si>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</si>
  <si>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</si>
  <si>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</si>
  <si>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</si>
  <si>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</si>
  <si>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</si>
  <si>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</si>
  <si>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</si>
  <si>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</si>
  <si>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</si>
  <si>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</si>
  <si>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</si>
  <si>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</si>
  <si>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</si>
  <si>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</si>
  <si>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</si>
  <si>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</si>
  <si>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</si>
  <si>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</si>
  <si>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</si>
  <si>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</si>
  <si>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</si>
  <si>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</si>
  <si>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</si>
  <si>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</si>
  <si>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</si>
  <si>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</si>
  <si>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</si>
  <si>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</si>
  <si>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</si>
  <si>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</si>
  <si>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</si>
  <si>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</si>
  <si>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</si>
  <si>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</si>
  <si>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</si>
  <si>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</si>
  <si>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</si>
  <si>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</si>
  <si>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</si>
  <si>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</si>
  <si>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</si>
  <si>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</si>
  <si>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</si>
  <si>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</si>
  <si>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</si>
  <si>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</si>
  <si>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</si>
  <si>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</si>
  <si>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</si>
  <si>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</si>
  <si>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</si>
  <si>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</si>
  <si>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</si>
  <si>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</si>
  <si>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</si>
  <si>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</si>
  <si>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</si>
  <si>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</si>
  <si>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</si>
  <si>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</si>
  <si>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</si>
  <si>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</si>
  <si>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</si>
  <si>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</si>
  <si>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</si>
  <si>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</si>
  <si>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</si>
  <si>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</si>
  <si>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</si>
  <si>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</si>
  <si>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</si>
  <si>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</si>
  <si>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</si>
  <si>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</si>
  <si>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</si>
  <si>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</si>
  <si>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</si>
  <si>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</si>
  <si>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</si>
  <si>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</si>
  <si>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</si>
  <si>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</si>
  <si>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</si>
  <si>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</si>
  <si>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</si>
  <si>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</si>
  <si>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</si>
  <si>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</si>
  <si>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</si>
  <si>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</si>
  <si>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</si>
  <si>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</si>
  <si>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</si>
  <si>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</si>
  <si>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</si>
  <si>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</si>
  <si>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</si>
  <si>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</si>
  <si>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</si>
  <si>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</si>
  <si>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</si>
  <si>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</si>
  <si>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</si>
  <si>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</si>
  <si>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</si>
  <si>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</si>
  <si>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</si>
  <si>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</si>
  <si>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</si>
  <si>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</si>
  <si>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</si>
  <si>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</si>
  <si>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</si>
  <si>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</si>
  <si>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</si>
  <si>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</si>
  <si>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</si>
  <si>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</si>
  <si>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</si>
  <si>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</si>
  <si>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</si>
  <si>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</si>
  <si>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</si>
  <si>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</si>
  <si>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</si>
  <si>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</si>
  <si>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</si>
  <si>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</si>
  <si>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 column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</si>
  <si>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</si>
  <si>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</si>
  <si>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</si>
  <si>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</si>
  <si>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</si>
  <si>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</si>
  <si>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</si>
  <si>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</si>
  <si>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</si>
  <si>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</si>
  <si>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</si>
  <si>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</si>
  <si>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</si>
  <si>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</si>
  <si>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</si>
  <si>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</si>
  <si>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</si>
  <si>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</si>
  <si>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</si>
  <si>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</si>
  <si>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</si>
  <si>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</si>
  <si>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</si>
  <si>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</si>
  <si>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</si>
  <si>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</si>
  <si>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</si>
  <si>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</si>
  <si>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</si>
  <si>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</si>
  <si>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</si>
  <si>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</si>
  <si>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</si>
  <si>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</si>
  <si>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</si>
  <si>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</si>
  <si>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</si>
  <si>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</si>
  <si>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</si>
  <si>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</si>
  <si>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</si>
  <si>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</si>
  <si>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</si>
  <si>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</si>
  <si>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</si>
  <si>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</si>
  <si>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</si>
  <si>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</si>
  <si>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</si>
  <si>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</si>
  <si>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</si>
  <si>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</si>
  <si>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</si>
  <si>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</si>
  <si>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</si>
  <si>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(All)</t>
  </si>
  <si>
    <t>Column Labels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</si>
  <si>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</si>
  <si>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</si>
  <si>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</si>
  <si>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</si>
  <si>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</si>
  <si>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</si>
  <si>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</si>
  <si>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</si>
  <si>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</si>
  <si>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</si>
  <si>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</si>
  <si>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</si>
  <si>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</si>
  <si>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</si>
  <si>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</si>
  <si>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</si>
  <si>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</si>
  <si>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</si>
  <si>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</si>
  <si>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</si>
  <si>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</si>
  <si>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</si>
  <si>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</si>
  <si>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</si>
  <si>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</si>
  <si>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</si>
  <si>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</si>
  <si>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</si>
  <si>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</si>
  <si>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</si>
  <si>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</si>
  <si>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35000 to 39999</t>
  </si>
  <si>
    <t xml:space="preserve">Greater than 50000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</si>
</sst>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70" fontId="1" fillId="0" borderId="0" xfId="0" applyNumberFormat="1" applyFont="1"/>
    <xf numFmtId="17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4-44B1-92AF-847E4F43D30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4-44B1-92AF-847E4F43D30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4-44B1-92AF-847E4F43D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45184"/>
        <c:axId val="282733120"/>
      </c:lineChart>
      <c:catAx>
        <c:axId val="2827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3120"/>
        <c:crosses val="autoZero"/>
        <c:auto val="1"/>
        <c:lblAlgn val="ctr"/>
        <c:lblOffset val="100"/>
        <c:noMultiLvlLbl val="0"/>
      </c:catAx>
      <c:valAx>
        <c:axId val="282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42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75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E-48CC-A4F5-00521DDD2BB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E-48CC-A4F5-00521DDD2BB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E-48CC-A4F5-00521DDD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32848"/>
        <c:axId val="277535344"/>
      </c:lineChart>
      <c:catAx>
        <c:axId val="2775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5344"/>
        <c:crosses val="autoZero"/>
        <c:auto val="1"/>
        <c:lblAlgn val="ctr"/>
        <c:lblOffset val="100"/>
        <c:noMultiLvlLbl val="0"/>
      </c:catAx>
      <c:valAx>
        <c:axId val="2775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167640</xdr:rowOff>
    </xdr:from>
    <xdr:to>
      <xdr:col>13</xdr:col>
      <xdr:colOff>571500</xdr:colOff>
      <xdr:row>23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D6986-4335-4B27-8719-12EE1934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0</xdr:rowOff>
    </xdr:from>
    <xdr:to>
      <xdr:col>23</xdr:col>
      <xdr:colOff>137160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2ECD3-FDAB-4159-B839-48878E4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izz M" refreshedDate="44728.664651041669" createdVersion="7" refreshedVersion="7" minRefreshableVersion="3" recordCount="4115" xr:uid="{1FDDC351-3E49-463A-BE2A-9D5FC0E0D475}">
  <cacheSource type="worksheet">
    <worksheetSource ref="A1:S1048576" sheet="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Created Conversion" numFmtId="17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</cacheField>
    <cacheField name="Date Ended Conversion column" numFmtId="17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0" base="16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6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6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2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3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x v="4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x v="5"/>
    <x v="5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3"/>
    <x v="6"/>
    <x v="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2"/>
    <x v="7"/>
    <x v="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2"/>
    <x v="8"/>
    <x v="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2"/>
    <x v="9"/>
    <x v="9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3"/>
    <x v="10"/>
    <x v="1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2"/>
    <x v="11"/>
    <x v="1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3"/>
    <x v="12"/>
    <x v="12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2"/>
    <x v="13"/>
    <x v="13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3"/>
    <x v="14"/>
    <x v="1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x v="15"/>
    <x v="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3"/>
    <x v="16"/>
    <x v="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3"/>
    <x v="17"/>
    <x v="17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3"/>
    <x v="18"/>
    <x v="18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x v="19"/>
    <x v="19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x v="20"/>
    <x v="2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3"/>
    <x v="21"/>
    <x v="2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3"/>
    <x v="22"/>
    <x v="22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x v="23"/>
    <x v="23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x v="24"/>
    <x v="2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x v="25"/>
    <x v="25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3"/>
    <x v="26"/>
    <x v="26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3"/>
    <x v="27"/>
    <x v="2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x v="28"/>
    <x v="28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3"/>
    <x v="29"/>
    <x v="29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x v="30"/>
    <x v="30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2"/>
    <x v="31"/>
    <x v="3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2"/>
    <x v="32"/>
    <x v="32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x v="33"/>
    <x v="33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"/>
    <x v="34"/>
    <x v="34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x v="35"/>
    <x v="3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x v="36"/>
    <x v="36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x v="37"/>
    <x v="3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4"/>
    <x v="38"/>
    <x v="3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"/>
    <x v="39"/>
    <x v="3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3"/>
    <x v="40"/>
    <x v="4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3"/>
    <x v="41"/>
    <x v="4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3"/>
    <x v="42"/>
    <x v="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3"/>
    <x v="43"/>
    <x v="43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3"/>
    <x v="44"/>
    <x v="4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2"/>
    <x v="45"/>
    <x v="45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x v="46"/>
    <x v="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3"/>
    <x v="47"/>
    <x v="4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x v="48"/>
    <x v="48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x v="49"/>
    <x v="49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3"/>
    <x v="50"/>
    <x v="5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x v="51"/>
    <x v="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3"/>
    <x v="52"/>
    <x v="52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3"/>
    <x v="53"/>
    <x v="5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x v="54"/>
    <x v="54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2"/>
    <x v="55"/>
    <x v="55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x v="56"/>
    <x v="56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x v="57"/>
    <x v="57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3"/>
    <x v="58"/>
    <x v="58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x v="59"/>
    <x v="59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3"/>
    <x v="60"/>
    <x v="60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4"/>
    <x v="61"/>
    <x v="6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4"/>
    <x v="62"/>
    <x v="62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4"/>
    <x v="63"/>
    <x v="63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4"/>
    <x v="64"/>
    <x v="6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3"/>
    <x v="65"/>
    <x v="65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2"/>
    <x v="66"/>
    <x v="6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5"/>
    <x v="67"/>
    <x v="67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3"/>
    <x v="68"/>
    <x v="6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"/>
    <x v="69"/>
    <x v="69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x v="70"/>
    <x v="70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5"/>
    <x v="71"/>
    <x v="7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5"/>
    <x v="72"/>
    <x v="7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6"/>
    <x v="73"/>
    <x v="73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x v="74"/>
    <x v="74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4"/>
    <x v="75"/>
    <x v="7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6"/>
    <x v="76"/>
    <x v="76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5"/>
    <x v="77"/>
    <x v="7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2"/>
    <x v="78"/>
    <x v="78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3"/>
    <x v="79"/>
    <x v="79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4"/>
    <x v="80"/>
    <x v="80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5"/>
    <x v="81"/>
    <x v="8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6"/>
    <x v="82"/>
    <x v="82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x v="83"/>
    <x v="8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6"/>
    <x v="84"/>
    <x v="84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6"/>
    <x v="85"/>
    <x v="85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x v="86"/>
    <x v="8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7"/>
    <x v="87"/>
    <x v="87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3"/>
    <x v="88"/>
    <x v="88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4"/>
    <x v="89"/>
    <x v="8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6"/>
    <x v="90"/>
    <x v="9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6"/>
    <x v="91"/>
    <x v="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x v="92"/>
    <x v="9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x v="93"/>
    <x v="9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3"/>
    <x v="94"/>
    <x v="9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5"/>
    <x v="95"/>
    <x v="9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7"/>
    <x v="96"/>
    <x v="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6"/>
    <x v="97"/>
    <x v="97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5"/>
    <x v="98"/>
    <x v="98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4"/>
    <x v="99"/>
    <x v="99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5"/>
    <x v="100"/>
    <x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5"/>
    <x v="101"/>
    <x v="10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7"/>
    <x v="102"/>
    <x v="10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3"/>
    <x v="103"/>
    <x v="103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6"/>
    <x v="104"/>
    <x v="104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x v="105"/>
    <x v="105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5"/>
    <x v="106"/>
    <x v="106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6"/>
    <x v="107"/>
    <x v="107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4"/>
    <x v="108"/>
    <x v="108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6"/>
    <x v="109"/>
    <x v="109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4"/>
    <x v="110"/>
    <x v="110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x v="111"/>
    <x v="11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3"/>
    <x v="112"/>
    <x v="11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6"/>
    <x v="113"/>
    <x v="113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6"/>
    <x v="114"/>
    <x v="114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x v="115"/>
    <x v="115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6"/>
    <x v="116"/>
    <x v="11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7"/>
    <x v="117"/>
    <x v="117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6"/>
    <x v="118"/>
    <x v="11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6"/>
    <x v="119"/>
    <x v="119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2"/>
    <x v="120"/>
    <x v="12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x v="121"/>
    <x v="12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2"/>
    <x v="122"/>
    <x v="122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3"/>
    <x v="123"/>
    <x v="123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x v="124"/>
    <x v="124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2"/>
    <x v="125"/>
    <x v="125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x v="126"/>
    <x v="126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x v="127"/>
    <x v="127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2"/>
    <x v="128"/>
    <x v="128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3"/>
    <x v="129"/>
    <x v="129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3"/>
    <x v="130"/>
    <x v="130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2"/>
    <x v="131"/>
    <x v="13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3"/>
    <x v="132"/>
    <x v="132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2"/>
    <x v="133"/>
    <x v="133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x v="134"/>
    <x v="134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3"/>
    <x v="135"/>
    <x v="135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x v="136"/>
    <x v="136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x v="137"/>
    <x v="137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x v="138"/>
    <x v="138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x v="139"/>
    <x v="139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x v="140"/>
    <x v="14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x v="141"/>
    <x v="14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3"/>
    <x v="142"/>
    <x v="142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2"/>
    <x v="143"/>
    <x v="143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x v="144"/>
    <x v="1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x v="145"/>
    <x v="14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2"/>
    <x v="146"/>
    <x v="14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3"/>
    <x v="147"/>
    <x v="147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2"/>
    <x v="148"/>
    <x v="148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3"/>
    <x v="149"/>
    <x v="149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x v="150"/>
    <x v="15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x v="151"/>
    <x v="151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3"/>
    <x v="152"/>
    <x v="152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3"/>
    <x v="153"/>
    <x v="153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x v="154"/>
    <x v="15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x v="155"/>
    <x v="15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3"/>
    <x v="156"/>
    <x v="156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2"/>
    <x v="157"/>
    <x v="157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3"/>
    <x v="158"/>
    <x v="158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2"/>
    <x v="159"/>
    <x v="159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x v="160"/>
    <x v="16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3"/>
    <x v="161"/>
    <x v="161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3"/>
    <x v="162"/>
    <x v="162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x v="163"/>
    <x v="163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3"/>
    <x v="164"/>
    <x v="164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x v="165"/>
    <x v="165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2"/>
    <x v="166"/>
    <x v="166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x v="167"/>
    <x v="167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x v="168"/>
    <x v="168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3"/>
    <x v="169"/>
    <x v="169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x v="170"/>
    <x v="17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2"/>
    <x v="171"/>
    <x v="17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x v="172"/>
    <x v="172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x v="173"/>
    <x v="173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x v="174"/>
    <x v="174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3"/>
    <x v="175"/>
    <x v="175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x v="176"/>
    <x v="176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x v="177"/>
    <x v="177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x v="178"/>
    <x v="178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2"/>
    <x v="179"/>
    <x v="179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x v="180"/>
    <x v="18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x v="181"/>
    <x v="181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2"/>
    <x v="182"/>
    <x v="182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3"/>
    <x v="183"/>
    <x v="18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3"/>
    <x v="184"/>
    <x v="184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2"/>
    <x v="185"/>
    <x v="185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"/>
    <x v="186"/>
    <x v="186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x v="187"/>
    <x v="187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3"/>
    <x v="188"/>
    <x v="188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2"/>
    <x v="189"/>
    <x v="18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2"/>
    <x v="190"/>
    <x v="19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x v="191"/>
    <x v="191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3"/>
    <x v="192"/>
    <x v="192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3"/>
    <x v="193"/>
    <x v="193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x v="194"/>
    <x v="194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x v="195"/>
    <x v="195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x v="196"/>
    <x v="196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"/>
    <x v="197"/>
    <x v="197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3"/>
    <x v="198"/>
    <x v="198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2"/>
    <x v="199"/>
    <x v="199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3"/>
    <x v="200"/>
    <x v="20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x v="201"/>
    <x v="201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x v="202"/>
    <x v="202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3"/>
    <x v="203"/>
    <x v="203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"/>
    <x v="204"/>
    <x v="204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x v="205"/>
    <x v="205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"/>
    <x v="206"/>
    <x v="206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3"/>
    <x v="207"/>
    <x v="207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3"/>
    <x v="208"/>
    <x v="208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x v="209"/>
    <x v="209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x v="210"/>
    <x v="21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x v="211"/>
    <x v="211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"/>
    <x v="212"/>
    <x v="212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x v="213"/>
    <x v="213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x v="214"/>
    <x v="214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x v="215"/>
    <x v="215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x v="216"/>
    <x v="21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3"/>
    <x v="217"/>
    <x v="217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x v="218"/>
    <x v="218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"/>
    <x v="219"/>
    <x v="21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x v="220"/>
    <x v="2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x v="221"/>
    <x v="221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x v="222"/>
    <x v="222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"/>
    <x v="223"/>
    <x v="223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x v="224"/>
    <x v="224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"/>
    <x v="225"/>
    <x v="225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x v="226"/>
    <x v="226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x v="227"/>
    <x v="227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x v="228"/>
    <x v="228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"/>
    <x v="229"/>
    <x v="229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x v="230"/>
    <x v="2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x v="231"/>
    <x v="231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x v="232"/>
    <x v="232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"/>
    <x v="233"/>
    <x v="233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x v="234"/>
    <x v="234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x v="235"/>
    <x v="235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x v="236"/>
    <x v="236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"/>
    <x v="237"/>
    <x v="237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"/>
    <x v="238"/>
    <x v="238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x v="239"/>
    <x v="239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4"/>
    <x v="240"/>
    <x v="240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3"/>
    <x v="241"/>
    <x v="24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6"/>
    <x v="242"/>
    <x v="24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3"/>
    <x v="243"/>
    <x v="243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7"/>
    <x v="244"/>
    <x v="24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5"/>
    <x v="245"/>
    <x v="245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7"/>
    <x v="246"/>
    <x v="246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7"/>
    <x v="247"/>
    <x v="247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6"/>
    <x v="248"/>
    <x v="248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7"/>
    <x v="249"/>
    <x v="249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4"/>
    <x v="250"/>
    <x v="250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5"/>
    <x v="251"/>
    <x v="25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7"/>
    <x v="252"/>
    <x v="252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5"/>
    <x v="253"/>
    <x v="253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x v="254"/>
    <x v="254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x v="255"/>
    <x v="25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4"/>
    <x v="256"/>
    <x v="256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"/>
    <x v="257"/>
    <x v="25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6"/>
    <x v="258"/>
    <x v="258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x v="259"/>
    <x v="259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7"/>
    <x v="260"/>
    <x v="260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5"/>
    <x v="261"/>
    <x v="26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6"/>
    <x v="262"/>
    <x v="262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x v="263"/>
    <x v="263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5"/>
    <x v="264"/>
    <x v="264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7"/>
    <x v="265"/>
    <x v="265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7"/>
    <x v="266"/>
    <x v="266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3"/>
    <x v="267"/>
    <x v="267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6"/>
    <x v="268"/>
    <x v="26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1"/>
    <x v="269"/>
    <x v="269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6"/>
    <x v="270"/>
    <x v="270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4"/>
    <x v="271"/>
    <x v="27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7"/>
    <x v="272"/>
    <x v="272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6"/>
    <x v="273"/>
    <x v="273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x v="274"/>
    <x v="274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5"/>
    <x v="275"/>
    <x v="27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5"/>
    <x v="276"/>
    <x v="276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x v="277"/>
    <x v="277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5"/>
    <x v="278"/>
    <x v="278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1"/>
    <x v="279"/>
    <x v="27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3"/>
    <x v="280"/>
    <x v="280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8"/>
    <x v="281"/>
    <x v="28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7"/>
    <x v="282"/>
    <x v="282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x v="283"/>
    <x v="2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x v="284"/>
    <x v="284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4"/>
    <x v="285"/>
    <x v="285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4"/>
    <x v="286"/>
    <x v="286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5"/>
    <x v="287"/>
    <x v="287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5"/>
    <x v="288"/>
    <x v="288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4"/>
    <x v="289"/>
    <x v="289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7"/>
    <x v="290"/>
    <x v="290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4"/>
    <x v="291"/>
    <x v="29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x v="292"/>
    <x v="29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3"/>
    <x v="293"/>
    <x v="29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7"/>
    <x v="294"/>
    <x v="294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4"/>
    <x v="295"/>
    <x v="295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5"/>
    <x v="296"/>
    <x v="296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x v="297"/>
    <x v="297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3"/>
    <x v="298"/>
    <x v="298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7"/>
    <x v="299"/>
    <x v="299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6"/>
    <x v="300"/>
    <x v="300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4"/>
    <x v="301"/>
    <x v="30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5"/>
    <x v="302"/>
    <x v="3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5"/>
    <x v="303"/>
    <x v="30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5"/>
    <x v="304"/>
    <x v="30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5"/>
    <x v="305"/>
    <x v="305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4"/>
    <x v="306"/>
    <x v="306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4"/>
    <x v="307"/>
    <x v="307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6"/>
    <x v="308"/>
    <x v="308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5"/>
    <x v="309"/>
    <x v="309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6"/>
    <x v="310"/>
    <x v="310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6"/>
    <x v="311"/>
    <x v="31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4"/>
    <x v="312"/>
    <x v="31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7"/>
    <x v="313"/>
    <x v="313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4"/>
    <x v="314"/>
    <x v="314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5"/>
    <x v="315"/>
    <x v="315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"/>
    <x v="316"/>
    <x v="316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4"/>
    <x v="317"/>
    <x v="31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4"/>
    <x v="318"/>
    <x v="31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8"/>
    <x v="319"/>
    <x v="319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x v="320"/>
    <x v="320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2"/>
    <x v="321"/>
    <x v="32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x v="322"/>
    <x v="322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2"/>
    <x v="323"/>
    <x v="32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x v="324"/>
    <x v="324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2"/>
    <x v="325"/>
    <x v="325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1"/>
    <x v="326"/>
    <x v="326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x v="327"/>
    <x v="32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x v="328"/>
    <x v="328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x v="329"/>
    <x v="329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4"/>
    <x v="330"/>
    <x v="33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2"/>
    <x v="331"/>
    <x v="33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x v="332"/>
    <x v="332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2"/>
    <x v="333"/>
    <x v="333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x v="334"/>
    <x v="33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x v="335"/>
    <x v="33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x v="336"/>
    <x v="336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x v="337"/>
    <x v="337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2"/>
    <x v="338"/>
    <x v="338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x v="339"/>
    <x v="339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1"/>
    <x v="340"/>
    <x v="340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"/>
    <x v="341"/>
    <x v="34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2"/>
    <x v="342"/>
    <x v="342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"/>
    <x v="343"/>
    <x v="343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x v="344"/>
    <x v="344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x v="345"/>
    <x v="345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x v="346"/>
    <x v="346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x v="347"/>
    <x v="34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x v="348"/>
    <x v="348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1"/>
    <x v="349"/>
    <x v="34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2"/>
    <x v="350"/>
    <x v="350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2"/>
    <x v="351"/>
    <x v="35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"/>
    <x v="352"/>
    <x v="352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x v="353"/>
    <x v="353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2"/>
    <x v="354"/>
    <x v="354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"/>
    <x v="355"/>
    <x v="355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x v="356"/>
    <x v="35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x v="357"/>
    <x v="357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2"/>
    <x v="358"/>
    <x v="35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"/>
    <x v="359"/>
    <x v="35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x v="360"/>
    <x v="360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"/>
    <x v="361"/>
    <x v="36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"/>
    <x v="362"/>
    <x v="36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7"/>
    <x v="363"/>
    <x v="363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"/>
    <x v="364"/>
    <x v="364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"/>
    <x v="365"/>
    <x v="365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5"/>
    <x v="366"/>
    <x v="366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4"/>
    <x v="367"/>
    <x v="367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x v="368"/>
    <x v="368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6"/>
    <x v="369"/>
    <x v="369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2"/>
    <x v="370"/>
    <x v="370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5"/>
    <x v="371"/>
    <x v="37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2"/>
    <x v="372"/>
    <x v="372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x v="373"/>
    <x v="373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6"/>
    <x v="374"/>
    <x v="37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"/>
    <x v="375"/>
    <x v="375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2"/>
    <x v="376"/>
    <x v="37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x v="377"/>
    <x v="377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2"/>
    <x v="378"/>
    <x v="378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5"/>
    <x v="379"/>
    <x v="379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x v="380"/>
    <x v="380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5"/>
    <x v="381"/>
    <x v="38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5"/>
    <x v="382"/>
    <x v="382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"/>
    <x v="383"/>
    <x v="383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"/>
    <x v="384"/>
    <x v="38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"/>
    <x v="385"/>
    <x v="385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x v="386"/>
    <x v="386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x v="387"/>
    <x v="387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2"/>
    <x v="388"/>
    <x v="388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"/>
    <x v="389"/>
    <x v="389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x v="390"/>
    <x v="39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6"/>
    <x v="391"/>
    <x v="39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6"/>
    <x v="392"/>
    <x v="39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4"/>
    <x v="393"/>
    <x v="393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2"/>
    <x v="394"/>
    <x v="394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5"/>
    <x v="395"/>
    <x v="395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5"/>
    <x v="396"/>
    <x v="396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7"/>
    <x v="397"/>
    <x v="397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x v="398"/>
    <x v="398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2"/>
    <x v="399"/>
    <x v="39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3"/>
    <x v="400"/>
    <x v="400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x v="401"/>
    <x v="40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x v="402"/>
    <x v="402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6"/>
    <x v="403"/>
    <x v="40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3"/>
    <x v="404"/>
    <x v="404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3"/>
    <x v="405"/>
    <x v="405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6"/>
    <x v="406"/>
    <x v="406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6"/>
    <x v="407"/>
    <x v="407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"/>
    <x v="408"/>
    <x v="408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2"/>
    <x v="409"/>
    <x v="409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x v="410"/>
    <x v="410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"/>
    <x v="411"/>
    <x v="41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5"/>
    <x v="412"/>
    <x v="412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5"/>
    <x v="413"/>
    <x v="413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"/>
    <x v="414"/>
    <x v="41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3"/>
    <x v="415"/>
    <x v="415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3"/>
    <x v="416"/>
    <x v="416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"/>
    <x v="417"/>
    <x v="417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x v="418"/>
    <x v="418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"/>
    <x v="419"/>
    <x v="419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3"/>
    <x v="420"/>
    <x v="42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x v="421"/>
    <x v="421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3"/>
    <x v="422"/>
    <x v="422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"/>
    <x v="423"/>
    <x v="42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5"/>
    <x v="424"/>
    <x v="424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x v="425"/>
    <x v="425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2"/>
    <x v="426"/>
    <x v="426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x v="427"/>
    <x v="427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3"/>
    <x v="428"/>
    <x v="428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8"/>
    <x v="429"/>
    <x v="429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"/>
    <x v="430"/>
    <x v="43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2"/>
    <x v="431"/>
    <x v="431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x v="432"/>
    <x v="432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x v="433"/>
    <x v="433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"/>
    <x v="434"/>
    <x v="434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"/>
    <x v="435"/>
    <x v="435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"/>
    <x v="436"/>
    <x v="436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2"/>
    <x v="437"/>
    <x v="437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x v="438"/>
    <x v="438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3"/>
    <x v="439"/>
    <x v="439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2"/>
    <x v="440"/>
    <x v="44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"/>
    <x v="441"/>
    <x v="441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x v="442"/>
    <x v="44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3"/>
    <x v="443"/>
    <x v="443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6"/>
    <x v="444"/>
    <x v="444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x v="445"/>
    <x v="44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x v="446"/>
    <x v="446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"/>
    <x v="447"/>
    <x v="447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3"/>
    <x v="448"/>
    <x v="448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"/>
    <x v="449"/>
    <x v="44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3"/>
    <x v="450"/>
    <x v="45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"/>
    <x v="451"/>
    <x v="451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x v="452"/>
    <x v="452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x v="453"/>
    <x v="45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3"/>
    <x v="454"/>
    <x v="454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5"/>
    <x v="455"/>
    <x v="45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"/>
    <x v="456"/>
    <x v="456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3"/>
    <x v="457"/>
    <x v="457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"/>
    <x v="458"/>
    <x v="458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6"/>
    <x v="459"/>
    <x v="459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3"/>
    <x v="460"/>
    <x v="46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"/>
    <x v="461"/>
    <x v="461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x v="462"/>
    <x v="462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6"/>
    <x v="463"/>
    <x v="463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2"/>
    <x v="464"/>
    <x v="464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3"/>
    <x v="465"/>
    <x v="46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5"/>
    <x v="466"/>
    <x v="466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5"/>
    <x v="467"/>
    <x v="467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5"/>
    <x v="468"/>
    <x v="468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3"/>
    <x v="469"/>
    <x v="469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"/>
    <x v="470"/>
    <x v="47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3"/>
    <x v="471"/>
    <x v="471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3"/>
    <x v="472"/>
    <x v="47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3"/>
    <x v="473"/>
    <x v="473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1"/>
    <x v="474"/>
    <x v="474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x v="475"/>
    <x v="475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3"/>
    <x v="476"/>
    <x v="476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5"/>
    <x v="477"/>
    <x v="477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x v="478"/>
    <x v="478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3"/>
    <x v="479"/>
    <x v="479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"/>
    <x v="480"/>
    <x v="48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5"/>
    <x v="481"/>
    <x v="481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2"/>
    <x v="482"/>
    <x v="482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5"/>
    <x v="483"/>
    <x v="483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x v="484"/>
    <x v="484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"/>
    <x v="485"/>
    <x v="485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3"/>
    <x v="486"/>
    <x v="486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2"/>
    <x v="487"/>
    <x v="487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2"/>
    <x v="488"/>
    <x v="488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6"/>
    <x v="489"/>
    <x v="489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5"/>
    <x v="490"/>
    <x v="49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x v="491"/>
    <x v="491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2"/>
    <x v="492"/>
    <x v="492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x v="493"/>
    <x v="493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3"/>
    <x v="494"/>
    <x v="49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x v="495"/>
    <x v="495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"/>
    <x v="496"/>
    <x v="496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3"/>
    <x v="497"/>
    <x v="497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6"/>
    <x v="498"/>
    <x v="498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8"/>
    <x v="499"/>
    <x v="499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7"/>
    <x v="500"/>
    <x v="50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6"/>
    <x v="501"/>
    <x v="501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"/>
    <x v="502"/>
    <x v="502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3"/>
    <x v="503"/>
    <x v="503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"/>
    <x v="504"/>
    <x v="504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x v="505"/>
    <x v="505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4"/>
    <x v="506"/>
    <x v="506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"/>
    <x v="507"/>
    <x v="507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x v="508"/>
    <x v="508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x v="509"/>
    <x v="509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2"/>
    <x v="510"/>
    <x v="51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4"/>
    <x v="511"/>
    <x v="511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2"/>
    <x v="512"/>
    <x v="512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2"/>
    <x v="513"/>
    <x v="513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3"/>
    <x v="514"/>
    <x v="514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x v="515"/>
    <x v="515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x v="516"/>
    <x v="516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1"/>
    <x v="517"/>
    <x v="517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x v="518"/>
    <x v="518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"/>
    <x v="519"/>
    <x v="519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0"/>
    <x v="520"/>
    <x v="520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x v="521"/>
    <x v="52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2"/>
    <x v="522"/>
    <x v="522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x v="523"/>
    <x v="523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2"/>
    <x v="524"/>
    <x v="5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3"/>
    <x v="525"/>
    <x v="525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0"/>
    <x v="526"/>
    <x v="52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x v="527"/>
    <x v="527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0"/>
    <x v="528"/>
    <x v="528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2"/>
    <x v="529"/>
    <x v="529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0"/>
    <x v="530"/>
    <x v="530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2"/>
    <x v="531"/>
    <x v="53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2"/>
    <x v="532"/>
    <x v="532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2"/>
    <x v="533"/>
    <x v="533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0"/>
    <x v="534"/>
    <x v="534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2"/>
    <x v="535"/>
    <x v="53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0"/>
    <x v="536"/>
    <x v="53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0"/>
    <x v="537"/>
    <x v="537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2"/>
    <x v="538"/>
    <x v="53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x v="539"/>
    <x v="539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0"/>
    <x v="540"/>
    <x v="54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x v="541"/>
    <x v="541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x v="542"/>
    <x v="542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3"/>
    <x v="543"/>
    <x v="543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x v="544"/>
    <x v="544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0"/>
    <x v="545"/>
    <x v="545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x v="546"/>
    <x v="54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x v="547"/>
    <x v="547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0"/>
    <x v="548"/>
    <x v="548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0"/>
    <x v="549"/>
    <x v="549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1"/>
    <x v="550"/>
    <x v="55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x v="551"/>
    <x v="551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0"/>
    <x v="552"/>
    <x v="552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3"/>
    <x v="553"/>
    <x v="553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3"/>
    <x v="554"/>
    <x v="554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x v="555"/>
    <x v="555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x v="556"/>
    <x v="556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x v="557"/>
    <x v="557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0"/>
    <x v="558"/>
    <x v="558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x v="559"/>
    <x v="559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3"/>
    <x v="560"/>
    <x v="56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x v="561"/>
    <x v="561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x v="562"/>
    <x v="562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0"/>
    <x v="563"/>
    <x v="563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x v="564"/>
    <x v="564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0"/>
    <x v="565"/>
    <x v="565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x v="566"/>
    <x v="566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3"/>
    <x v="567"/>
    <x v="567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0"/>
    <x v="568"/>
    <x v="568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0"/>
    <x v="569"/>
    <x v="569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x v="570"/>
    <x v="57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0"/>
    <x v="571"/>
    <x v="571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x v="572"/>
    <x v="572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3"/>
    <x v="573"/>
    <x v="57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x v="574"/>
    <x v="574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0"/>
    <x v="575"/>
    <x v="5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0"/>
    <x v="576"/>
    <x v="576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x v="577"/>
    <x v="577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x v="578"/>
    <x v="578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3"/>
    <x v="579"/>
    <x v="579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x v="580"/>
    <x v="58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x v="581"/>
    <x v="581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x v="582"/>
    <x v="582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0"/>
    <x v="583"/>
    <x v="583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0"/>
    <x v="584"/>
    <x v="584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0"/>
    <x v="585"/>
    <x v="585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0"/>
    <x v="586"/>
    <x v="586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0"/>
    <x v="587"/>
    <x v="58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x v="588"/>
    <x v="588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x v="589"/>
    <x v="589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x v="590"/>
    <x v="59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x v="591"/>
    <x v="591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3"/>
    <x v="592"/>
    <x v="592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0"/>
    <x v="593"/>
    <x v="593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x v="594"/>
    <x v="594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0"/>
    <x v="595"/>
    <x v="59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x v="596"/>
    <x v="596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x v="597"/>
    <x v="597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3"/>
    <x v="598"/>
    <x v="598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x v="599"/>
    <x v="599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x v="600"/>
    <x v="6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3"/>
    <x v="601"/>
    <x v="601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0"/>
    <x v="602"/>
    <x v="602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3"/>
    <x v="603"/>
    <x v="603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3"/>
    <x v="604"/>
    <x v="604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0"/>
    <x v="605"/>
    <x v="60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x v="606"/>
    <x v="606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x v="607"/>
    <x v="607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x v="608"/>
    <x v="608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0"/>
    <x v="609"/>
    <x v="609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0"/>
    <x v="610"/>
    <x v="61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0"/>
    <x v="611"/>
    <x v="611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x v="612"/>
    <x v="612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0"/>
    <x v="613"/>
    <x v="61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x v="614"/>
    <x v="614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0"/>
    <x v="615"/>
    <x v="615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1"/>
    <x v="616"/>
    <x v="616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x v="617"/>
    <x v="617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0"/>
    <x v="618"/>
    <x v="618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3"/>
    <x v="619"/>
    <x v="619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3"/>
    <x v="620"/>
    <x v="62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x v="621"/>
    <x v="621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x v="622"/>
    <x v="622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x v="623"/>
    <x v="623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x v="624"/>
    <x v="624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1"/>
    <x v="625"/>
    <x v="625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x v="626"/>
    <x v="626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x v="627"/>
    <x v="627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3"/>
    <x v="628"/>
    <x v="628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x v="629"/>
    <x v="629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0"/>
    <x v="630"/>
    <x v="63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x v="631"/>
    <x v="63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x v="632"/>
    <x v="632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x v="633"/>
    <x v="633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x v="634"/>
    <x v="634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0"/>
    <x v="635"/>
    <x v="635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x v="636"/>
    <x v="636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1"/>
    <x v="637"/>
    <x v="637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1"/>
    <x v="638"/>
    <x v="638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3"/>
    <x v="639"/>
    <x v="639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x v="640"/>
    <x v="64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x v="641"/>
    <x v="64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0"/>
    <x v="642"/>
    <x v="642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0"/>
    <x v="643"/>
    <x v="64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3"/>
    <x v="644"/>
    <x v="644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x v="645"/>
    <x v="645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3"/>
    <x v="646"/>
    <x v="646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x v="647"/>
    <x v="647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3"/>
    <x v="648"/>
    <x v="648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3"/>
    <x v="649"/>
    <x v="649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x v="650"/>
    <x v="650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x v="651"/>
    <x v="65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x v="652"/>
    <x v="65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0"/>
    <x v="653"/>
    <x v="65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0"/>
    <x v="654"/>
    <x v="65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0"/>
    <x v="655"/>
    <x v="655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x v="656"/>
    <x v="65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0"/>
    <x v="657"/>
    <x v="65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0"/>
    <x v="658"/>
    <x v="658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0"/>
    <x v="659"/>
    <x v="65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3"/>
    <x v="660"/>
    <x v="66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x v="661"/>
    <x v="66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3"/>
    <x v="662"/>
    <x v="662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0"/>
    <x v="663"/>
    <x v="663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x v="664"/>
    <x v="664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x v="665"/>
    <x v="665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3"/>
    <x v="666"/>
    <x v="666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x v="667"/>
    <x v="667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0"/>
    <x v="668"/>
    <x v="668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x v="669"/>
    <x v="669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x v="670"/>
    <x v="67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3"/>
    <x v="671"/>
    <x v="671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3"/>
    <x v="672"/>
    <x v="672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3"/>
    <x v="673"/>
    <x v="67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3"/>
    <x v="674"/>
    <x v="674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3"/>
    <x v="675"/>
    <x v="67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x v="676"/>
    <x v="676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x v="677"/>
    <x v="677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x v="678"/>
    <x v="67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x v="679"/>
    <x v="67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3"/>
    <x v="680"/>
    <x v="68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x v="681"/>
    <x v="68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1"/>
    <x v="682"/>
    <x v="682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x v="683"/>
    <x v="683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3"/>
    <x v="684"/>
    <x v="684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3"/>
    <x v="685"/>
    <x v="685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x v="686"/>
    <x v="686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x v="687"/>
    <x v="687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x v="688"/>
    <x v="688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x v="689"/>
    <x v="689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x v="690"/>
    <x v="69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x v="691"/>
    <x v="691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x v="692"/>
    <x v="69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x v="693"/>
    <x v="69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1"/>
    <x v="694"/>
    <x v="694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3"/>
    <x v="695"/>
    <x v="695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3"/>
    <x v="696"/>
    <x v="696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x v="697"/>
    <x v="697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3"/>
    <x v="698"/>
    <x v="698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4"/>
    <x v="699"/>
    <x v="69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x v="700"/>
    <x v="70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3"/>
    <x v="701"/>
    <x v="70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x v="702"/>
    <x v="70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x v="703"/>
    <x v="703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x v="704"/>
    <x v="704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x v="705"/>
    <x v="705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x v="706"/>
    <x v="706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x v="707"/>
    <x v="70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3"/>
    <x v="708"/>
    <x v="708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3"/>
    <x v="709"/>
    <x v="709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3"/>
    <x v="710"/>
    <x v="71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x v="711"/>
    <x v="711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x v="712"/>
    <x v="712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x v="713"/>
    <x v="713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x v="714"/>
    <x v="714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0"/>
    <x v="715"/>
    <x v="71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3"/>
    <x v="716"/>
    <x v="716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3"/>
    <x v="717"/>
    <x v="717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1"/>
    <x v="718"/>
    <x v="718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x v="719"/>
    <x v="71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5"/>
    <x v="720"/>
    <x v="720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x v="721"/>
    <x v="72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x v="722"/>
    <x v="722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0"/>
    <x v="723"/>
    <x v="723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6"/>
    <x v="724"/>
    <x v="724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0"/>
    <x v="725"/>
    <x v="725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4"/>
    <x v="726"/>
    <x v="726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5"/>
    <x v="727"/>
    <x v="72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6"/>
    <x v="728"/>
    <x v="728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5"/>
    <x v="729"/>
    <x v="729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6"/>
    <x v="730"/>
    <x v="730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x v="731"/>
    <x v="73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4"/>
    <x v="732"/>
    <x v="73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4"/>
    <x v="733"/>
    <x v="733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0"/>
    <x v="734"/>
    <x v="734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x v="735"/>
    <x v="73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4"/>
    <x v="736"/>
    <x v="736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x v="737"/>
    <x v="73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x v="738"/>
    <x v="738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x v="739"/>
    <x v="73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0"/>
    <x v="740"/>
    <x v="740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4"/>
    <x v="741"/>
    <x v="74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x v="742"/>
    <x v="742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5"/>
    <x v="743"/>
    <x v="743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5"/>
    <x v="744"/>
    <x v="74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4"/>
    <x v="745"/>
    <x v="745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5"/>
    <x v="746"/>
    <x v="746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x v="747"/>
    <x v="747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x v="748"/>
    <x v="748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2"/>
    <x v="749"/>
    <x v="749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4"/>
    <x v="750"/>
    <x v="750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6"/>
    <x v="751"/>
    <x v="75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2"/>
    <x v="752"/>
    <x v="75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0"/>
    <x v="753"/>
    <x v="753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5"/>
    <x v="754"/>
    <x v="754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4"/>
    <x v="755"/>
    <x v="755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6"/>
    <x v="756"/>
    <x v="756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5"/>
    <x v="757"/>
    <x v="7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x v="758"/>
    <x v="75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x v="759"/>
    <x v="75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2"/>
    <x v="760"/>
    <x v="76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x v="761"/>
    <x v="761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2"/>
    <x v="762"/>
    <x v="762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4"/>
    <x v="763"/>
    <x v="763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0"/>
    <x v="764"/>
    <x v="764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x v="765"/>
    <x v="765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x v="766"/>
    <x v="766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0"/>
    <x v="767"/>
    <x v="767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4"/>
    <x v="768"/>
    <x v="768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4"/>
    <x v="769"/>
    <x v="769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4"/>
    <x v="770"/>
    <x v="77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x v="771"/>
    <x v="771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8"/>
    <x v="772"/>
    <x v="772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x v="773"/>
    <x v="773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x v="774"/>
    <x v="774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6"/>
    <x v="775"/>
    <x v="77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0"/>
    <x v="776"/>
    <x v="776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4"/>
    <x v="777"/>
    <x v="77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x v="778"/>
    <x v="778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x v="779"/>
    <x v="779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6"/>
    <x v="780"/>
    <x v="780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x v="781"/>
    <x v="78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5"/>
    <x v="782"/>
    <x v="782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5"/>
    <x v="783"/>
    <x v="783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3"/>
    <x v="784"/>
    <x v="784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x v="785"/>
    <x v="78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5"/>
    <x v="786"/>
    <x v="786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x v="787"/>
    <x v="787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5"/>
    <x v="788"/>
    <x v="7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x v="789"/>
    <x v="789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x v="790"/>
    <x v="790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x v="791"/>
    <x v="79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x v="792"/>
    <x v="792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x v="793"/>
    <x v="79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6"/>
    <x v="794"/>
    <x v="794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5"/>
    <x v="795"/>
    <x v="79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x v="796"/>
    <x v="796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5"/>
    <x v="797"/>
    <x v="797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3"/>
    <x v="798"/>
    <x v="798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5"/>
    <x v="799"/>
    <x v="799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3"/>
    <x v="800"/>
    <x v="800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6"/>
    <x v="801"/>
    <x v="80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5"/>
    <x v="802"/>
    <x v="802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6"/>
    <x v="803"/>
    <x v="803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6"/>
    <x v="804"/>
    <x v="80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6"/>
    <x v="805"/>
    <x v="805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x v="806"/>
    <x v="806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1"/>
    <x v="807"/>
    <x v="80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3"/>
    <x v="808"/>
    <x v="808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x v="809"/>
    <x v="80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5"/>
    <x v="810"/>
    <x v="810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x v="811"/>
    <x v="81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x v="812"/>
    <x v="812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5"/>
    <x v="813"/>
    <x v="813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6"/>
    <x v="814"/>
    <x v="814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3"/>
    <x v="815"/>
    <x v="815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x v="816"/>
    <x v="81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5"/>
    <x v="817"/>
    <x v="81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5"/>
    <x v="818"/>
    <x v="818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x v="819"/>
    <x v="819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3"/>
    <x v="820"/>
    <x v="820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0"/>
    <x v="821"/>
    <x v="82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5"/>
    <x v="822"/>
    <x v="822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0"/>
    <x v="823"/>
    <x v="823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x v="824"/>
    <x v="824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5"/>
    <x v="825"/>
    <x v="825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5"/>
    <x v="826"/>
    <x v="82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5"/>
    <x v="827"/>
    <x v="827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5"/>
    <x v="828"/>
    <x v="828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2"/>
    <x v="829"/>
    <x v="829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x v="830"/>
    <x v="830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5"/>
    <x v="831"/>
    <x v="83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6"/>
    <x v="832"/>
    <x v="832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3"/>
    <x v="833"/>
    <x v="833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x v="834"/>
    <x v="834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5"/>
    <x v="835"/>
    <x v="83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x v="836"/>
    <x v="836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3"/>
    <x v="837"/>
    <x v="837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x v="838"/>
    <x v="838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5"/>
    <x v="839"/>
    <x v="839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2"/>
    <x v="840"/>
    <x v="840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3"/>
    <x v="841"/>
    <x v="84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x v="842"/>
    <x v="84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2"/>
    <x v="843"/>
    <x v="843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3"/>
    <x v="844"/>
    <x v="844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2"/>
    <x v="845"/>
    <x v="845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3"/>
    <x v="846"/>
    <x v="846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0"/>
    <x v="847"/>
    <x v="847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0"/>
    <x v="848"/>
    <x v="848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0"/>
    <x v="849"/>
    <x v="84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2"/>
    <x v="850"/>
    <x v="850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2"/>
    <x v="851"/>
    <x v="85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2"/>
    <x v="852"/>
    <x v="85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0"/>
    <x v="853"/>
    <x v="853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2"/>
    <x v="854"/>
    <x v="854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2"/>
    <x v="855"/>
    <x v="855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2"/>
    <x v="856"/>
    <x v="856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0"/>
    <x v="857"/>
    <x v="857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0"/>
    <x v="858"/>
    <x v="858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x v="859"/>
    <x v="859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x v="860"/>
    <x v="86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2"/>
    <x v="861"/>
    <x v="861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x v="862"/>
    <x v="862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5"/>
    <x v="863"/>
    <x v="863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x v="864"/>
    <x v="86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5"/>
    <x v="865"/>
    <x v="86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0"/>
    <x v="866"/>
    <x v="866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"/>
    <x v="867"/>
    <x v="867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x v="868"/>
    <x v="868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x v="869"/>
    <x v="8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x v="870"/>
    <x v="87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x v="871"/>
    <x v="871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6"/>
    <x v="872"/>
    <x v="872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5"/>
    <x v="873"/>
    <x v="873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x v="874"/>
    <x v="87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0"/>
    <x v="875"/>
    <x v="875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x v="876"/>
    <x v="876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x v="877"/>
    <x v="877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x v="878"/>
    <x v="878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5"/>
    <x v="879"/>
    <x v="879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5"/>
    <x v="880"/>
    <x v="88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6"/>
    <x v="881"/>
    <x v="881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6"/>
    <x v="882"/>
    <x v="882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2"/>
    <x v="883"/>
    <x v="883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5"/>
    <x v="884"/>
    <x v="884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2"/>
    <x v="885"/>
    <x v="88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2"/>
    <x v="886"/>
    <x v="88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5"/>
    <x v="887"/>
    <x v="887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6"/>
    <x v="888"/>
    <x v="88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3"/>
    <x v="889"/>
    <x v="889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x v="890"/>
    <x v="89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3"/>
    <x v="891"/>
    <x v="891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x v="892"/>
    <x v="89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0"/>
    <x v="893"/>
    <x v="893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2"/>
    <x v="894"/>
    <x v="89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x v="895"/>
    <x v="895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x v="896"/>
    <x v="89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5"/>
    <x v="897"/>
    <x v="897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6"/>
    <x v="898"/>
    <x v="898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6"/>
    <x v="899"/>
    <x v="899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2"/>
    <x v="900"/>
    <x v="90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x v="901"/>
    <x v="901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3"/>
    <x v="902"/>
    <x v="902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5"/>
    <x v="903"/>
    <x v="903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0"/>
    <x v="904"/>
    <x v="904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x v="905"/>
    <x v="905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3"/>
    <x v="906"/>
    <x v="906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6"/>
    <x v="907"/>
    <x v="907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x v="908"/>
    <x v="908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5"/>
    <x v="909"/>
    <x v="909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1"/>
    <x v="910"/>
    <x v="91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3"/>
    <x v="911"/>
    <x v="911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5"/>
    <x v="912"/>
    <x v="912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5"/>
    <x v="913"/>
    <x v="91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5"/>
    <x v="914"/>
    <x v="914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5"/>
    <x v="915"/>
    <x v="91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x v="916"/>
    <x v="916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3"/>
    <x v="917"/>
    <x v="917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3"/>
    <x v="918"/>
    <x v="918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5"/>
    <x v="919"/>
    <x v="919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x v="920"/>
    <x v="92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6"/>
    <x v="921"/>
    <x v="921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3"/>
    <x v="922"/>
    <x v="922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3"/>
    <x v="923"/>
    <x v="92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x v="924"/>
    <x v="924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x v="925"/>
    <x v="925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x v="926"/>
    <x v="926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5"/>
    <x v="927"/>
    <x v="927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5"/>
    <x v="928"/>
    <x v="928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5"/>
    <x v="929"/>
    <x v="929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x v="930"/>
    <x v="93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3"/>
    <x v="931"/>
    <x v="931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x v="932"/>
    <x v="932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3"/>
    <x v="933"/>
    <x v="933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3"/>
    <x v="934"/>
    <x v="93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0"/>
    <x v="935"/>
    <x v="93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6"/>
    <x v="936"/>
    <x v="936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x v="937"/>
    <x v="937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5"/>
    <x v="938"/>
    <x v="938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x v="939"/>
    <x v="939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0"/>
    <x v="940"/>
    <x v="94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1"/>
    <x v="941"/>
    <x v="941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x v="942"/>
    <x v="942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x v="943"/>
    <x v="943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x v="944"/>
    <x v="944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x v="945"/>
    <x v="94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x v="946"/>
    <x v="946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x v="947"/>
    <x v="947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x v="948"/>
    <x v="948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0"/>
    <x v="949"/>
    <x v="94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0"/>
    <x v="950"/>
    <x v="95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x v="951"/>
    <x v="951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x v="952"/>
    <x v="952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3"/>
    <x v="953"/>
    <x v="953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0"/>
    <x v="954"/>
    <x v="954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x v="955"/>
    <x v="95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0"/>
    <x v="956"/>
    <x v="956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x v="957"/>
    <x v="957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x v="958"/>
    <x v="958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3"/>
    <x v="959"/>
    <x v="959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1"/>
    <x v="960"/>
    <x v="96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1"/>
    <x v="961"/>
    <x v="961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x v="962"/>
    <x v="96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x v="963"/>
    <x v="963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x v="964"/>
    <x v="964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x v="965"/>
    <x v="965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x v="966"/>
    <x v="966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x v="967"/>
    <x v="967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3"/>
    <x v="968"/>
    <x v="968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1"/>
    <x v="969"/>
    <x v="969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x v="970"/>
    <x v="97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0"/>
    <x v="971"/>
    <x v="971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3"/>
    <x v="972"/>
    <x v="972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x v="973"/>
    <x v="973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x v="974"/>
    <x v="974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x v="975"/>
    <x v="97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0"/>
    <x v="976"/>
    <x v="976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x v="977"/>
    <x v="977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x v="978"/>
    <x v="97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x v="979"/>
    <x v="979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3"/>
    <x v="980"/>
    <x v="98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3"/>
    <x v="981"/>
    <x v="981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x v="982"/>
    <x v="98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x v="983"/>
    <x v="983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0"/>
    <x v="984"/>
    <x v="984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0"/>
    <x v="985"/>
    <x v="98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x v="986"/>
    <x v="986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3"/>
    <x v="987"/>
    <x v="987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x v="988"/>
    <x v="988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x v="989"/>
    <x v="989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3"/>
    <x v="990"/>
    <x v="99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x v="991"/>
    <x v="991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x v="992"/>
    <x v="992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x v="993"/>
    <x v="993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3"/>
    <x v="994"/>
    <x v="99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3"/>
    <x v="995"/>
    <x v="995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3"/>
    <x v="996"/>
    <x v="996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3"/>
    <x v="997"/>
    <x v="997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0"/>
    <x v="998"/>
    <x v="99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3"/>
    <x v="999"/>
    <x v="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"/>
    <x v="1000"/>
    <x v="100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x v="1001"/>
    <x v="1001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0"/>
    <x v="1002"/>
    <x v="1002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"/>
    <x v="1003"/>
    <x v="1003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x v="1004"/>
    <x v="100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x v="1005"/>
    <x v="100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3"/>
    <x v="1006"/>
    <x v="1006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x v="1007"/>
    <x v="1007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x v="1008"/>
    <x v="1008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x v="1009"/>
    <x v="1009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x v="1010"/>
    <x v="101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3"/>
    <x v="1011"/>
    <x v="1011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x v="1012"/>
    <x v="101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x v="1013"/>
    <x v="1013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3"/>
    <x v="1014"/>
    <x v="1014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0"/>
    <x v="1015"/>
    <x v="1015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x v="1016"/>
    <x v="101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x v="1017"/>
    <x v="1017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x v="1018"/>
    <x v="101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x v="1019"/>
    <x v="1019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0"/>
    <x v="1020"/>
    <x v="102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0"/>
    <x v="1021"/>
    <x v="102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x v="1022"/>
    <x v="1022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0"/>
    <x v="1023"/>
    <x v="1023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2"/>
    <x v="1024"/>
    <x v="1024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0"/>
    <x v="1025"/>
    <x v="102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2"/>
    <x v="1026"/>
    <x v="1026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3"/>
    <x v="1027"/>
    <x v="102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"/>
    <x v="1028"/>
    <x v="1028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0"/>
    <x v="1029"/>
    <x v="1029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2"/>
    <x v="1030"/>
    <x v="1030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0"/>
    <x v="1031"/>
    <x v="103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2"/>
    <x v="1032"/>
    <x v="1032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2"/>
    <x v="1033"/>
    <x v="1033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2"/>
    <x v="1034"/>
    <x v="1034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x v="1035"/>
    <x v="103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5"/>
    <x v="1036"/>
    <x v="103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0"/>
    <x v="1037"/>
    <x v="1037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2"/>
    <x v="1038"/>
    <x v="1038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2"/>
    <x v="1039"/>
    <x v="1039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2"/>
    <x v="1040"/>
    <x v="104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3"/>
    <x v="1041"/>
    <x v="1041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3"/>
    <x v="1042"/>
    <x v="1042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0"/>
    <x v="1043"/>
    <x v="1043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x v="1044"/>
    <x v="1044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3"/>
    <x v="1045"/>
    <x v="104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0"/>
    <x v="1046"/>
    <x v="1046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3"/>
    <x v="1047"/>
    <x v="1047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2"/>
    <x v="1048"/>
    <x v="1048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2"/>
    <x v="1049"/>
    <x v="1049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0"/>
    <x v="1050"/>
    <x v="105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3"/>
    <x v="1051"/>
    <x v="1051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2"/>
    <x v="1052"/>
    <x v="1052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"/>
    <x v="1053"/>
    <x v="1053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3"/>
    <x v="1054"/>
    <x v="1054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2"/>
    <x v="1055"/>
    <x v="1055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x v="1056"/>
    <x v="1056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2"/>
    <x v="1057"/>
    <x v="1057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0"/>
    <x v="1058"/>
    <x v="1058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0"/>
    <x v="1059"/>
    <x v="1059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0"/>
    <x v="1060"/>
    <x v="106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2"/>
    <x v="1061"/>
    <x v="1061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2"/>
    <x v="1062"/>
    <x v="1062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x v="1063"/>
    <x v="1063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4"/>
    <x v="1064"/>
    <x v="1064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3"/>
    <x v="1065"/>
    <x v="1065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4"/>
    <x v="1066"/>
    <x v="1066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4"/>
    <x v="1067"/>
    <x v="1067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2"/>
    <x v="1068"/>
    <x v="1068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4"/>
    <x v="1069"/>
    <x v="106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5"/>
    <x v="1070"/>
    <x v="107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0"/>
    <x v="1071"/>
    <x v="1071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3"/>
    <x v="1072"/>
    <x v="1072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x v="1073"/>
    <x v="1073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4"/>
    <x v="1074"/>
    <x v="1074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5"/>
    <x v="1075"/>
    <x v="107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3"/>
    <x v="1076"/>
    <x v="1076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0"/>
    <x v="1077"/>
    <x v="107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x v="1078"/>
    <x v="1078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2"/>
    <x v="1079"/>
    <x v="1079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3"/>
    <x v="1080"/>
    <x v="108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x v="1081"/>
    <x v="1081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5"/>
    <x v="1082"/>
    <x v="108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3"/>
    <x v="1083"/>
    <x v="1083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x v="1084"/>
    <x v="1084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2"/>
    <x v="1085"/>
    <x v="1085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3"/>
    <x v="1086"/>
    <x v="1086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3"/>
    <x v="1087"/>
    <x v="1087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3"/>
    <x v="1088"/>
    <x v="1088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0"/>
    <x v="1089"/>
    <x v="1089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0"/>
    <x v="1090"/>
    <x v="109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2"/>
    <x v="1091"/>
    <x v="1091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5"/>
    <x v="1092"/>
    <x v="1092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2"/>
    <x v="1093"/>
    <x v="1093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x v="1094"/>
    <x v="1094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4"/>
    <x v="1095"/>
    <x v="1095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x v="1096"/>
    <x v="1096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x v="1097"/>
    <x v="1097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3"/>
    <x v="1098"/>
    <x v="1098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0"/>
    <x v="1099"/>
    <x v="1099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2"/>
    <x v="1100"/>
    <x v="110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2"/>
    <x v="1101"/>
    <x v="1101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4"/>
    <x v="1102"/>
    <x v="110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2"/>
    <x v="1103"/>
    <x v="1103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3"/>
    <x v="1104"/>
    <x v="1104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3"/>
    <x v="1105"/>
    <x v="110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5"/>
    <x v="1106"/>
    <x v="1106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3"/>
    <x v="1107"/>
    <x v="1107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5"/>
    <x v="1108"/>
    <x v="110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2"/>
    <x v="1109"/>
    <x v="1109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5"/>
    <x v="1110"/>
    <x v="111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0"/>
    <x v="1111"/>
    <x v="111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x v="1112"/>
    <x v="1112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3"/>
    <x v="1113"/>
    <x v="1113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4"/>
    <x v="1114"/>
    <x v="1114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2"/>
    <x v="1115"/>
    <x v="111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5"/>
    <x v="1116"/>
    <x v="1116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0"/>
    <x v="1117"/>
    <x v="111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3"/>
    <x v="1118"/>
    <x v="1118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x v="1119"/>
    <x v="1119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x v="1120"/>
    <x v="112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2"/>
    <x v="1121"/>
    <x v="1121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4"/>
    <x v="1122"/>
    <x v="1122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3"/>
    <x v="1123"/>
    <x v="112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0"/>
    <x v="1124"/>
    <x v="1124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0"/>
    <x v="1125"/>
    <x v="1125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2"/>
    <x v="1126"/>
    <x v="1126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3"/>
    <x v="1127"/>
    <x v="1127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3"/>
    <x v="1128"/>
    <x v="1128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2"/>
    <x v="1129"/>
    <x v="1129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3"/>
    <x v="1130"/>
    <x v="113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0"/>
    <x v="1131"/>
    <x v="1131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2"/>
    <x v="1132"/>
    <x v="113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3"/>
    <x v="1133"/>
    <x v="1133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3"/>
    <x v="1134"/>
    <x v="1134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2"/>
    <x v="1135"/>
    <x v="113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0"/>
    <x v="1136"/>
    <x v="1136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2"/>
    <x v="1137"/>
    <x v="1137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"/>
    <x v="1138"/>
    <x v="1138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x v="1139"/>
    <x v="1139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0"/>
    <x v="1140"/>
    <x v="114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0"/>
    <x v="1141"/>
    <x v="1141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0"/>
    <x v="1142"/>
    <x v="1142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x v="1143"/>
    <x v="1143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0"/>
    <x v="1144"/>
    <x v="1144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3"/>
    <x v="1145"/>
    <x v="1145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3"/>
    <x v="1146"/>
    <x v="1146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3"/>
    <x v="1147"/>
    <x v="1147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2"/>
    <x v="1148"/>
    <x v="1148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2"/>
    <x v="1149"/>
    <x v="1149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0"/>
    <x v="1150"/>
    <x v="115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0"/>
    <x v="1151"/>
    <x v="1151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0"/>
    <x v="1152"/>
    <x v="1152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0"/>
    <x v="1153"/>
    <x v="1153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0"/>
    <x v="1154"/>
    <x v="1154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3"/>
    <x v="1155"/>
    <x v="115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0"/>
    <x v="1156"/>
    <x v="1156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3"/>
    <x v="1157"/>
    <x v="1157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3"/>
    <x v="1158"/>
    <x v="1158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0"/>
    <x v="1159"/>
    <x v="1159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0"/>
    <x v="1160"/>
    <x v="116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0"/>
    <x v="1161"/>
    <x v="1161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3"/>
    <x v="1162"/>
    <x v="1162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x v="1163"/>
    <x v="1163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2"/>
    <x v="1164"/>
    <x v="1164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3"/>
    <x v="1165"/>
    <x v="1165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0"/>
    <x v="1166"/>
    <x v="1166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3"/>
    <x v="1167"/>
    <x v="1167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2"/>
    <x v="1168"/>
    <x v="1168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0"/>
    <x v="1169"/>
    <x v="1169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0"/>
    <x v="1170"/>
    <x v="117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3"/>
    <x v="1171"/>
    <x v="1171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3"/>
    <x v="1172"/>
    <x v="1172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0"/>
    <x v="1173"/>
    <x v="1173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2"/>
    <x v="1174"/>
    <x v="1174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0"/>
    <x v="1175"/>
    <x v="117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"/>
    <x v="1176"/>
    <x v="1176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3"/>
    <x v="1177"/>
    <x v="1177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3"/>
    <x v="1178"/>
    <x v="1178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0"/>
    <x v="1179"/>
    <x v="1179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x v="1180"/>
    <x v="118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0"/>
    <x v="1181"/>
    <x v="1181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2"/>
    <x v="1182"/>
    <x v="1182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2"/>
    <x v="1183"/>
    <x v="118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"/>
    <x v="1184"/>
    <x v="1184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x v="1185"/>
    <x v="118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0"/>
    <x v="1186"/>
    <x v="1186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0"/>
    <x v="1187"/>
    <x v="1187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2"/>
    <x v="1188"/>
    <x v="118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2"/>
    <x v="1189"/>
    <x v="118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3"/>
    <x v="1190"/>
    <x v="1190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2"/>
    <x v="1191"/>
    <x v="119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"/>
    <x v="1192"/>
    <x v="119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2"/>
    <x v="1193"/>
    <x v="1193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x v="1194"/>
    <x v="1194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x v="1195"/>
    <x v="119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0"/>
    <x v="1196"/>
    <x v="1196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2"/>
    <x v="1197"/>
    <x v="1197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0"/>
    <x v="1198"/>
    <x v="1198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0"/>
    <x v="1199"/>
    <x v="1199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0"/>
    <x v="1200"/>
    <x v="1200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2"/>
    <x v="1201"/>
    <x v="120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0"/>
    <x v="1202"/>
    <x v="1202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0"/>
    <x v="1203"/>
    <x v="1203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0"/>
    <x v="1204"/>
    <x v="1204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0"/>
    <x v="1205"/>
    <x v="1205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"/>
    <x v="1206"/>
    <x v="1206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2"/>
    <x v="1207"/>
    <x v="1207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2"/>
    <x v="1208"/>
    <x v="1208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"/>
    <x v="1209"/>
    <x v="1209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0"/>
    <x v="1210"/>
    <x v="1210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2"/>
    <x v="1211"/>
    <x v="121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0"/>
    <x v="1212"/>
    <x v="1212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2"/>
    <x v="1213"/>
    <x v="121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0"/>
    <x v="1214"/>
    <x v="121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3"/>
    <x v="1215"/>
    <x v="1215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0"/>
    <x v="1216"/>
    <x v="1216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2"/>
    <x v="1217"/>
    <x v="121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0"/>
    <x v="1218"/>
    <x v="1218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2"/>
    <x v="1219"/>
    <x v="121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0"/>
    <x v="1220"/>
    <x v="122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2"/>
    <x v="1221"/>
    <x v="122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2"/>
    <x v="1222"/>
    <x v="1222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2"/>
    <x v="1223"/>
    <x v="1223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3"/>
    <x v="1224"/>
    <x v="1224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x v="1225"/>
    <x v="1225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3"/>
    <x v="1226"/>
    <x v="1226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3"/>
    <x v="1227"/>
    <x v="1227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6"/>
    <x v="1228"/>
    <x v="1228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5"/>
    <x v="1229"/>
    <x v="1229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6"/>
    <x v="1230"/>
    <x v="123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x v="1231"/>
    <x v="123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x v="1232"/>
    <x v="1232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5"/>
    <x v="1233"/>
    <x v="1233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x v="1234"/>
    <x v="1234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x v="1235"/>
    <x v="12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5"/>
    <x v="1236"/>
    <x v="1236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5"/>
    <x v="1237"/>
    <x v="1237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6"/>
    <x v="1238"/>
    <x v="1238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6"/>
    <x v="1239"/>
    <x v="1239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x v="1240"/>
    <x v="124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3"/>
    <x v="1241"/>
    <x v="124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6"/>
    <x v="1242"/>
    <x v="1242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6"/>
    <x v="1243"/>
    <x v="1243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x v="1244"/>
    <x v="124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3"/>
    <x v="1245"/>
    <x v="1245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6"/>
    <x v="1246"/>
    <x v="124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x v="1247"/>
    <x v="1247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3"/>
    <x v="1248"/>
    <x v="1248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5"/>
    <x v="1249"/>
    <x v="1249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3"/>
    <x v="1250"/>
    <x v="1250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x v="1251"/>
    <x v="125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x v="1252"/>
    <x v="1252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3"/>
    <x v="1253"/>
    <x v="125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x v="1254"/>
    <x v="1254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x v="1255"/>
    <x v="1255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5"/>
    <x v="1256"/>
    <x v="1256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6"/>
    <x v="1257"/>
    <x v="1257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x v="1258"/>
    <x v="125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3"/>
    <x v="1259"/>
    <x v="1259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3"/>
    <x v="1260"/>
    <x v="1260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x v="1261"/>
    <x v="126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3"/>
    <x v="1262"/>
    <x v="126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3"/>
    <x v="1263"/>
    <x v="1263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x v="1264"/>
    <x v="1264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x v="1265"/>
    <x v="1265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x v="1266"/>
    <x v="1266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x v="1267"/>
    <x v="1267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x v="1268"/>
    <x v="1268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2"/>
    <x v="1269"/>
    <x v="1269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5"/>
    <x v="1270"/>
    <x v="1270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x v="1271"/>
    <x v="127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x v="1272"/>
    <x v="1272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3"/>
    <x v="1273"/>
    <x v="1273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5"/>
    <x v="1274"/>
    <x v="1274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x v="1275"/>
    <x v="1275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8"/>
    <x v="1276"/>
    <x v="1276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5"/>
    <x v="1277"/>
    <x v="1277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3"/>
    <x v="1278"/>
    <x v="127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3"/>
    <x v="1279"/>
    <x v="1279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x v="1280"/>
    <x v="1280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x v="1281"/>
    <x v="128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x v="1282"/>
    <x v="1282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x v="1283"/>
    <x v="128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2"/>
    <x v="1284"/>
    <x v="1284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0"/>
    <x v="1285"/>
    <x v="1285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0"/>
    <x v="1286"/>
    <x v="1286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0"/>
    <x v="1287"/>
    <x v="1287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2"/>
    <x v="1288"/>
    <x v="1288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2"/>
    <x v="1289"/>
    <x v="1289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0"/>
    <x v="1290"/>
    <x v="129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0"/>
    <x v="1291"/>
    <x v="129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0"/>
    <x v="1292"/>
    <x v="1292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0"/>
    <x v="1293"/>
    <x v="1293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0"/>
    <x v="1294"/>
    <x v="1294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0"/>
    <x v="1295"/>
    <x v="129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2"/>
    <x v="1296"/>
    <x v="129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2"/>
    <x v="1297"/>
    <x v="1297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2"/>
    <x v="1298"/>
    <x v="1298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0"/>
    <x v="1299"/>
    <x v="1299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2"/>
    <x v="1300"/>
    <x v="1300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0"/>
    <x v="1301"/>
    <x v="130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2"/>
    <x v="1302"/>
    <x v="1302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2"/>
    <x v="1303"/>
    <x v="1303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"/>
    <x v="1304"/>
    <x v="1304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x v="1305"/>
    <x v="1305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3"/>
    <x v="1306"/>
    <x v="1306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x v="1307"/>
    <x v="1307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x v="1308"/>
    <x v="1308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x v="1309"/>
    <x v="130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x v="1310"/>
    <x v="131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x v="1311"/>
    <x v="1311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0"/>
    <x v="1312"/>
    <x v="1312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x v="1313"/>
    <x v="1313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x v="1314"/>
    <x v="1314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x v="1315"/>
    <x v="1315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x v="1316"/>
    <x v="1316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x v="1317"/>
    <x v="1317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3"/>
    <x v="1318"/>
    <x v="1318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3"/>
    <x v="1319"/>
    <x v="131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x v="1320"/>
    <x v="132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x v="1321"/>
    <x v="1321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0"/>
    <x v="1322"/>
    <x v="1322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x v="1323"/>
    <x v="132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x v="1324"/>
    <x v="132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x v="1325"/>
    <x v="132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3"/>
    <x v="1326"/>
    <x v="1326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0"/>
    <x v="1327"/>
    <x v="132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x v="1328"/>
    <x v="1328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3"/>
    <x v="1329"/>
    <x v="1329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x v="1330"/>
    <x v="133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x v="1331"/>
    <x v="1331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x v="1332"/>
    <x v="1332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3"/>
    <x v="1333"/>
    <x v="1333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x v="1334"/>
    <x v="1334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0"/>
    <x v="1335"/>
    <x v="133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3"/>
    <x v="1336"/>
    <x v="133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"/>
    <x v="1337"/>
    <x v="1337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x v="1338"/>
    <x v="1338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3"/>
    <x v="1339"/>
    <x v="1339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3"/>
    <x v="1340"/>
    <x v="134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x v="1341"/>
    <x v="1341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0"/>
    <x v="1342"/>
    <x v="1342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x v="1343"/>
    <x v="1343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2"/>
    <x v="1344"/>
    <x v="1344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x v="1345"/>
    <x v="1345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4"/>
    <x v="1346"/>
    <x v="1346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0"/>
    <x v="1347"/>
    <x v="1347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x v="1348"/>
    <x v="134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0"/>
    <x v="1349"/>
    <x v="1349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0"/>
    <x v="1350"/>
    <x v="1350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2"/>
    <x v="1351"/>
    <x v="135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0"/>
    <x v="1352"/>
    <x v="1352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4"/>
    <x v="1353"/>
    <x v="1353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2"/>
    <x v="1354"/>
    <x v="1354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5"/>
    <x v="1355"/>
    <x v="135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4"/>
    <x v="1356"/>
    <x v="1356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4"/>
    <x v="1357"/>
    <x v="135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x v="1358"/>
    <x v="1358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6"/>
    <x v="1359"/>
    <x v="1359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5"/>
    <x v="1360"/>
    <x v="1360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x v="1361"/>
    <x v="136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4"/>
    <x v="1362"/>
    <x v="1362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2"/>
    <x v="1363"/>
    <x v="1363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3"/>
    <x v="1364"/>
    <x v="136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0"/>
    <x v="1365"/>
    <x v="1365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3"/>
    <x v="1366"/>
    <x v="136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0"/>
    <x v="1367"/>
    <x v="1367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0"/>
    <x v="1368"/>
    <x v="1368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3"/>
    <x v="1369"/>
    <x v="1369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x v="1370"/>
    <x v="1370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0"/>
    <x v="1371"/>
    <x v="137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5"/>
    <x v="1372"/>
    <x v="1372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2"/>
    <x v="1373"/>
    <x v="1373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2"/>
    <x v="1374"/>
    <x v="1374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2"/>
    <x v="1375"/>
    <x v="1375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2"/>
    <x v="1376"/>
    <x v="1376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"/>
    <x v="1377"/>
    <x v="1377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2"/>
    <x v="1378"/>
    <x v="1378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0"/>
    <x v="1379"/>
    <x v="1379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0"/>
    <x v="1380"/>
    <x v="138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2"/>
    <x v="1381"/>
    <x v="138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x v="1382"/>
    <x v="1382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2"/>
    <x v="1383"/>
    <x v="1383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0"/>
    <x v="1384"/>
    <x v="138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2"/>
    <x v="1385"/>
    <x v="1385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0"/>
    <x v="1386"/>
    <x v="1386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0"/>
    <x v="1387"/>
    <x v="138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2"/>
    <x v="1388"/>
    <x v="138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2"/>
    <x v="1389"/>
    <x v="1389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x v="1390"/>
    <x v="1390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0"/>
    <x v="1391"/>
    <x v="139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2"/>
    <x v="1392"/>
    <x v="1392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2"/>
    <x v="1393"/>
    <x v="139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"/>
    <x v="1394"/>
    <x v="1394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2"/>
    <x v="1395"/>
    <x v="1395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0"/>
    <x v="1396"/>
    <x v="1396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2"/>
    <x v="1397"/>
    <x v="1397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2"/>
    <x v="1398"/>
    <x v="1398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3"/>
    <x v="1399"/>
    <x v="1399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2"/>
    <x v="1400"/>
    <x v="1400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x v="1401"/>
    <x v="140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0"/>
    <x v="1402"/>
    <x v="1402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x v="1403"/>
    <x v="1403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0"/>
    <x v="1404"/>
    <x v="1404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x v="1405"/>
    <x v="1405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0"/>
    <x v="1406"/>
    <x v="1406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x v="1407"/>
    <x v="1407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0"/>
    <x v="1408"/>
    <x v="1408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x v="1409"/>
    <x v="1409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2"/>
    <x v="1410"/>
    <x v="141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0"/>
    <x v="1411"/>
    <x v="1411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x v="1412"/>
    <x v="141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0"/>
    <x v="1413"/>
    <x v="1413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2"/>
    <x v="1414"/>
    <x v="1414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0"/>
    <x v="1415"/>
    <x v="1415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0"/>
    <x v="1416"/>
    <x v="1416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0"/>
    <x v="1417"/>
    <x v="1417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2"/>
    <x v="1418"/>
    <x v="1418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2"/>
    <x v="1419"/>
    <x v="1419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2"/>
    <x v="1420"/>
    <x v="142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0"/>
    <x v="1421"/>
    <x v="142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2"/>
    <x v="1422"/>
    <x v="142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0"/>
    <x v="1423"/>
    <x v="1423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2"/>
    <x v="1424"/>
    <x v="1424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x v="1425"/>
    <x v="1425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0"/>
    <x v="1426"/>
    <x v="1426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2"/>
    <x v="1427"/>
    <x v="1427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2"/>
    <x v="1428"/>
    <x v="1428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0"/>
    <x v="1429"/>
    <x v="1429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x v="1430"/>
    <x v="143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0"/>
    <x v="1431"/>
    <x v="143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0"/>
    <x v="1432"/>
    <x v="1432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2"/>
    <x v="1433"/>
    <x v="1433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0"/>
    <x v="1434"/>
    <x v="1434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0"/>
    <x v="1435"/>
    <x v="143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2"/>
    <x v="1436"/>
    <x v="1436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x v="1437"/>
    <x v="1437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2"/>
    <x v="1438"/>
    <x v="1438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0"/>
    <x v="1439"/>
    <x v="1439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2"/>
    <x v="1440"/>
    <x v="144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0"/>
    <x v="1441"/>
    <x v="1441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2"/>
    <x v="1442"/>
    <x v="1442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2"/>
    <x v="1443"/>
    <x v="1443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0"/>
    <x v="1444"/>
    <x v="1444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0"/>
    <x v="1445"/>
    <x v="1445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x v="1446"/>
    <x v="1446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2"/>
    <x v="1447"/>
    <x v="1447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0"/>
    <x v="1448"/>
    <x v="1448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0"/>
    <x v="1449"/>
    <x v="1449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2"/>
    <x v="1450"/>
    <x v="145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x v="1451"/>
    <x v="145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x v="1452"/>
    <x v="1452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"/>
    <x v="1453"/>
    <x v="1453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2"/>
    <x v="1454"/>
    <x v="1454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x v="1455"/>
    <x v="145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2"/>
    <x v="1456"/>
    <x v="145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x v="1457"/>
    <x v="1457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x v="1458"/>
    <x v="1458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0"/>
    <x v="1459"/>
    <x v="1459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x v="1460"/>
    <x v="146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x v="1461"/>
    <x v="146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4"/>
    <x v="1462"/>
    <x v="1462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4"/>
    <x v="1463"/>
    <x v="1463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4"/>
    <x v="1464"/>
    <x v="1464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5"/>
    <x v="1465"/>
    <x v="1465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0"/>
    <x v="1466"/>
    <x v="1466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5"/>
    <x v="1467"/>
    <x v="1467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6"/>
    <x v="1468"/>
    <x v="1468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4"/>
    <x v="1469"/>
    <x v="1469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5"/>
    <x v="1470"/>
    <x v="1470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x v="1471"/>
    <x v="147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4"/>
    <x v="1472"/>
    <x v="1472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5"/>
    <x v="1473"/>
    <x v="147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4"/>
    <x v="1474"/>
    <x v="1474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x v="1475"/>
    <x v="1475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6"/>
    <x v="1476"/>
    <x v="147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x v="1477"/>
    <x v="147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4"/>
    <x v="1478"/>
    <x v="1478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x v="1479"/>
    <x v="1479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4"/>
    <x v="1480"/>
    <x v="1480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4"/>
    <x v="1481"/>
    <x v="1481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x v="1482"/>
    <x v="1482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2"/>
    <x v="1483"/>
    <x v="1483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5"/>
    <x v="1484"/>
    <x v="1484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0"/>
    <x v="1485"/>
    <x v="148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0"/>
    <x v="1486"/>
    <x v="148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2"/>
    <x v="1487"/>
    <x v="1487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4"/>
    <x v="1488"/>
    <x v="1488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x v="1489"/>
    <x v="1489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4"/>
    <x v="1490"/>
    <x v="149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x v="1491"/>
    <x v="1491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6"/>
    <x v="1492"/>
    <x v="1492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4"/>
    <x v="1493"/>
    <x v="1493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0"/>
    <x v="1494"/>
    <x v="1494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x v="1495"/>
    <x v="1495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x v="1496"/>
    <x v="1496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4"/>
    <x v="1497"/>
    <x v="1497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x v="1498"/>
    <x v="1498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2"/>
    <x v="1499"/>
    <x v="1499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4"/>
    <x v="1500"/>
    <x v="150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0"/>
    <x v="1501"/>
    <x v="150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2"/>
    <x v="1502"/>
    <x v="1502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2"/>
    <x v="1503"/>
    <x v="1503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3"/>
    <x v="1504"/>
    <x v="1504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2"/>
    <x v="1505"/>
    <x v="1505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3"/>
    <x v="1506"/>
    <x v="150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7"/>
    <x v="1507"/>
    <x v="15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3"/>
    <x v="1508"/>
    <x v="150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"/>
    <x v="1509"/>
    <x v="150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3"/>
    <x v="1510"/>
    <x v="1510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0"/>
    <x v="1511"/>
    <x v="151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"/>
    <x v="1512"/>
    <x v="1512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3"/>
    <x v="1513"/>
    <x v="1513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x v="1514"/>
    <x v="151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2"/>
    <x v="1515"/>
    <x v="1515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2"/>
    <x v="1516"/>
    <x v="1516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3"/>
    <x v="1517"/>
    <x v="1517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3"/>
    <x v="1518"/>
    <x v="1518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3"/>
    <x v="1519"/>
    <x v="1519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3"/>
    <x v="1520"/>
    <x v="152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2"/>
    <x v="1521"/>
    <x v="152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3"/>
    <x v="1522"/>
    <x v="1522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3"/>
    <x v="1523"/>
    <x v="152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x v="1524"/>
    <x v="1524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2"/>
    <x v="1525"/>
    <x v="1525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0"/>
    <x v="1526"/>
    <x v="1526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"/>
    <x v="1527"/>
    <x v="1527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"/>
    <x v="1528"/>
    <x v="1528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0"/>
    <x v="1529"/>
    <x v="152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0"/>
    <x v="1530"/>
    <x v="1530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3"/>
    <x v="1531"/>
    <x v="153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2"/>
    <x v="1532"/>
    <x v="15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2"/>
    <x v="1533"/>
    <x v="1533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0"/>
    <x v="1534"/>
    <x v="1534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2"/>
    <x v="1535"/>
    <x v="153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0"/>
    <x v="1536"/>
    <x v="1536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2"/>
    <x v="1537"/>
    <x v="1537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3"/>
    <x v="1538"/>
    <x v="1538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2"/>
    <x v="1539"/>
    <x v="1539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3"/>
    <x v="1540"/>
    <x v="1540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3"/>
    <x v="1541"/>
    <x v="1541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0"/>
    <x v="1542"/>
    <x v="1542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3"/>
    <x v="1543"/>
    <x v="1543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0"/>
    <x v="1544"/>
    <x v="1544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0"/>
    <x v="1545"/>
    <x v="1545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3"/>
    <x v="1546"/>
    <x v="1546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"/>
    <x v="1547"/>
    <x v="1547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0"/>
    <x v="1548"/>
    <x v="1548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0"/>
    <x v="1549"/>
    <x v="1549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2"/>
    <x v="1550"/>
    <x v="155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0"/>
    <x v="1551"/>
    <x v="1551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3"/>
    <x v="1552"/>
    <x v="341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x v="1553"/>
    <x v="1552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0"/>
    <x v="1554"/>
    <x v="1553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0"/>
    <x v="1555"/>
    <x v="1554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2"/>
    <x v="1556"/>
    <x v="155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3"/>
    <x v="1557"/>
    <x v="1556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0"/>
    <x v="1558"/>
    <x v="155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0"/>
    <x v="1559"/>
    <x v="1558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3"/>
    <x v="1560"/>
    <x v="1559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4"/>
    <x v="1561"/>
    <x v="156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8"/>
    <x v="1562"/>
    <x v="1561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x v="1563"/>
    <x v="1562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0"/>
    <x v="1564"/>
    <x v="1563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6"/>
    <x v="1565"/>
    <x v="1564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2"/>
    <x v="1566"/>
    <x v="156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x v="1567"/>
    <x v="1566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x v="1568"/>
    <x v="1567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x v="1569"/>
    <x v="1568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2"/>
    <x v="1570"/>
    <x v="1569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0"/>
    <x v="1571"/>
    <x v="157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2"/>
    <x v="1572"/>
    <x v="1571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"/>
    <x v="1573"/>
    <x v="1572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0"/>
    <x v="1574"/>
    <x v="157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x v="1575"/>
    <x v="157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0"/>
    <x v="1576"/>
    <x v="157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5"/>
    <x v="1577"/>
    <x v="1576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7"/>
    <x v="1578"/>
    <x v="1577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4"/>
    <x v="1579"/>
    <x v="1578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5"/>
    <x v="1580"/>
    <x v="1579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0"/>
    <x v="1581"/>
    <x v="158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0"/>
    <x v="1582"/>
    <x v="158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3"/>
    <x v="1583"/>
    <x v="1582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3"/>
    <x v="1584"/>
    <x v="1583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2"/>
    <x v="1585"/>
    <x v="1584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0"/>
    <x v="1586"/>
    <x v="1585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3"/>
    <x v="1587"/>
    <x v="1586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0"/>
    <x v="1588"/>
    <x v="1587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x v="1589"/>
    <x v="1588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0"/>
    <x v="1590"/>
    <x v="1589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2"/>
    <x v="1591"/>
    <x v="159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0"/>
    <x v="1592"/>
    <x v="1591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0"/>
    <x v="1593"/>
    <x v="1592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2"/>
    <x v="1594"/>
    <x v="1593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3"/>
    <x v="1595"/>
    <x v="1594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3"/>
    <x v="1596"/>
    <x v="159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2"/>
    <x v="1597"/>
    <x v="1596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0"/>
    <x v="1598"/>
    <x v="1597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2"/>
    <x v="1599"/>
    <x v="1598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3"/>
    <x v="1600"/>
    <x v="159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6"/>
    <x v="1601"/>
    <x v="1600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6"/>
    <x v="1602"/>
    <x v="160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6"/>
    <x v="1603"/>
    <x v="1602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5"/>
    <x v="1604"/>
    <x v="1603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6"/>
    <x v="1605"/>
    <x v="1604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x v="1606"/>
    <x v="1605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5"/>
    <x v="1607"/>
    <x v="16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x v="1608"/>
    <x v="1607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6"/>
    <x v="1609"/>
    <x v="1608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5"/>
    <x v="1610"/>
    <x v="1609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x v="1611"/>
    <x v="1610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5"/>
    <x v="1612"/>
    <x v="161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5"/>
    <x v="1613"/>
    <x v="161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3"/>
    <x v="1614"/>
    <x v="1613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6"/>
    <x v="1615"/>
    <x v="161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5"/>
    <x v="1616"/>
    <x v="1615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x v="1617"/>
    <x v="161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x v="1618"/>
    <x v="161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3"/>
    <x v="1619"/>
    <x v="1618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x v="1620"/>
    <x v="1619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5"/>
    <x v="1621"/>
    <x v="1620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3"/>
    <x v="1622"/>
    <x v="162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x v="1623"/>
    <x v="1622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5"/>
    <x v="1624"/>
    <x v="1623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5"/>
    <x v="1625"/>
    <x v="1624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x v="1626"/>
    <x v="162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5"/>
    <x v="1627"/>
    <x v="1626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3"/>
    <x v="1628"/>
    <x v="1627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3"/>
    <x v="1629"/>
    <x v="1628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5"/>
    <x v="1630"/>
    <x v="1629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5"/>
    <x v="1631"/>
    <x v="1630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6"/>
    <x v="1632"/>
    <x v="163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6"/>
    <x v="1633"/>
    <x v="1632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6"/>
    <x v="1634"/>
    <x v="1633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2"/>
    <x v="1635"/>
    <x v="1634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6"/>
    <x v="1636"/>
    <x v="1635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8"/>
    <x v="1637"/>
    <x v="163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x v="1638"/>
    <x v="1637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5"/>
    <x v="1639"/>
    <x v="1638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x v="1640"/>
    <x v="1639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3"/>
    <x v="1641"/>
    <x v="1640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6"/>
    <x v="1642"/>
    <x v="164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5"/>
    <x v="1643"/>
    <x v="164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5"/>
    <x v="1644"/>
    <x v="1643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x v="1645"/>
    <x v="164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3"/>
    <x v="1646"/>
    <x v="164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5"/>
    <x v="1647"/>
    <x v="1646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6"/>
    <x v="1648"/>
    <x v="1647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x v="1649"/>
    <x v="1648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x v="1650"/>
    <x v="1649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6"/>
    <x v="1651"/>
    <x v="1650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x v="1652"/>
    <x v="165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6"/>
    <x v="1653"/>
    <x v="1652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5"/>
    <x v="1654"/>
    <x v="1653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5"/>
    <x v="1655"/>
    <x v="1654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5"/>
    <x v="1656"/>
    <x v="1655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5"/>
    <x v="1657"/>
    <x v="1656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5"/>
    <x v="1658"/>
    <x v="1657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x v="1659"/>
    <x v="1658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2"/>
    <x v="1660"/>
    <x v="1659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0"/>
    <x v="1661"/>
    <x v="1660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6"/>
    <x v="1662"/>
    <x v="166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0"/>
    <x v="1663"/>
    <x v="1662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5"/>
    <x v="1664"/>
    <x v="166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6"/>
    <x v="1665"/>
    <x v="166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x v="1666"/>
    <x v="1665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3"/>
    <x v="1667"/>
    <x v="166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6"/>
    <x v="1668"/>
    <x v="1667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2"/>
    <x v="1669"/>
    <x v="1668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x v="1670"/>
    <x v="1669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2"/>
    <x v="1671"/>
    <x v="1670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5"/>
    <x v="1672"/>
    <x v="167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0"/>
    <x v="1673"/>
    <x v="167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2"/>
    <x v="1674"/>
    <x v="1673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6"/>
    <x v="1675"/>
    <x v="1674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5"/>
    <x v="1676"/>
    <x v="1675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2"/>
    <x v="1677"/>
    <x v="1676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3"/>
    <x v="1678"/>
    <x v="1677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6"/>
    <x v="1679"/>
    <x v="1678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3"/>
    <x v="1680"/>
    <x v="1679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"/>
    <x v="1681"/>
    <x v="168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"/>
    <x v="1682"/>
    <x v="1681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"/>
    <x v="1683"/>
    <x v="1682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"/>
    <x v="1684"/>
    <x v="1683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"/>
    <x v="1685"/>
    <x v="168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"/>
    <x v="1686"/>
    <x v="1685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"/>
    <x v="1687"/>
    <x v="1686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"/>
    <x v="1688"/>
    <x v="1687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"/>
    <x v="1689"/>
    <x v="1688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"/>
    <x v="1690"/>
    <x v="1689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"/>
    <x v="1691"/>
    <x v="169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"/>
    <x v="1692"/>
    <x v="169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"/>
    <x v="1693"/>
    <x v="1692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x v="1694"/>
    <x v="1693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"/>
    <x v="1695"/>
    <x v="1694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"/>
    <x v="1696"/>
    <x v="1695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"/>
    <x v="1697"/>
    <x v="1696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"/>
    <x v="1698"/>
    <x v="1697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"/>
    <x v="1699"/>
    <x v="1698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"/>
    <x v="1700"/>
    <x v="1699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3"/>
    <x v="1701"/>
    <x v="170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0"/>
    <x v="1702"/>
    <x v="170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0"/>
    <x v="1703"/>
    <x v="1702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0"/>
    <x v="1704"/>
    <x v="1703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0"/>
    <x v="1705"/>
    <x v="1704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0"/>
    <x v="1706"/>
    <x v="1705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2"/>
    <x v="1707"/>
    <x v="1706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2"/>
    <x v="1708"/>
    <x v="1707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3"/>
    <x v="1709"/>
    <x v="1708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0"/>
    <x v="1710"/>
    <x v="1709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3"/>
    <x v="1711"/>
    <x v="171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0"/>
    <x v="1712"/>
    <x v="1711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3"/>
    <x v="1713"/>
    <x v="1712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0"/>
    <x v="1714"/>
    <x v="1713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0"/>
    <x v="1715"/>
    <x v="1714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2"/>
    <x v="1716"/>
    <x v="1715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2"/>
    <x v="1717"/>
    <x v="1716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2"/>
    <x v="1718"/>
    <x v="1717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3"/>
    <x v="1719"/>
    <x v="1718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3"/>
    <x v="1720"/>
    <x v="1719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0"/>
    <x v="1721"/>
    <x v="172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2"/>
    <x v="1722"/>
    <x v="172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0"/>
    <x v="1723"/>
    <x v="1722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3"/>
    <x v="1724"/>
    <x v="1723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3"/>
    <x v="1725"/>
    <x v="1724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3"/>
    <x v="1726"/>
    <x v="17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0"/>
    <x v="1727"/>
    <x v="1726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0"/>
    <x v="1728"/>
    <x v="1727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2"/>
    <x v="1729"/>
    <x v="17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0"/>
    <x v="1730"/>
    <x v="1729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0"/>
    <x v="1731"/>
    <x v="173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0"/>
    <x v="1732"/>
    <x v="1731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2"/>
    <x v="1733"/>
    <x v="1732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0"/>
    <x v="1734"/>
    <x v="1733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2"/>
    <x v="1735"/>
    <x v="1734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0"/>
    <x v="1736"/>
    <x v="1735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0"/>
    <x v="1737"/>
    <x v="1736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3"/>
    <x v="1738"/>
    <x v="1737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2"/>
    <x v="1739"/>
    <x v="1738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0"/>
    <x v="1740"/>
    <x v="1739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0"/>
    <x v="1741"/>
    <x v="1740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2"/>
    <x v="1742"/>
    <x v="174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2"/>
    <x v="1743"/>
    <x v="1742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0"/>
    <x v="1744"/>
    <x v="1743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2"/>
    <x v="1745"/>
    <x v="1744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2"/>
    <x v="1746"/>
    <x v="1745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0"/>
    <x v="1747"/>
    <x v="1746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0"/>
    <x v="1748"/>
    <x v="174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"/>
    <x v="1749"/>
    <x v="1748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2"/>
    <x v="1750"/>
    <x v="1749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0"/>
    <x v="1751"/>
    <x v="1750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2"/>
    <x v="1752"/>
    <x v="175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2"/>
    <x v="1753"/>
    <x v="1752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0"/>
    <x v="1754"/>
    <x v="1753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0"/>
    <x v="1755"/>
    <x v="1754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2"/>
    <x v="1756"/>
    <x v="1755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2"/>
    <x v="1757"/>
    <x v="175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2"/>
    <x v="1758"/>
    <x v="1757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x v="1759"/>
    <x v="175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2"/>
    <x v="1760"/>
    <x v="1759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0"/>
    <x v="1761"/>
    <x v="1760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2"/>
    <x v="1762"/>
    <x v="176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2"/>
    <x v="1763"/>
    <x v="1762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3"/>
    <x v="1764"/>
    <x v="1763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3"/>
    <x v="1765"/>
    <x v="1764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3"/>
    <x v="1766"/>
    <x v="1765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3"/>
    <x v="1767"/>
    <x v="1766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3"/>
    <x v="1768"/>
    <x v="17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3"/>
    <x v="1769"/>
    <x v="1768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3"/>
    <x v="1770"/>
    <x v="1769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3"/>
    <x v="1771"/>
    <x v="177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3"/>
    <x v="1772"/>
    <x v="1771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3"/>
    <x v="1773"/>
    <x v="177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3"/>
    <x v="1774"/>
    <x v="1773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3"/>
    <x v="1775"/>
    <x v="1774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3"/>
    <x v="1776"/>
    <x v="17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0"/>
    <x v="1777"/>
    <x v="1776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0"/>
    <x v="1778"/>
    <x v="1777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2"/>
    <x v="1779"/>
    <x v="1778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2"/>
    <x v="1780"/>
    <x v="177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2"/>
    <x v="1781"/>
    <x v="178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2"/>
    <x v="1782"/>
    <x v="1781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0"/>
    <x v="1783"/>
    <x v="1782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3"/>
    <x v="1784"/>
    <x v="1783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3"/>
    <x v="1785"/>
    <x v="178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3"/>
    <x v="1786"/>
    <x v="1785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0"/>
    <x v="1787"/>
    <x v="1786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3"/>
    <x v="1788"/>
    <x v="1787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3"/>
    <x v="1789"/>
    <x v="1788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0"/>
    <x v="1790"/>
    <x v="1789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3"/>
    <x v="1791"/>
    <x v="179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0"/>
    <x v="1792"/>
    <x v="1791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3"/>
    <x v="1793"/>
    <x v="1792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0"/>
    <x v="1794"/>
    <x v="1793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2"/>
    <x v="1795"/>
    <x v="179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2"/>
    <x v="1796"/>
    <x v="1795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2"/>
    <x v="1797"/>
    <x v="1796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0"/>
    <x v="1798"/>
    <x v="1797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3"/>
    <x v="1799"/>
    <x v="1798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2"/>
    <x v="1800"/>
    <x v="1799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0"/>
    <x v="1801"/>
    <x v="180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0"/>
    <x v="1802"/>
    <x v="180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0"/>
    <x v="1803"/>
    <x v="1802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0"/>
    <x v="1804"/>
    <x v="1803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0"/>
    <x v="1805"/>
    <x v="180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3"/>
    <x v="1806"/>
    <x v="180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3"/>
    <x v="1807"/>
    <x v="1806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"/>
    <x v="1808"/>
    <x v="180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0"/>
    <x v="1809"/>
    <x v="1808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3"/>
    <x v="1810"/>
    <x v="1809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3"/>
    <x v="1811"/>
    <x v="181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2"/>
    <x v="1812"/>
    <x v="1811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3"/>
    <x v="1813"/>
    <x v="1812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0"/>
    <x v="1814"/>
    <x v="1813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0"/>
    <x v="1815"/>
    <x v="1814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2"/>
    <x v="1816"/>
    <x v="1815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2"/>
    <x v="1817"/>
    <x v="1816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0"/>
    <x v="1818"/>
    <x v="1817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3"/>
    <x v="1819"/>
    <x v="1818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0"/>
    <x v="1820"/>
    <x v="1819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5"/>
    <x v="1821"/>
    <x v="1820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x v="1822"/>
    <x v="182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5"/>
    <x v="1823"/>
    <x v="1822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x v="1824"/>
    <x v="1823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x v="1825"/>
    <x v="1824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3"/>
    <x v="1826"/>
    <x v="1825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6"/>
    <x v="1827"/>
    <x v="1826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3"/>
    <x v="1828"/>
    <x v="1827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x v="1829"/>
    <x v="1828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3"/>
    <x v="1830"/>
    <x v="182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5"/>
    <x v="1831"/>
    <x v="1830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6"/>
    <x v="1832"/>
    <x v="183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x v="1833"/>
    <x v="183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3"/>
    <x v="1834"/>
    <x v="1833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2"/>
    <x v="1835"/>
    <x v="1834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x v="1836"/>
    <x v="1835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5"/>
    <x v="1837"/>
    <x v="1836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6"/>
    <x v="1838"/>
    <x v="1837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2"/>
    <x v="1839"/>
    <x v="1838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x v="1840"/>
    <x v="1839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3"/>
    <x v="1841"/>
    <x v="1840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0"/>
    <x v="1842"/>
    <x v="184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6"/>
    <x v="1843"/>
    <x v="1842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6"/>
    <x v="1844"/>
    <x v="1843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2"/>
    <x v="1845"/>
    <x v="1844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5"/>
    <x v="1846"/>
    <x v="1845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0"/>
    <x v="1847"/>
    <x v="1846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6"/>
    <x v="1848"/>
    <x v="1847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5"/>
    <x v="1849"/>
    <x v="1848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3"/>
    <x v="1850"/>
    <x v="1849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3"/>
    <x v="1851"/>
    <x v="185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x v="1852"/>
    <x v="185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5"/>
    <x v="1853"/>
    <x v="185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x v="1854"/>
    <x v="1853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x v="1855"/>
    <x v="1854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3"/>
    <x v="1856"/>
    <x v="1855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3"/>
    <x v="1857"/>
    <x v="1856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6"/>
    <x v="1858"/>
    <x v="1857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6"/>
    <x v="1859"/>
    <x v="1858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3"/>
    <x v="1860"/>
    <x v="1859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3"/>
    <x v="1861"/>
    <x v="186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"/>
    <x v="1862"/>
    <x v="1861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3"/>
    <x v="1863"/>
    <x v="1862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3"/>
    <x v="1864"/>
    <x v="1863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2"/>
    <x v="1865"/>
    <x v="1864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"/>
    <x v="1866"/>
    <x v="186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2"/>
    <x v="1867"/>
    <x v="1866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0"/>
    <x v="1868"/>
    <x v="1867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2"/>
    <x v="1869"/>
    <x v="186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2"/>
    <x v="1870"/>
    <x v="1869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3"/>
    <x v="1871"/>
    <x v="187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0"/>
    <x v="1872"/>
    <x v="1871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x v="1873"/>
    <x v="1872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2"/>
    <x v="1874"/>
    <x v="187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2"/>
    <x v="1875"/>
    <x v="1874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3"/>
    <x v="1876"/>
    <x v="1875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0"/>
    <x v="1877"/>
    <x v="1876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3"/>
    <x v="1878"/>
    <x v="1877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2"/>
    <x v="1879"/>
    <x v="1878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2"/>
    <x v="1880"/>
    <x v="1879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0"/>
    <x v="1881"/>
    <x v="1880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5"/>
    <x v="1882"/>
    <x v="188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5"/>
    <x v="1883"/>
    <x v="188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5"/>
    <x v="1884"/>
    <x v="1883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5"/>
    <x v="1885"/>
    <x v="1884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3"/>
    <x v="1886"/>
    <x v="1885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0"/>
    <x v="1887"/>
    <x v="1886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x v="1888"/>
    <x v="1887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x v="1889"/>
    <x v="1888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5"/>
    <x v="1890"/>
    <x v="1889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x v="1891"/>
    <x v="1890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6"/>
    <x v="1892"/>
    <x v="189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6"/>
    <x v="1893"/>
    <x v="1892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5"/>
    <x v="1894"/>
    <x v="1893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0"/>
    <x v="1895"/>
    <x v="189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5"/>
    <x v="1896"/>
    <x v="1895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3"/>
    <x v="1897"/>
    <x v="1896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0"/>
    <x v="1898"/>
    <x v="1897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0"/>
    <x v="1899"/>
    <x v="1898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5"/>
    <x v="1900"/>
    <x v="1899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x v="1901"/>
    <x v="190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0"/>
    <x v="1902"/>
    <x v="1901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x v="1903"/>
    <x v="1902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x v="1904"/>
    <x v="1903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3"/>
    <x v="1905"/>
    <x v="1904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x v="1906"/>
    <x v="1905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3"/>
    <x v="1907"/>
    <x v="1906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x v="1908"/>
    <x v="1907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3"/>
    <x v="1909"/>
    <x v="1908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0"/>
    <x v="1910"/>
    <x v="190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3"/>
    <x v="1911"/>
    <x v="19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0"/>
    <x v="1912"/>
    <x v="1911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3"/>
    <x v="1913"/>
    <x v="1912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3"/>
    <x v="1914"/>
    <x v="1913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3"/>
    <x v="1915"/>
    <x v="1914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x v="1916"/>
    <x v="1915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"/>
    <x v="1917"/>
    <x v="19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3"/>
    <x v="1918"/>
    <x v="1917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0"/>
    <x v="1919"/>
    <x v="1918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x v="1920"/>
    <x v="1919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5"/>
    <x v="1921"/>
    <x v="1920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x v="1922"/>
    <x v="192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6"/>
    <x v="1923"/>
    <x v="1922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x v="1924"/>
    <x v="1923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x v="1925"/>
    <x v="192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x v="1926"/>
    <x v="1925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5"/>
    <x v="1927"/>
    <x v="192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x v="1928"/>
    <x v="1927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6"/>
    <x v="1929"/>
    <x v="192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x v="1930"/>
    <x v="1929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5"/>
    <x v="1931"/>
    <x v="193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5"/>
    <x v="1932"/>
    <x v="193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3"/>
    <x v="1933"/>
    <x v="1932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6"/>
    <x v="1934"/>
    <x v="1933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3"/>
    <x v="1935"/>
    <x v="193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6"/>
    <x v="1936"/>
    <x v="1935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5"/>
    <x v="1937"/>
    <x v="193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x v="1938"/>
    <x v="1937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x v="1939"/>
    <x v="1938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6"/>
    <x v="1940"/>
    <x v="1939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x v="1941"/>
    <x v="1940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6"/>
    <x v="1942"/>
    <x v="194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x v="1943"/>
    <x v="1942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3"/>
    <x v="1944"/>
    <x v="1943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x v="1945"/>
    <x v="1944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x v="1946"/>
    <x v="194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8"/>
    <x v="1947"/>
    <x v="1946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x v="1948"/>
    <x v="1947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3"/>
    <x v="1949"/>
    <x v="1948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x v="1950"/>
    <x v="1949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x v="1951"/>
    <x v="1950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4"/>
    <x v="1952"/>
    <x v="195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5"/>
    <x v="1953"/>
    <x v="1952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x v="1954"/>
    <x v="1953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5"/>
    <x v="1955"/>
    <x v="1954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0"/>
    <x v="1956"/>
    <x v="1955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5"/>
    <x v="1957"/>
    <x v="1956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4"/>
    <x v="1958"/>
    <x v="1957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3"/>
    <x v="1959"/>
    <x v="1958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3"/>
    <x v="1960"/>
    <x v="1959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x v="1961"/>
    <x v="196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3"/>
    <x v="1962"/>
    <x v="196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x v="1963"/>
    <x v="1962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x v="1964"/>
    <x v="1963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x v="1965"/>
    <x v="1964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3"/>
    <x v="1966"/>
    <x v="19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3"/>
    <x v="1967"/>
    <x v="1966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x v="1968"/>
    <x v="1967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x v="1969"/>
    <x v="196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4"/>
    <x v="1970"/>
    <x v="1969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4"/>
    <x v="1971"/>
    <x v="197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5"/>
    <x v="1972"/>
    <x v="197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x v="1973"/>
    <x v="1972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4"/>
    <x v="1974"/>
    <x v="1973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4"/>
    <x v="1975"/>
    <x v="1974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4"/>
    <x v="1976"/>
    <x v="1975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x v="1977"/>
    <x v="1976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5"/>
    <x v="1978"/>
    <x v="1977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0"/>
    <x v="1979"/>
    <x v="1978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x v="1980"/>
    <x v="1979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3"/>
    <x v="1981"/>
    <x v="198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2"/>
    <x v="1982"/>
    <x v="1981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2"/>
    <x v="1983"/>
    <x v="1982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3"/>
    <x v="1984"/>
    <x v="1983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2"/>
    <x v="1985"/>
    <x v="1984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2"/>
    <x v="1986"/>
    <x v="1985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0"/>
    <x v="1987"/>
    <x v="1986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0"/>
    <x v="1988"/>
    <x v="1987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2"/>
    <x v="1989"/>
    <x v="1988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2"/>
    <x v="1990"/>
    <x v="1989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0"/>
    <x v="1991"/>
    <x v="199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0"/>
    <x v="1992"/>
    <x v="199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0"/>
    <x v="1993"/>
    <x v="1992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2"/>
    <x v="1994"/>
    <x v="1993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0"/>
    <x v="1995"/>
    <x v="1994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3"/>
    <x v="1996"/>
    <x v="1995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3"/>
    <x v="1997"/>
    <x v="1996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3"/>
    <x v="1998"/>
    <x v="1997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3"/>
    <x v="1999"/>
    <x v="1998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0"/>
    <x v="2000"/>
    <x v="1999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0"/>
    <x v="2001"/>
    <x v="200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x v="2002"/>
    <x v="200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7"/>
    <x v="2003"/>
    <x v="200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3"/>
    <x v="2004"/>
    <x v="2003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4"/>
    <x v="2005"/>
    <x v="200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3"/>
    <x v="2006"/>
    <x v="2005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7"/>
    <x v="2007"/>
    <x v="200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6"/>
    <x v="2008"/>
    <x v="2007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x v="2009"/>
    <x v="2008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x v="2010"/>
    <x v="2009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0"/>
    <x v="2011"/>
    <x v="201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0"/>
    <x v="2012"/>
    <x v="201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x v="2013"/>
    <x v="2012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4"/>
    <x v="2014"/>
    <x v="2013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6"/>
    <x v="2015"/>
    <x v="2014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4"/>
    <x v="2016"/>
    <x v="2015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5"/>
    <x v="2017"/>
    <x v="2016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0"/>
    <x v="2018"/>
    <x v="201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x v="2019"/>
    <x v="2018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3"/>
    <x v="2020"/>
    <x v="2019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3"/>
    <x v="2021"/>
    <x v="2020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x v="2022"/>
    <x v="202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0"/>
    <x v="2023"/>
    <x v="2022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5"/>
    <x v="2024"/>
    <x v="2023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0"/>
    <x v="2025"/>
    <x v="2024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3"/>
    <x v="2026"/>
    <x v="202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0"/>
    <x v="2027"/>
    <x v="2026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7"/>
    <x v="2028"/>
    <x v="2027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3"/>
    <x v="2029"/>
    <x v="2028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5"/>
    <x v="2030"/>
    <x v="2029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3"/>
    <x v="2031"/>
    <x v="203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x v="2032"/>
    <x v="203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3"/>
    <x v="2033"/>
    <x v="2032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0"/>
    <x v="2034"/>
    <x v="2033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0"/>
    <x v="2035"/>
    <x v="203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3"/>
    <x v="2036"/>
    <x v="203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4"/>
    <x v="2037"/>
    <x v="203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4"/>
    <x v="2038"/>
    <x v="2037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x v="2039"/>
    <x v="2038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4"/>
    <x v="2040"/>
    <x v="2039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x v="2041"/>
    <x v="204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0"/>
    <x v="2042"/>
    <x v="204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x v="2043"/>
    <x v="204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0"/>
    <x v="2044"/>
    <x v="2043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5"/>
    <x v="2045"/>
    <x v="2044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4"/>
    <x v="2046"/>
    <x v="2045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0"/>
    <x v="2047"/>
    <x v="2046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4"/>
    <x v="2048"/>
    <x v="204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4"/>
    <x v="2049"/>
    <x v="2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0"/>
    <x v="2050"/>
    <x v="204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4"/>
    <x v="2051"/>
    <x v="205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x v="2052"/>
    <x v="205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0"/>
    <x v="2053"/>
    <x v="2052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3"/>
    <x v="2054"/>
    <x v="205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x v="2055"/>
    <x v="2054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4"/>
    <x v="2056"/>
    <x v="2055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x v="2057"/>
    <x v="2056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0"/>
    <x v="2058"/>
    <x v="2057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0"/>
    <x v="2059"/>
    <x v="2058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3"/>
    <x v="2060"/>
    <x v="2059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x v="2061"/>
    <x v="2060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x v="2062"/>
    <x v="206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x v="2063"/>
    <x v="2062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4"/>
    <x v="2064"/>
    <x v="206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4"/>
    <x v="2065"/>
    <x v="2064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x v="2066"/>
    <x v="2065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0"/>
    <x v="2067"/>
    <x v="206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x v="2068"/>
    <x v="2067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x v="2069"/>
    <x v="2068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x v="2070"/>
    <x v="206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x v="2071"/>
    <x v="2070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x v="2072"/>
    <x v="207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0"/>
    <x v="2073"/>
    <x v="2072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x v="2074"/>
    <x v="2073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4"/>
    <x v="2075"/>
    <x v="2074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x v="2076"/>
    <x v="207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0"/>
    <x v="2077"/>
    <x v="2076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x v="2078"/>
    <x v="2077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0"/>
    <x v="2079"/>
    <x v="2078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0"/>
    <x v="2080"/>
    <x v="2079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5"/>
    <x v="2081"/>
    <x v="2080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x v="2082"/>
    <x v="208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5"/>
    <x v="2083"/>
    <x v="2082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3"/>
    <x v="2084"/>
    <x v="2083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5"/>
    <x v="2085"/>
    <x v="2084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6"/>
    <x v="2086"/>
    <x v="2085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6"/>
    <x v="2087"/>
    <x v="2086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x v="2088"/>
    <x v="2087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x v="2089"/>
    <x v="208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x v="2090"/>
    <x v="208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6"/>
    <x v="2091"/>
    <x v="2090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6"/>
    <x v="2092"/>
    <x v="209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5"/>
    <x v="2093"/>
    <x v="209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5"/>
    <x v="2094"/>
    <x v="2093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6"/>
    <x v="2095"/>
    <x v="209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5"/>
    <x v="2096"/>
    <x v="2095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6"/>
    <x v="2097"/>
    <x v="2096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5"/>
    <x v="2098"/>
    <x v="2097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0"/>
    <x v="2099"/>
    <x v="2098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5"/>
    <x v="2100"/>
    <x v="2099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6"/>
    <x v="2101"/>
    <x v="2100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6"/>
    <x v="2102"/>
    <x v="210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5"/>
    <x v="2103"/>
    <x v="210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x v="2104"/>
    <x v="2103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3"/>
    <x v="2105"/>
    <x v="210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5"/>
    <x v="2106"/>
    <x v="2105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3"/>
    <x v="2107"/>
    <x v="2106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5"/>
    <x v="2108"/>
    <x v="2107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0"/>
    <x v="2109"/>
    <x v="2108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3"/>
    <x v="2110"/>
    <x v="2109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6"/>
    <x v="2111"/>
    <x v="2110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x v="2112"/>
    <x v="211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3"/>
    <x v="2113"/>
    <x v="2112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x v="2114"/>
    <x v="2113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6"/>
    <x v="2115"/>
    <x v="211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5"/>
    <x v="2116"/>
    <x v="2115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0"/>
    <x v="2117"/>
    <x v="2116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6"/>
    <x v="2118"/>
    <x v="211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5"/>
    <x v="2119"/>
    <x v="2118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x v="2120"/>
    <x v="2119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"/>
    <x v="2121"/>
    <x v="212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"/>
    <x v="2122"/>
    <x v="2121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x v="2123"/>
    <x v="2122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7"/>
    <x v="2124"/>
    <x v="21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0"/>
    <x v="2125"/>
    <x v="2124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3"/>
    <x v="2126"/>
    <x v="212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0"/>
    <x v="2127"/>
    <x v="2126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3"/>
    <x v="2128"/>
    <x v="2127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"/>
    <x v="2129"/>
    <x v="212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x v="2130"/>
    <x v="2129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x v="2131"/>
    <x v="213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3"/>
    <x v="2132"/>
    <x v="2131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x v="2133"/>
    <x v="2132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4"/>
    <x v="2134"/>
    <x v="2133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5"/>
    <x v="2135"/>
    <x v="2134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4"/>
    <x v="2136"/>
    <x v="2135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3"/>
    <x v="2137"/>
    <x v="213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4"/>
    <x v="2138"/>
    <x v="213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"/>
    <x v="2139"/>
    <x v="2138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5"/>
    <x v="2140"/>
    <x v="2139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3"/>
    <x v="2141"/>
    <x v="214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x v="2142"/>
    <x v="2141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7"/>
    <x v="2143"/>
    <x v="2142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4"/>
    <x v="2144"/>
    <x v="2143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4"/>
    <x v="2145"/>
    <x v="214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"/>
    <x v="2146"/>
    <x v="2145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3"/>
    <x v="2147"/>
    <x v="2146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0"/>
    <x v="2148"/>
    <x v="2147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7"/>
    <x v="2149"/>
    <x v="2148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"/>
    <x v="2150"/>
    <x v="2149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"/>
    <x v="2151"/>
    <x v="215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3"/>
    <x v="2152"/>
    <x v="2151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3"/>
    <x v="2153"/>
    <x v="2152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3"/>
    <x v="2154"/>
    <x v="2153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"/>
    <x v="2155"/>
    <x v="2154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4"/>
    <x v="2156"/>
    <x v="2155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"/>
    <x v="2157"/>
    <x v="215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5"/>
    <x v="2158"/>
    <x v="21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x v="2159"/>
    <x v="2158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5"/>
    <x v="2160"/>
    <x v="2159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0"/>
    <x v="2161"/>
    <x v="2160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3"/>
    <x v="2162"/>
    <x v="216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0"/>
    <x v="2163"/>
    <x v="2162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"/>
    <x v="2164"/>
    <x v="2163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"/>
    <x v="2165"/>
    <x v="2164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3"/>
    <x v="2166"/>
    <x v="216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5"/>
    <x v="2167"/>
    <x v="2166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1"/>
    <x v="2168"/>
    <x v="216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1"/>
    <x v="2169"/>
    <x v="216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0"/>
    <x v="2170"/>
    <x v="2169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x v="2171"/>
    <x v="2170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0"/>
    <x v="2172"/>
    <x v="217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x v="2173"/>
    <x v="2172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"/>
    <x v="2174"/>
    <x v="2173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"/>
    <x v="2175"/>
    <x v="2174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0"/>
    <x v="2176"/>
    <x v="21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"/>
    <x v="2177"/>
    <x v="2176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"/>
    <x v="2178"/>
    <x v="217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0"/>
    <x v="2179"/>
    <x v="2178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0"/>
    <x v="2180"/>
    <x v="2179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1"/>
    <x v="2181"/>
    <x v="2180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3"/>
    <x v="2182"/>
    <x v="218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1"/>
    <x v="2183"/>
    <x v="2182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"/>
    <x v="2184"/>
    <x v="2183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4"/>
    <x v="2185"/>
    <x v="2184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"/>
    <x v="2186"/>
    <x v="2185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x v="2187"/>
    <x v="2186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"/>
    <x v="2188"/>
    <x v="218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"/>
    <x v="2189"/>
    <x v="2188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"/>
    <x v="2190"/>
    <x v="218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1"/>
    <x v="2191"/>
    <x v="2190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"/>
    <x v="2192"/>
    <x v="219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"/>
    <x v="2193"/>
    <x v="219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"/>
    <x v="2194"/>
    <x v="2193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0"/>
    <x v="2195"/>
    <x v="2194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"/>
    <x v="2196"/>
    <x v="2195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0"/>
    <x v="2197"/>
    <x v="2196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x v="2198"/>
    <x v="219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x v="2199"/>
    <x v="2198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x v="2200"/>
    <x v="2199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x v="2201"/>
    <x v="2200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5"/>
    <x v="2202"/>
    <x v="220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0"/>
    <x v="2203"/>
    <x v="220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x v="2204"/>
    <x v="220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5"/>
    <x v="2205"/>
    <x v="2204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5"/>
    <x v="2206"/>
    <x v="2205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x v="2207"/>
    <x v="2206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5"/>
    <x v="2208"/>
    <x v="2207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3"/>
    <x v="2209"/>
    <x v="2208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5"/>
    <x v="2210"/>
    <x v="220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3"/>
    <x v="2211"/>
    <x v="2210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x v="2212"/>
    <x v="221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x v="2213"/>
    <x v="2212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3"/>
    <x v="2214"/>
    <x v="2213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5"/>
    <x v="2215"/>
    <x v="2214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0"/>
    <x v="2216"/>
    <x v="221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0"/>
    <x v="2217"/>
    <x v="2216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5"/>
    <x v="2218"/>
    <x v="2217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0"/>
    <x v="2219"/>
    <x v="2218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x v="2220"/>
    <x v="2219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"/>
    <x v="2221"/>
    <x v="2220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x v="2222"/>
    <x v="222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0"/>
    <x v="2223"/>
    <x v="2222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"/>
    <x v="2224"/>
    <x v="222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x v="2225"/>
    <x v="222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"/>
    <x v="2226"/>
    <x v="2225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4"/>
    <x v="2227"/>
    <x v="2226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x v="2228"/>
    <x v="2227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4"/>
    <x v="2229"/>
    <x v="2228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3"/>
    <x v="2230"/>
    <x v="2229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4"/>
    <x v="2231"/>
    <x v="2230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x v="2232"/>
    <x v="223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0"/>
    <x v="2233"/>
    <x v="22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"/>
    <x v="2234"/>
    <x v="2233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0"/>
    <x v="2235"/>
    <x v="2234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"/>
    <x v="2236"/>
    <x v="2235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3"/>
    <x v="2237"/>
    <x v="223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1"/>
    <x v="2238"/>
    <x v="2237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4"/>
    <x v="2239"/>
    <x v="223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"/>
    <x v="2240"/>
    <x v="223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1"/>
    <x v="2241"/>
    <x v="2240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4"/>
    <x v="2242"/>
    <x v="224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1"/>
    <x v="2243"/>
    <x v="2242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"/>
    <x v="2244"/>
    <x v="2243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3"/>
    <x v="2245"/>
    <x v="2244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0"/>
    <x v="2246"/>
    <x v="2245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x v="2247"/>
    <x v="2246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"/>
    <x v="2248"/>
    <x v="2247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4"/>
    <x v="2249"/>
    <x v="2248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"/>
    <x v="2250"/>
    <x v="224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3"/>
    <x v="2251"/>
    <x v="2250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"/>
    <x v="2252"/>
    <x v="225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x v="2253"/>
    <x v="2252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1"/>
    <x v="2254"/>
    <x v="2253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"/>
    <x v="2255"/>
    <x v="2254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"/>
    <x v="2256"/>
    <x v="2255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"/>
    <x v="2257"/>
    <x v="2256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0"/>
    <x v="2258"/>
    <x v="225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"/>
    <x v="2259"/>
    <x v="225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3"/>
    <x v="2260"/>
    <x v="2259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1"/>
    <x v="2261"/>
    <x v="226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x v="2262"/>
    <x v="226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x v="2263"/>
    <x v="226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"/>
    <x v="2264"/>
    <x v="226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"/>
    <x v="2265"/>
    <x v="2264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"/>
    <x v="2266"/>
    <x v="226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x v="2267"/>
    <x v="2266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1"/>
    <x v="2268"/>
    <x v="2267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1"/>
    <x v="2269"/>
    <x v="2268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"/>
    <x v="2270"/>
    <x v="2269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"/>
    <x v="2271"/>
    <x v="2270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x v="2272"/>
    <x v="227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1"/>
    <x v="2273"/>
    <x v="227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3"/>
    <x v="2274"/>
    <x v="2273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3"/>
    <x v="2275"/>
    <x v="2274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4"/>
    <x v="2276"/>
    <x v="22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5"/>
    <x v="2277"/>
    <x v="227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0"/>
    <x v="2278"/>
    <x v="2277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0"/>
    <x v="2279"/>
    <x v="2278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x v="2280"/>
    <x v="2279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6"/>
    <x v="2281"/>
    <x v="2280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0"/>
    <x v="2282"/>
    <x v="228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5"/>
    <x v="2283"/>
    <x v="2282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6"/>
    <x v="2284"/>
    <x v="2283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5"/>
    <x v="2285"/>
    <x v="2284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x v="2286"/>
    <x v="2285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3"/>
    <x v="2287"/>
    <x v="2286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5"/>
    <x v="2288"/>
    <x v="2287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x v="2289"/>
    <x v="2288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8"/>
    <x v="2290"/>
    <x v="2289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5"/>
    <x v="2291"/>
    <x v="2290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5"/>
    <x v="2292"/>
    <x v="229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5"/>
    <x v="2293"/>
    <x v="2292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5"/>
    <x v="2294"/>
    <x v="229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5"/>
    <x v="2295"/>
    <x v="229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5"/>
    <x v="2296"/>
    <x v="2295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5"/>
    <x v="2297"/>
    <x v="2296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3"/>
    <x v="2298"/>
    <x v="2297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6"/>
    <x v="2299"/>
    <x v="2298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5"/>
    <x v="2300"/>
    <x v="2299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x v="2301"/>
    <x v="2300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x v="2302"/>
    <x v="230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6"/>
    <x v="2303"/>
    <x v="2302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x v="2304"/>
    <x v="125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3"/>
    <x v="2305"/>
    <x v="230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5"/>
    <x v="2306"/>
    <x v="230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5"/>
    <x v="2307"/>
    <x v="2305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3"/>
    <x v="2308"/>
    <x v="2306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x v="2309"/>
    <x v="230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x v="2310"/>
    <x v="2308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3"/>
    <x v="2311"/>
    <x v="2309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3"/>
    <x v="2312"/>
    <x v="2310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5"/>
    <x v="2313"/>
    <x v="231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5"/>
    <x v="2314"/>
    <x v="231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5"/>
    <x v="2315"/>
    <x v="231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8"/>
    <x v="2316"/>
    <x v="2314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x v="2317"/>
    <x v="2315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8"/>
    <x v="2318"/>
    <x v="2316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x v="2319"/>
    <x v="2317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3"/>
    <x v="2320"/>
    <x v="2318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1"/>
    <x v="2321"/>
    <x v="2319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1"/>
    <x v="2322"/>
    <x v="232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1"/>
    <x v="2323"/>
    <x v="2321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1"/>
    <x v="2324"/>
    <x v="2322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1"/>
    <x v="2325"/>
    <x v="232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1"/>
    <x v="2326"/>
    <x v="2324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x v="2327"/>
    <x v="2325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0"/>
    <x v="2328"/>
    <x v="2326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3"/>
    <x v="2329"/>
    <x v="2327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0"/>
    <x v="2330"/>
    <x v="2328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3"/>
    <x v="2331"/>
    <x v="2329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0"/>
    <x v="2332"/>
    <x v="2330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3"/>
    <x v="2333"/>
    <x v="233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3"/>
    <x v="2334"/>
    <x v="2332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3"/>
    <x v="2335"/>
    <x v="2333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3"/>
    <x v="2336"/>
    <x v="233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3"/>
    <x v="2337"/>
    <x v="233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x v="2338"/>
    <x v="2336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"/>
    <x v="2339"/>
    <x v="2337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"/>
    <x v="2340"/>
    <x v="2338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0"/>
    <x v="2341"/>
    <x v="2339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3"/>
    <x v="2342"/>
    <x v="234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0"/>
    <x v="2343"/>
    <x v="2341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x v="2344"/>
    <x v="2342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0"/>
    <x v="2345"/>
    <x v="2343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x v="2346"/>
    <x v="2344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x v="2347"/>
    <x v="234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0"/>
    <x v="2348"/>
    <x v="2346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0"/>
    <x v="2349"/>
    <x v="2347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x v="2350"/>
    <x v="2348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0"/>
    <x v="2351"/>
    <x v="234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0"/>
    <x v="2352"/>
    <x v="235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x v="2353"/>
    <x v="2351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3"/>
    <x v="2354"/>
    <x v="2352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0"/>
    <x v="2355"/>
    <x v="2353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0"/>
    <x v="2356"/>
    <x v="2354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x v="2357"/>
    <x v="2355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3"/>
    <x v="2358"/>
    <x v="2356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0"/>
    <x v="2359"/>
    <x v="235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x v="2360"/>
    <x v="2358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x v="2361"/>
    <x v="2359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3"/>
    <x v="2362"/>
    <x v="23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0"/>
    <x v="2363"/>
    <x v="2361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0"/>
    <x v="2364"/>
    <x v="2362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0"/>
    <x v="2365"/>
    <x v="2363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0"/>
    <x v="2366"/>
    <x v="2364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x v="2367"/>
    <x v="2365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0"/>
    <x v="2368"/>
    <x v="2366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x v="2369"/>
    <x v="2367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3"/>
    <x v="2370"/>
    <x v="2368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x v="2371"/>
    <x v="2369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x v="2372"/>
    <x v="237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0"/>
    <x v="2373"/>
    <x v="2371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0"/>
    <x v="2374"/>
    <x v="2372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x v="2375"/>
    <x v="2373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0"/>
    <x v="2376"/>
    <x v="2374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x v="2377"/>
    <x v="2375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x v="2378"/>
    <x v="2376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0"/>
    <x v="2379"/>
    <x v="2377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0"/>
    <x v="2380"/>
    <x v="237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0"/>
    <x v="2381"/>
    <x v="2379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0"/>
    <x v="2382"/>
    <x v="238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0"/>
    <x v="2383"/>
    <x v="2381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3"/>
    <x v="2384"/>
    <x v="2382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0"/>
    <x v="2385"/>
    <x v="2383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3"/>
    <x v="2386"/>
    <x v="2384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x v="2387"/>
    <x v="2385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3"/>
    <x v="2388"/>
    <x v="2386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0"/>
    <x v="2389"/>
    <x v="2387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3"/>
    <x v="2390"/>
    <x v="2388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0"/>
    <x v="2391"/>
    <x v="2389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0"/>
    <x v="2392"/>
    <x v="239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0"/>
    <x v="2393"/>
    <x v="2391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0"/>
    <x v="2394"/>
    <x v="2392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x v="2395"/>
    <x v="2393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x v="2396"/>
    <x v="2394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3"/>
    <x v="2397"/>
    <x v="2395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0"/>
    <x v="2398"/>
    <x v="2396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3"/>
    <x v="2399"/>
    <x v="2397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x v="2400"/>
    <x v="2398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"/>
    <x v="2401"/>
    <x v="2399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0"/>
    <x v="2402"/>
    <x v="240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"/>
    <x v="2403"/>
    <x v="2401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0"/>
    <x v="2404"/>
    <x v="2402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"/>
    <x v="2405"/>
    <x v="240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3"/>
    <x v="2406"/>
    <x v="2404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0"/>
    <x v="2407"/>
    <x v="2405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3"/>
    <x v="2408"/>
    <x v="2406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0"/>
    <x v="2409"/>
    <x v="240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0"/>
    <x v="2410"/>
    <x v="2408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0"/>
    <x v="2411"/>
    <x v="240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"/>
    <x v="2412"/>
    <x v="241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3"/>
    <x v="2413"/>
    <x v="2411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0"/>
    <x v="2414"/>
    <x v="2412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"/>
    <x v="2415"/>
    <x v="241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0"/>
    <x v="2416"/>
    <x v="2414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3"/>
    <x v="2417"/>
    <x v="2415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0"/>
    <x v="2418"/>
    <x v="2416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3"/>
    <x v="2419"/>
    <x v="2417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3"/>
    <x v="2420"/>
    <x v="2418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0"/>
    <x v="2421"/>
    <x v="2419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0"/>
    <x v="2422"/>
    <x v="242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3"/>
    <x v="2423"/>
    <x v="2421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3"/>
    <x v="2424"/>
    <x v="2422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"/>
    <x v="2425"/>
    <x v="2423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0"/>
    <x v="2426"/>
    <x v="2424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"/>
    <x v="2427"/>
    <x v="2425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0"/>
    <x v="2428"/>
    <x v="2426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"/>
    <x v="2429"/>
    <x v="2427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"/>
    <x v="2430"/>
    <x v="2428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"/>
    <x v="2431"/>
    <x v="2429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0"/>
    <x v="2432"/>
    <x v="243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"/>
    <x v="2433"/>
    <x v="2431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0"/>
    <x v="2434"/>
    <x v="2432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0"/>
    <x v="2435"/>
    <x v="2433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0"/>
    <x v="2436"/>
    <x v="2434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x v="2437"/>
    <x v="2435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0"/>
    <x v="2438"/>
    <x v="2436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0"/>
    <x v="2439"/>
    <x v="2437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"/>
    <x v="2440"/>
    <x v="2438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0"/>
    <x v="2441"/>
    <x v="2439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x v="2442"/>
    <x v="2440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3"/>
    <x v="2443"/>
    <x v="244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"/>
    <x v="2444"/>
    <x v="2442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0"/>
    <x v="2445"/>
    <x v="244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"/>
    <x v="2446"/>
    <x v="2444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"/>
    <x v="2447"/>
    <x v="244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"/>
    <x v="2448"/>
    <x v="2446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x v="2449"/>
    <x v="2447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3"/>
    <x v="2450"/>
    <x v="2448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1"/>
    <x v="2451"/>
    <x v="2449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0"/>
    <x v="2452"/>
    <x v="245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1"/>
    <x v="2453"/>
    <x v="245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1"/>
    <x v="2454"/>
    <x v="2452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"/>
    <x v="2455"/>
    <x v="245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1"/>
    <x v="2456"/>
    <x v="245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"/>
    <x v="2457"/>
    <x v="2455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"/>
    <x v="2458"/>
    <x v="245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"/>
    <x v="2459"/>
    <x v="2457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"/>
    <x v="2460"/>
    <x v="2458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6"/>
    <x v="2461"/>
    <x v="1837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5"/>
    <x v="2462"/>
    <x v="2459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x v="2463"/>
    <x v="246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0"/>
    <x v="2464"/>
    <x v="246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5"/>
    <x v="2465"/>
    <x v="246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x v="2466"/>
    <x v="2463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5"/>
    <x v="2467"/>
    <x v="2464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5"/>
    <x v="2468"/>
    <x v="2465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6"/>
    <x v="2469"/>
    <x v="2466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5"/>
    <x v="2470"/>
    <x v="24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6"/>
    <x v="2471"/>
    <x v="2468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x v="2472"/>
    <x v="246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5"/>
    <x v="2473"/>
    <x v="247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x v="2474"/>
    <x v="247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x v="2475"/>
    <x v="247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3"/>
    <x v="2476"/>
    <x v="2473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5"/>
    <x v="2477"/>
    <x v="247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5"/>
    <x v="2478"/>
    <x v="2475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5"/>
    <x v="2479"/>
    <x v="2476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0"/>
    <x v="2480"/>
    <x v="2477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5"/>
    <x v="2481"/>
    <x v="2478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6"/>
    <x v="2482"/>
    <x v="2479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5"/>
    <x v="2483"/>
    <x v="2480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6"/>
    <x v="2484"/>
    <x v="248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6"/>
    <x v="2485"/>
    <x v="2482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5"/>
    <x v="2486"/>
    <x v="2483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5"/>
    <x v="2487"/>
    <x v="2484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6"/>
    <x v="2488"/>
    <x v="248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x v="2489"/>
    <x v="2486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5"/>
    <x v="2490"/>
    <x v="2487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x v="2491"/>
    <x v="2488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5"/>
    <x v="2492"/>
    <x v="248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x v="2493"/>
    <x v="2490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5"/>
    <x v="2494"/>
    <x v="249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5"/>
    <x v="2495"/>
    <x v="2492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x v="2496"/>
    <x v="2493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6"/>
    <x v="2497"/>
    <x v="2494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x v="2498"/>
    <x v="2495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5"/>
    <x v="2499"/>
    <x v="2496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5"/>
    <x v="2500"/>
    <x v="2497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0"/>
    <x v="2501"/>
    <x v="2498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3"/>
    <x v="2502"/>
    <x v="2499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"/>
    <x v="2503"/>
    <x v="250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3"/>
    <x v="2504"/>
    <x v="2501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0"/>
    <x v="2505"/>
    <x v="2502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0"/>
    <x v="2506"/>
    <x v="2503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0"/>
    <x v="2507"/>
    <x v="250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3"/>
    <x v="2508"/>
    <x v="2505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0"/>
    <x v="2509"/>
    <x v="2506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0"/>
    <x v="2510"/>
    <x v="2507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"/>
    <x v="2511"/>
    <x v="2508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3"/>
    <x v="2512"/>
    <x v="2509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"/>
    <x v="2513"/>
    <x v="251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3"/>
    <x v="2514"/>
    <x v="2511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0"/>
    <x v="2515"/>
    <x v="2512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3"/>
    <x v="2516"/>
    <x v="2513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0"/>
    <x v="2517"/>
    <x v="2514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3"/>
    <x v="2518"/>
    <x v="2515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3"/>
    <x v="2519"/>
    <x v="2516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"/>
    <x v="2520"/>
    <x v="2517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0"/>
    <x v="2521"/>
    <x v="251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"/>
    <x v="2522"/>
    <x v="2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3"/>
    <x v="2523"/>
    <x v="2520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3"/>
    <x v="2524"/>
    <x v="25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5"/>
    <x v="2525"/>
    <x v="2522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3"/>
    <x v="2526"/>
    <x v="2523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x v="2527"/>
    <x v="252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0"/>
    <x v="2528"/>
    <x v="2525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5"/>
    <x v="2529"/>
    <x v="2526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0"/>
    <x v="2530"/>
    <x v="2527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0"/>
    <x v="2531"/>
    <x v="2528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5"/>
    <x v="2532"/>
    <x v="25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x v="2533"/>
    <x v="2530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8"/>
    <x v="2534"/>
    <x v="253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3"/>
    <x v="2535"/>
    <x v="2532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x v="2536"/>
    <x v="2533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6"/>
    <x v="2537"/>
    <x v="2534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x v="2538"/>
    <x v="2535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3"/>
    <x v="2539"/>
    <x v="2536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6"/>
    <x v="2540"/>
    <x v="2537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x v="2541"/>
    <x v="2538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x v="2542"/>
    <x v="2539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x v="2543"/>
    <x v="2540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5"/>
    <x v="2544"/>
    <x v="254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0"/>
    <x v="2545"/>
    <x v="2542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x v="2546"/>
    <x v="254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5"/>
    <x v="2547"/>
    <x v="2544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"/>
    <x v="2548"/>
    <x v="254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x v="2549"/>
    <x v="2546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0"/>
    <x v="2550"/>
    <x v="254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5"/>
    <x v="2551"/>
    <x v="2548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x v="2552"/>
    <x v="2549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5"/>
    <x v="2553"/>
    <x v="2550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0"/>
    <x v="2554"/>
    <x v="255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5"/>
    <x v="2555"/>
    <x v="255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5"/>
    <x v="2556"/>
    <x v="2553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3"/>
    <x v="2557"/>
    <x v="2554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0"/>
    <x v="2558"/>
    <x v="2555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6"/>
    <x v="2559"/>
    <x v="255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0"/>
    <x v="2560"/>
    <x v="2557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0"/>
    <x v="2561"/>
    <x v="2558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"/>
    <x v="2562"/>
    <x v="2559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0"/>
    <x v="2563"/>
    <x v="256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3"/>
    <x v="2564"/>
    <x v="2561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"/>
    <x v="2565"/>
    <x v="2562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3"/>
    <x v="2566"/>
    <x v="2563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0"/>
    <x v="2567"/>
    <x v="2564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"/>
    <x v="2568"/>
    <x v="2565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0"/>
    <x v="2569"/>
    <x v="2566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1"/>
    <x v="2570"/>
    <x v="2567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"/>
    <x v="2571"/>
    <x v="2568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0"/>
    <x v="2572"/>
    <x v="2569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3"/>
    <x v="2573"/>
    <x v="257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"/>
    <x v="2574"/>
    <x v="2571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3"/>
    <x v="2575"/>
    <x v="2572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0"/>
    <x v="2576"/>
    <x v="2573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3"/>
    <x v="2577"/>
    <x v="2574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0"/>
    <x v="2578"/>
    <x v="2575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3"/>
    <x v="2579"/>
    <x v="2576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0"/>
    <x v="2580"/>
    <x v="2577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0"/>
    <x v="2581"/>
    <x v="257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"/>
    <x v="2582"/>
    <x v="2579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0"/>
    <x v="2583"/>
    <x v="258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0"/>
    <x v="2584"/>
    <x v="2581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3"/>
    <x v="2585"/>
    <x v="2582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0"/>
    <x v="2586"/>
    <x v="2583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x v="2587"/>
    <x v="258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0"/>
    <x v="2588"/>
    <x v="258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x v="2589"/>
    <x v="2586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"/>
    <x v="2590"/>
    <x v="2587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"/>
    <x v="2591"/>
    <x v="2588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3"/>
    <x v="2592"/>
    <x v="258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x v="2593"/>
    <x v="259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3"/>
    <x v="2594"/>
    <x v="259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1"/>
    <x v="2595"/>
    <x v="2592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3"/>
    <x v="2596"/>
    <x v="2593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"/>
    <x v="2597"/>
    <x v="259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0"/>
    <x v="2598"/>
    <x v="2595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3"/>
    <x v="2599"/>
    <x v="2596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"/>
    <x v="2600"/>
    <x v="2597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5"/>
    <x v="2601"/>
    <x v="259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3"/>
    <x v="2602"/>
    <x v="2599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4"/>
    <x v="2603"/>
    <x v="2600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5"/>
    <x v="2604"/>
    <x v="260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x v="2605"/>
    <x v="260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3"/>
    <x v="2606"/>
    <x v="2603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0"/>
    <x v="2607"/>
    <x v="2604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1"/>
    <x v="2608"/>
    <x v="2605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5"/>
    <x v="2609"/>
    <x v="2606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x v="2610"/>
    <x v="2607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x v="2611"/>
    <x v="260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3"/>
    <x v="2612"/>
    <x v="2609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5"/>
    <x v="2613"/>
    <x v="2610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3"/>
    <x v="2614"/>
    <x v="261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x v="2615"/>
    <x v="2612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0"/>
    <x v="2616"/>
    <x v="2613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3"/>
    <x v="2617"/>
    <x v="2614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x v="2618"/>
    <x v="261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0"/>
    <x v="2619"/>
    <x v="2616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0"/>
    <x v="2620"/>
    <x v="261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0"/>
    <x v="2621"/>
    <x v="261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x v="2622"/>
    <x v="261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x v="2623"/>
    <x v="2620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5"/>
    <x v="2624"/>
    <x v="262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x v="2625"/>
    <x v="2622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x v="2626"/>
    <x v="2623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0"/>
    <x v="2627"/>
    <x v="2624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3"/>
    <x v="2628"/>
    <x v="262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0"/>
    <x v="2629"/>
    <x v="2626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x v="2630"/>
    <x v="2627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x v="2631"/>
    <x v="2628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x v="2632"/>
    <x v="262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3"/>
    <x v="2633"/>
    <x v="2630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x v="2634"/>
    <x v="263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x v="2635"/>
    <x v="2632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x v="2636"/>
    <x v="2633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x v="2637"/>
    <x v="2634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x v="2638"/>
    <x v="263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0"/>
    <x v="2639"/>
    <x v="2636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0"/>
    <x v="2640"/>
    <x v="2637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3"/>
    <x v="2641"/>
    <x v="2638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x v="2642"/>
    <x v="2639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x v="2643"/>
    <x v="323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1"/>
    <x v="2644"/>
    <x v="264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3"/>
    <x v="2645"/>
    <x v="264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x v="2646"/>
    <x v="2642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0"/>
    <x v="2647"/>
    <x v="2643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x v="2648"/>
    <x v="2644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x v="2649"/>
    <x v="2645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x v="2650"/>
    <x v="2646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0"/>
    <x v="2651"/>
    <x v="2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3"/>
    <x v="2652"/>
    <x v="2648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3"/>
    <x v="2653"/>
    <x v="2649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0"/>
    <x v="2654"/>
    <x v="2650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x v="2655"/>
    <x v="2651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1"/>
    <x v="2656"/>
    <x v="2652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x v="2657"/>
    <x v="2653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x v="2658"/>
    <x v="2654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0"/>
    <x v="2659"/>
    <x v="2655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0"/>
    <x v="2660"/>
    <x v="2656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4"/>
    <x v="2661"/>
    <x v="2657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0"/>
    <x v="2662"/>
    <x v="2658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0"/>
    <x v="2663"/>
    <x v="2659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0"/>
    <x v="2664"/>
    <x v="2660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x v="2665"/>
    <x v="266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0"/>
    <x v="2666"/>
    <x v="2662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x v="2667"/>
    <x v="2663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0"/>
    <x v="2668"/>
    <x v="2664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0"/>
    <x v="2669"/>
    <x v="266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3"/>
    <x v="2670"/>
    <x v="266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3"/>
    <x v="2671"/>
    <x v="2667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0"/>
    <x v="2672"/>
    <x v="2668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3"/>
    <x v="2673"/>
    <x v="2669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x v="2674"/>
    <x v="267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3"/>
    <x v="2675"/>
    <x v="267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x v="2676"/>
    <x v="2672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3"/>
    <x v="2677"/>
    <x v="2673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0"/>
    <x v="2678"/>
    <x v="2674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0"/>
    <x v="2679"/>
    <x v="2675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x v="2680"/>
    <x v="2676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3"/>
    <x v="2681"/>
    <x v="2677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3"/>
    <x v="2682"/>
    <x v="2678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0"/>
    <x v="2683"/>
    <x v="2679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3"/>
    <x v="2684"/>
    <x v="268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x v="2685"/>
    <x v="2681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3"/>
    <x v="2686"/>
    <x v="2682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0"/>
    <x v="2687"/>
    <x v="2683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0"/>
    <x v="2688"/>
    <x v="2684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"/>
    <x v="2689"/>
    <x v="2685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0"/>
    <x v="2690"/>
    <x v="2686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0"/>
    <x v="2691"/>
    <x v="2687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0"/>
    <x v="2692"/>
    <x v="2688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3"/>
    <x v="2693"/>
    <x v="2689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3"/>
    <x v="2694"/>
    <x v="269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x v="2695"/>
    <x v="2691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3"/>
    <x v="2696"/>
    <x v="2692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0"/>
    <x v="2697"/>
    <x v="2693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3"/>
    <x v="2698"/>
    <x v="2694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3"/>
    <x v="2699"/>
    <x v="2695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3"/>
    <x v="2700"/>
    <x v="2696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x v="2701"/>
    <x v="2697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x v="2702"/>
    <x v="2698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x v="2703"/>
    <x v="2699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x v="2704"/>
    <x v="270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x v="2705"/>
    <x v="2701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x v="2706"/>
    <x v="2702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4"/>
    <x v="2707"/>
    <x v="270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"/>
    <x v="2708"/>
    <x v="2704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"/>
    <x v="2709"/>
    <x v="2705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3"/>
    <x v="2710"/>
    <x v="2706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x v="2711"/>
    <x v="2707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4"/>
    <x v="2712"/>
    <x v="270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0"/>
    <x v="2713"/>
    <x v="2709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"/>
    <x v="2714"/>
    <x v="2710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"/>
    <x v="2715"/>
    <x v="271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0"/>
    <x v="2716"/>
    <x v="2712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3"/>
    <x v="2717"/>
    <x v="2713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"/>
    <x v="2718"/>
    <x v="2714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"/>
    <x v="2719"/>
    <x v="2715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"/>
    <x v="2720"/>
    <x v="2716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4"/>
    <x v="2721"/>
    <x v="2717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x v="2722"/>
    <x v="2718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3"/>
    <x v="2723"/>
    <x v="271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0"/>
    <x v="2724"/>
    <x v="2720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1"/>
    <x v="2725"/>
    <x v="272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x v="2726"/>
    <x v="2722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0"/>
    <x v="2727"/>
    <x v="2723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0"/>
    <x v="2728"/>
    <x v="2724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0"/>
    <x v="2729"/>
    <x v="2725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4"/>
    <x v="2730"/>
    <x v="2726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3"/>
    <x v="2731"/>
    <x v="272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4"/>
    <x v="2732"/>
    <x v="2728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0"/>
    <x v="2733"/>
    <x v="2729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x v="2734"/>
    <x v="273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4"/>
    <x v="2735"/>
    <x v="273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3"/>
    <x v="2736"/>
    <x v="273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4"/>
    <x v="2737"/>
    <x v="2733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x v="2738"/>
    <x v="273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3"/>
    <x v="2739"/>
    <x v="2735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0"/>
    <x v="2740"/>
    <x v="2736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x v="2741"/>
    <x v="2737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5"/>
    <x v="2742"/>
    <x v="2738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"/>
    <x v="2743"/>
    <x v="2739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x v="2744"/>
    <x v="274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5"/>
    <x v="2745"/>
    <x v="2741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x v="2746"/>
    <x v="2742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5"/>
    <x v="2747"/>
    <x v="2743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"/>
    <x v="2748"/>
    <x v="2744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0"/>
    <x v="2749"/>
    <x v="274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5"/>
    <x v="2750"/>
    <x v="2746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x v="2751"/>
    <x v="2747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6"/>
    <x v="2752"/>
    <x v="2748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5"/>
    <x v="2753"/>
    <x v="274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x v="2754"/>
    <x v="275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0"/>
    <x v="2755"/>
    <x v="2751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4"/>
    <x v="2756"/>
    <x v="2752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"/>
    <x v="2757"/>
    <x v="2753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"/>
    <x v="2758"/>
    <x v="2754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"/>
    <x v="2759"/>
    <x v="275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4"/>
    <x v="2760"/>
    <x v="2756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5"/>
    <x v="2761"/>
    <x v="2757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5"/>
    <x v="2762"/>
    <x v="2758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4"/>
    <x v="2763"/>
    <x v="2759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5"/>
    <x v="2764"/>
    <x v="276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5"/>
    <x v="2765"/>
    <x v="2761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6"/>
    <x v="2766"/>
    <x v="2762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x v="2767"/>
    <x v="276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5"/>
    <x v="2768"/>
    <x v="2764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x v="2769"/>
    <x v="2765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x v="2770"/>
    <x v="2766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5"/>
    <x v="2771"/>
    <x v="2767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4"/>
    <x v="2772"/>
    <x v="2768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"/>
    <x v="2773"/>
    <x v="2769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4"/>
    <x v="2774"/>
    <x v="277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6"/>
    <x v="2775"/>
    <x v="2771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0"/>
    <x v="2776"/>
    <x v="2772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0"/>
    <x v="2777"/>
    <x v="2773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x v="2778"/>
    <x v="2774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x v="2779"/>
    <x v="2775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1"/>
    <x v="2780"/>
    <x v="2776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0"/>
    <x v="2781"/>
    <x v="277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0"/>
    <x v="2782"/>
    <x v="2778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0"/>
    <x v="2783"/>
    <x v="2779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3"/>
    <x v="2784"/>
    <x v="2780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"/>
    <x v="2785"/>
    <x v="278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3"/>
    <x v="2786"/>
    <x v="2782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x v="2787"/>
    <x v="2783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"/>
    <x v="2788"/>
    <x v="2784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0"/>
    <x v="2789"/>
    <x v="2785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0"/>
    <x v="2790"/>
    <x v="278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"/>
    <x v="2791"/>
    <x v="2787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0"/>
    <x v="2792"/>
    <x v="2788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0"/>
    <x v="2793"/>
    <x v="2789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"/>
    <x v="2794"/>
    <x v="279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3"/>
    <x v="2795"/>
    <x v="279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x v="2796"/>
    <x v="2792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3"/>
    <x v="2797"/>
    <x v="279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0"/>
    <x v="2798"/>
    <x v="2794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"/>
    <x v="2799"/>
    <x v="2795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3"/>
    <x v="2800"/>
    <x v="279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3"/>
    <x v="2801"/>
    <x v="2797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0"/>
    <x v="2802"/>
    <x v="2798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0"/>
    <x v="2803"/>
    <x v="2799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x v="2804"/>
    <x v="280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x v="2805"/>
    <x v="280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0"/>
    <x v="2806"/>
    <x v="2802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0"/>
    <x v="2807"/>
    <x v="2803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0"/>
    <x v="2808"/>
    <x v="2804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"/>
    <x v="2809"/>
    <x v="2805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3"/>
    <x v="2810"/>
    <x v="280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x v="2811"/>
    <x v="2807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0"/>
    <x v="2812"/>
    <x v="2808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"/>
    <x v="2813"/>
    <x v="2809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0"/>
    <x v="2814"/>
    <x v="2810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"/>
    <x v="2815"/>
    <x v="281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0"/>
    <x v="2816"/>
    <x v="2812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0"/>
    <x v="2817"/>
    <x v="2813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0"/>
    <x v="2818"/>
    <x v="2814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0"/>
    <x v="2819"/>
    <x v="281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"/>
    <x v="2820"/>
    <x v="281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x v="2821"/>
    <x v="281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0"/>
    <x v="2822"/>
    <x v="2818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0"/>
    <x v="2823"/>
    <x v="2819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0"/>
    <x v="2824"/>
    <x v="2820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0"/>
    <x v="2825"/>
    <x v="282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0"/>
    <x v="2826"/>
    <x v="282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"/>
    <x v="2827"/>
    <x v="2823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0"/>
    <x v="2828"/>
    <x v="2824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"/>
    <x v="2829"/>
    <x v="2825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3"/>
    <x v="2830"/>
    <x v="2826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0"/>
    <x v="2831"/>
    <x v="282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3"/>
    <x v="2832"/>
    <x v="2828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0"/>
    <x v="2833"/>
    <x v="2829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0"/>
    <x v="2834"/>
    <x v="283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0"/>
    <x v="2835"/>
    <x v="283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x v="2836"/>
    <x v="2832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0"/>
    <x v="2837"/>
    <x v="2833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3"/>
    <x v="2838"/>
    <x v="283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3"/>
    <x v="2839"/>
    <x v="2835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0"/>
    <x v="2840"/>
    <x v="2836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0"/>
    <x v="2841"/>
    <x v="2837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3"/>
    <x v="2842"/>
    <x v="2838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"/>
    <x v="2843"/>
    <x v="2839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"/>
    <x v="2844"/>
    <x v="284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0"/>
    <x v="2845"/>
    <x v="2841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x v="2846"/>
    <x v="2842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"/>
    <x v="2847"/>
    <x v="2843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0"/>
    <x v="2848"/>
    <x v="2844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"/>
    <x v="2849"/>
    <x v="284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3"/>
    <x v="2850"/>
    <x v="2846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"/>
    <x v="2851"/>
    <x v="2847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3"/>
    <x v="2852"/>
    <x v="2848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3"/>
    <x v="2853"/>
    <x v="2849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0"/>
    <x v="2854"/>
    <x v="285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"/>
    <x v="2855"/>
    <x v="2851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x v="2856"/>
    <x v="285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"/>
    <x v="2857"/>
    <x v="2853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3"/>
    <x v="2858"/>
    <x v="2854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0"/>
    <x v="2859"/>
    <x v="285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"/>
    <x v="2860"/>
    <x v="2856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x v="2861"/>
    <x v="285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3"/>
    <x v="2862"/>
    <x v="285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3"/>
    <x v="2863"/>
    <x v="2859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0"/>
    <x v="2864"/>
    <x v="286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3"/>
    <x v="2865"/>
    <x v="2861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"/>
    <x v="2866"/>
    <x v="2862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"/>
    <x v="2867"/>
    <x v="2863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"/>
    <x v="2868"/>
    <x v="286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"/>
    <x v="2869"/>
    <x v="2865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3"/>
    <x v="2870"/>
    <x v="2866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3"/>
    <x v="2871"/>
    <x v="2867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0"/>
    <x v="2872"/>
    <x v="2868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3"/>
    <x v="2873"/>
    <x v="2869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"/>
    <x v="2874"/>
    <x v="287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"/>
    <x v="2875"/>
    <x v="2871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0"/>
    <x v="2876"/>
    <x v="2872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"/>
    <x v="2877"/>
    <x v="287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0"/>
    <x v="2878"/>
    <x v="2874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0"/>
    <x v="2879"/>
    <x v="2875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0"/>
    <x v="2880"/>
    <x v="287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3"/>
    <x v="2881"/>
    <x v="2877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"/>
    <x v="2882"/>
    <x v="2878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"/>
    <x v="2883"/>
    <x v="2879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3"/>
    <x v="2884"/>
    <x v="288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0"/>
    <x v="2885"/>
    <x v="2881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0"/>
    <x v="2886"/>
    <x v="2882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3"/>
    <x v="2887"/>
    <x v="2883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3"/>
    <x v="2888"/>
    <x v="2884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3"/>
    <x v="2889"/>
    <x v="2885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3"/>
    <x v="2890"/>
    <x v="2886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"/>
    <x v="2891"/>
    <x v="2887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3"/>
    <x v="2892"/>
    <x v="2888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3"/>
    <x v="2893"/>
    <x v="2889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0"/>
    <x v="2894"/>
    <x v="289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3"/>
    <x v="2895"/>
    <x v="2891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"/>
    <x v="2896"/>
    <x v="2892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0"/>
    <x v="2897"/>
    <x v="289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0"/>
    <x v="2898"/>
    <x v="289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"/>
    <x v="2899"/>
    <x v="2895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3"/>
    <x v="2900"/>
    <x v="2896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3"/>
    <x v="2901"/>
    <x v="2897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0"/>
    <x v="2902"/>
    <x v="2898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0"/>
    <x v="2903"/>
    <x v="2899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3"/>
    <x v="2904"/>
    <x v="290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"/>
    <x v="2905"/>
    <x v="2901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0"/>
    <x v="2906"/>
    <x v="2902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"/>
    <x v="2907"/>
    <x v="2903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"/>
    <x v="2908"/>
    <x v="2904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x v="2909"/>
    <x v="2905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0"/>
    <x v="2910"/>
    <x v="2906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0"/>
    <x v="2911"/>
    <x v="2907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0"/>
    <x v="2912"/>
    <x v="29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3"/>
    <x v="2913"/>
    <x v="2909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0"/>
    <x v="2914"/>
    <x v="291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"/>
    <x v="2915"/>
    <x v="291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3"/>
    <x v="2916"/>
    <x v="2912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0"/>
    <x v="2917"/>
    <x v="2913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0"/>
    <x v="2918"/>
    <x v="291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3"/>
    <x v="2919"/>
    <x v="291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0"/>
    <x v="2920"/>
    <x v="2916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3"/>
    <x v="2921"/>
    <x v="2917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0"/>
    <x v="2922"/>
    <x v="2918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0"/>
    <x v="2923"/>
    <x v="2919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0"/>
    <x v="2924"/>
    <x v="292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x v="2925"/>
    <x v="292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0"/>
    <x v="2926"/>
    <x v="2922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x v="2927"/>
    <x v="2923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"/>
    <x v="2928"/>
    <x v="292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x v="2929"/>
    <x v="2925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x v="2930"/>
    <x v="2926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3"/>
    <x v="2931"/>
    <x v="2927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0"/>
    <x v="2932"/>
    <x v="2928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"/>
    <x v="2933"/>
    <x v="2929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3"/>
    <x v="2934"/>
    <x v="2930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"/>
    <x v="2935"/>
    <x v="293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3"/>
    <x v="2936"/>
    <x v="2932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3"/>
    <x v="2937"/>
    <x v="293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3"/>
    <x v="2938"/>
    <x v="2934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x v="2939"/>
    <x v="2935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3"/>
    <x v="2940"/>
    <x v="2936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0"/>
    <x v="2941"/>
    <x v="2937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0"/>
    <x v="2942"/>
    <x v="2938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0"/>
    <x v="2943"/>
    <x v="2939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0"/>
    <x v="2944"/>
    <x v="294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0"/>
    <x v="2945"/>
    <x v="2941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"/>
    <x v="2946"/>
    <x v="2942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"/>
    <x v="2947"/>
    <x v="2943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0"/>
    <x v="2948"/>
    <x v="2944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0"/>
    <x v="2949"/>
    <x v="294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0"/>
    <x v="2950"/>
    <x v="2946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3"/>
    <x v="2951"/>
    <x v="294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"/>
    <x v="2952"/>
    <x v="294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x v="2953"/>
    <x v="2949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x v="2954"/>
    <x v="295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0"/>
    <x v="2955"/>
    <x v="2951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"/>
    <x v="2956"/>
    <x v="2952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0"/>
    <x v="2957"/>
    <x v="295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"/>
    <x v="2958"/>
    <x v="2954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"/>
    <x v="2959"/>
    <x v="2955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x v="2960"/>
    <x v="2956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0"/>
    <x v="2961"/>
    <x v="2957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0"/>
    <x v="2962"/>
    <x v="2958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0"/>
    <x v="2963"/>
    <x v="2959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3"/>
    <x v="2964"/>
    <x v="2960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0"/>
    <x v="2965"/>
    <x v="296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0"/>
    <x v="2966"/>
    <x v="2962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0"/>
    <x v="2967"/>
    <x v="29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"/>
    <x v="2968"/>
    <x v="296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0"/>
    <x v="2969"/>
    <x v="2965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3"/>
    <x v="2970"/>
    <x v="296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3"/>
    <x v="2971"/>
    <x v="2967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"/>
    <x v="2972"/>
    <x v="2968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0"/>
    <x v="2973"/>
    <x v="2969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3"/>
    <x v="2974"/>
    <x v="2970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3"/>
    <x v="2975"/>
    <x v="297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"/>
    <x v="2976"/>
    <x v="297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0"/>
    <x v="2977"/>
    <x v="2973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3"/>
    <x v="2978"/>
    <x v="2974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x v="2979"/>
    <x v="2975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0"/>
    <x v="2980"/>
    <x v="297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x v="2981"/>
    <x v="297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"/>
    <x v="2982"/>
    <x v="2978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3"/>
    <x v="2983"/>
    <x v="2979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"/>
    <x v="2984"/>
    <x v="2980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"/>
    <x v="2985"/>
    <x v="298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"/>
    <x v="2986"/>
    <x v="2982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"/>
    <x v="2987"/>
    <x v="2983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"/>
    <x v="2988"/>
    <x v="2984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0"/>
    <x v="2989"/>
    <x v="298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0"/>
    <x v="2990"/>
    <x v="2986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x v="2991"/>
    <x v="2987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"/>
    <x v="2992"/>
    <x v="2988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"/>
    <x v="2993"/>
    <x v="298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3"/>
    <x v="2994"/>
    <x v="2990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"/>
    <x v="2995"/>
    <x v="299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0"/>
    <x v="2996"/>
    <x v="299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x v="2997"/>
    <x v="2993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3"/>
    <x v="2998"/>
    <x v="2994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x v="2999"/>
    <x v="807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x v="3000"/>
    <x v="299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2"/>
    <x v="3001"/>
    <x v="2996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5"/>
    <x v="3002"/>
    <x v="2997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2"/>
    <x v="3003"/>
    <x v="299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"/>
    <x v="3004"/>
    <x v="299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"/>
    <x v="3005"/>
    <x v="3000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"/>
    <x v="3006"/>
    <x v="300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x v="3007"/>
    <x v="3002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0"/>
    <x v="3008"/>
    <x v="300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"/>
    <x v="3009"/>
    <x v="3004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"/>
    <x v="3010"/>
    <x v="3005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0"/>
    <x v="3011"/>
    <x v="3006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0"/>
    <x v="3012"/>
    <x v="300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x v="3013"/>
    <x v="3008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"/>
    <x v="3014"/>
    <x v="3009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"/>
    <x v="3015"/>
    <x v="301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"/>
    <x v="3016"/>
    <x v="301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"/>
    <x v="3017"/>
    <x v="3012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0"/>
    <x v="3018"/>
    <x v="3013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"/>
    <x v="3019"/>
    <x v="301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0"/>
    <x v="3020"/>
    <x v="3015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2"/>
    <x v="3021"/>
    <x v="3016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2"/>
    <x v="3022"/>
    <x v="3017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x v="3023"/>
    <x v="3018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5"/>
    <x v="3024"/>
    <x v="3019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"/>
    <x v="3025"/>
    <x v="3020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x v="3026"/>
    <x v="302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0"/>
    <x v="3027"/>
    <x v="3022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2"/>
    <x v="3028"/>
    <x v="3023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"/>
    <x v="3029"/>
    <x v="3024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0"/>
    <x v="3030"/>
    <x v="3025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2"/>
    <x v="3031"/>
    <x v="3026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0"/>
    <x v="3032"/>
    <x v="3027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2"/>
    <x v="3033"/>
    <x v="3028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2"/>
    <x v="3034"/>
    <x v="3029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4"/>
    <x v="3035"/>
    <x v="3030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4"/>
    <x v="3036"/>
    <x v="303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7"/>
    <x v="3037"/>
    <x v="303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2"/>
    <x v="3038"/>
    <x v="3033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4"/>
    <x v="3039"/>
    <x v="303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0"/>
    <x v="3040"/>
    <x v="3035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x v="3041"/>
    <x v="3036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0"/>
    <x v="3042"/>
    <x v="3037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0"/>
    <x v="3043"/>
    <x v="303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2"/>
    <x v="3044"/>
    <x v="3039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"/>
    <x v="3045"/>
    <x v="3040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"/>
    <x v="3046"/>
    <x v="304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2"/>
    <x v="3047"/>
    <x v="3042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"/>
    <x v="3048"/>
    <x v="3043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0"/>
    <x v="3049"/>
    <x v="3044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2"/>
    <x v="3050"/>
    <x v="3045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x v="3051"/>
    <x v="3046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0"/>
    <x v="3052"/>
    <x v="3047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"/>
    <x v="3053"/>
    <x v="3048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0"/>
    <x v="3054"/>
    <x v="3049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"/>
    <x v="3055"/>
    <x v="305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"/>
    <x v="3056"/>
    <x v="3051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2"/>
    <x v="3057"/>
    <x v="3052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2"/>
    <x v="3058"/>
    <x v="3053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"/>
    <x v="3059"/>
    <x v="3054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0"/>
    <x v="3060"/>
    <x v="3055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"/>
    <x v="3061"/>
    <x v="3056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0"/>
    <x v="3062"/>
    <x v="3057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2"/>
    <x v="3063"/>
    <x v="3058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0"/>
    <x v="3064"/>
    <x v="3059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"/>
    <x v="3065"/>
    <x v="306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2"/>
    <x v="3066"/>
    <x v="3061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0"/>
    <x v="3067"/>
    <x v="3062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0"/>
    <x v="3068"/>
    <x v="3063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x v="3069"/>
    <x v="306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2"/>
    <x v="3070"/>
    <x v="306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0"/>
    <x v="3071"/>
    <x v="3066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2"/>
    <x v="3072"/>
    <x v="3067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0"/>
    <x v="3073"/>
    <x v="3068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2"/>
    <x v="3074"/>
    <x v="3069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2"/>
    <x v="3075"/>
    <x v="307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0"/>
    <x v="3076"/>
    <x v="3071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x v="3077"/>
    <x v="3072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0"/>
    <x v="3078"/>
    <x v="3073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0"/>
    <x v="3079"/>
    <x v="3074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"/>
    <x v="3080"/>
    <x v="307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0"/>
    <x v="3081"/>
    <x v="307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0"/>
    <x v="3082"/>
    <x v="3077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"/>
    <x v="3083"/>
    <x v="307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0"/>
    <x v="3084"/>
    <x v="307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0"/>
    <x v="3085"/>
    <x v="308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0"/>
    <x v="3086"/>
    <x v="3081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2"/>
    <x v="3087"/>
    <x v="3082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x v="3088"/>
    <x v="308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2"/>
    <x v="3089"/>
    <x v="3084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0"/>
    <x v="3090"/>
    <x v="308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2"/>
    <x v="3091"/>
    <x v="3086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0"/>
    <x v="3092"/>
    <x v="308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x v="3093"/>
    <x v="2806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x v="3094"/>
    <x v="3088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2"/>
    <x v="3095"/>
    <x v="3089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0"/>
    <x v="3096"/>
    <x v="309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2"/>
    <x v="3097"/>
    <x v="3091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0"/>
    <x v="3098"/>
    <x v="3092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2"/>
    <x v="3099"/>
    <x v="3093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"/>
    <x v="3100"/>
    <x v="309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0"/>
    <x v="3101"/>
    <x v="309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2"/>
    <x v="3102"/>
    <x v="3096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0"/>
    <x v="3103"/>
    <x v="3097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0"/>
    <x v="3104"/>
    <x v="3098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x v="3105"/>
    <x v="3099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0"/>
    <x v="3106"/>
    <x v="310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0"/>
    <x v="3107"/>
    <x v="3101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0"/>
    <x v="3108"/>
    <x v="3102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"/>
    <x v="3109"/>
    <x v="3103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x v="3110"/>
    <x v="3104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"/>
    <x v="3111"/>
    <x v="3105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2"/>
    <x v="3112"/>
    <x v="310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0"/>
    <x v="3113"/>
    <x v="310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"/>
    <x v="3114"/>
    <x v="3108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2"/>
    <x v="3115"/>
    <x v="3109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x v="3116"/>
    <x v="311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2"/>
    <x v="3117"/>
    <x v="311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2"/>
    <x v="3118"/>
    <x v="3112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0"/>
    <x v="3119"/>
    <x v="3113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2"/>
    <x v="3120"/>
    <x v="3114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"/>
    <x v="3121"/>
    <x v="3115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2"/>
    <x v="3122"/>
    <x v="3116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2"/>
    <x v="3123"/>
    <x v="3117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"/>
    <x v="3124"/>
    <x v="3118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0"/>
    <x v="3125"/>
    <x v="3119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2"/>
    <x v="3126"/>
    <x v="312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0"/>
    <x v="3127"/>
    <x v="3121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x v="3128"/>
    <x v="3122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x v="3129"/>
    <x v="3123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x v="3130"/>
    <x v="3124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x v="3131"/>
    <x v="312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x v="3132"/>
    <x v="3126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x v="3133"/>
    <x v="3127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x v="3134"/>
    <x v="3128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x v="3135"/>
    <x v="3129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x v="3136"/>
    <x v="313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x v="3137"/>
    <x v="3131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x v="3138"/>
    <x v="3132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x v="3139"/>
    <x v="3133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x v="3140"/>
    <x v="313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x v="3141"/>
    <x v="313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x v="3142"/>
    <x v="3136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x v="3143"/>
    <x v="3137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x v="3144"/>
    <x v="3138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x v="3145"/>
    <x v="3139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x v="3146"/>
    <x v="314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"/>
    <x v="3147"/>
    <x v="314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"/>
    <x v="3148"/>
    <x v="31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5"/>
    <x v="3149"/>
    <x v="3143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x v="3150"/>
    <x v="3144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"/>
    <x v="3151"/>
    <x v="314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4"/>
    <x v="3152"/>
    <x v="314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x v="3153"/>
    <x v="314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5"/>
    <x v="3154"/>
    <x v="3148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5"/>
    <x v="3155"/>
    <x v="3149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5"/>
    <x v="3156"/>
    <x v="3150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"/>
    <x v="3157"/>
    <x v="315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4"/>
    <x v="3158"/>
    <x v="3152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x v="3159"/>
    <x v="315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"/>
    <x v="3160"/>
    <x v="3154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"/>
    <x v="3161"/>
    <x v="3155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"/>
    <x v="3162"/>
    <x v="3156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"/>
    <x v="3163"/>
    <x v="3157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"/>
    <x v="3164"/>
    <x v="315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x v="3165"/>
    <x v="73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"/>
    <x v="3166"/>
    <x v="3159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"/>
    <x v="3167"/>
    <x v="3160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"/>
    <x v="3168"/>
    <x v="316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4"/>
    <x v="3169"/>
    <x v="3162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"/>
    <x v="3170"/>
    <x v="3163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2"/>
    <x v="3171"/>
    <x v="316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5"/>
    <x v="3172"/>
    <x v="316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"/>
    <x v="3173"/>
    <x v="3166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"/>
    <x v="3174"/>
    <x v="316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7"/>
    <x v="3175"/>
    <x v="3168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4"/>
    <x v="3176"/>
    <x v="3169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"/>
    <x v="3177"/>
    <x v="3170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x v="3178"/>
    <x v="317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4"/>
    <x v="3179"/>
    <x v="3172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x v="3180"/>
    <x v="317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"/>
    <x v="3181"/>
    <x v="3174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x v="3182"/>
    <x v="3175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4"/>
    <x v="3183"/>
    <x v="3176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"/>
    <x v="3184"/>
    <x v="3177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"/>
    <x v="3185"/>
    <x v="3178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"/>
    <x v="3186"/>
    <x v="3179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"/>
    <x v="3187"/>
    <x v="3180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0"/>
    <x v="3188"/>
    <x v="3181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0"/>
    <x v="3189"/>
    <x v="318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2"/>
    <x v="3190"/>
    <x v="3183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2"/>
    <x v="3191"/>
    <x v="318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0"/>
    <x v="3192"/>
    <x v="318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0"/>
    <x v="3193"/>
    <x v="318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0"/>
    <x v="3194"/>
    <x v="3187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0"/>
    <x v="3195"/>
    <x v="318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0"/>
    <x v="3196"/>
    <x v="3189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0"/>
    <x v="3197"/>
    <x v="319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0"/>
    <x v="3198"/>
    <x v="3191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"/>
    <x v="3199"/>
    <x v="319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2"/>
    <x v="3200"/>
    <x v="3193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"/>
    <x v="3201"/>
    <x v="3194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0"/>
    <x v="3202"/>
    <x v="319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0"/>
    <x v="3203"/>
    <x v="3196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0"/>
    <x v="3204"/>
    <x v="3197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0"/>
    <x v="3205"/>
    <x v="3198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0"/>
    <x v="3206"/>
    <x v="3199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0"/>
    <x v="3207"/>
    <x v="320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"/>
    <x v="3208"/>
    <x v="320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"/>
    <x v="3209"/>
    <x v="320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5"/>
    <x v="3210"/>
    <x v="320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"/>
    <x v="3211"/>
    <x v="3204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"/>
    <x v="3212"/>
    <x v="3205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0"/>
    <x v="3213"/>
    <x v="3206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0"/>
    <x v="3214"/>
    <x v="320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x v="3215"/>
    <x v="320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x v="3216"/>
    <x v="3209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2"/>
    <x v="3217"/>
    <x v="3210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x v="3218"/>
    <x v="321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0"/>
    <x v="3219"/>
    <x v="3212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x v="3220"/>
    <x v="3213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0"/>
    <x v="3221"/>
    <x v="3214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0"/>
    <x v="3222"/>
    <x v="321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0"/>
    <x v="3223"/>
    <x v="321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2"/>
    <x v="3224"/>
    <x v="3217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2"/>
    <x v="3225"/>
    <x v="3218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0"/>
    <x v="3226"/>
    <x v="3219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2"/>
    <x v="3227"/>
    <x v="322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0"/>
    <x v="3228"/>
    <x v="322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"/>
    <x v="3229"/>
    <x v="3222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"/>
    <x v="3230"/>
    <x v="34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2"/>
    <x v="3231"/>
    <x v="3223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2"/>
    <x v="3232"/>
    <x v="3224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x v="3233"/>
    <x v="3225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2"/>
    <x v="3234"/>
    <x v="322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2"/>
    <x v="3235"/>
    <x v="3227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2"/>
    <x v="3236"/>
    <x v="3228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0"/>
    <x v="3237"/>
    <x v="322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0"/>
    <x v="3238"/>
    <x v="3230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0"/>
    <x v="3239"/>
    <x v="323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x v="3240"/>
    <x v="3232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"/>
    <x v="3241"/>
    <x v="3233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"/>
    <x v="3242"/>
    <x v="3234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x v="3243"/>
    <x v="3235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2"/>
    <x v="3244"/>
    <x v="3236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0"/>
    <x v="3245"/>
    <x v="323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0"/>
    <x v="3246"/>
    <x v="3238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0"/>
    <x v="3247"/>
    <x v="3239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0"/>
    <x v="3248"/>
    <x v="3240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0"/>
    <x v="3249"/>
    <x v="324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"/>
    <x v="3250"/>
    <x v="324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0"/>
    <x v="3251"/>
    <x v="3243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2"/>
    <x v="3252"/>
    <x v="3244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2"/>
    <x v="3253"/>
    <x v="3245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x v="3254"/>
    <x v="3246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"/>
    <x v="3255"/>
    <x v="324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0"/>
    <x v="3256"/>
    <x v="3248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x v="3257"/>
    <x v="3249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"/>
    <x v="3258"/>
    <x v="3250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2"/>
    <x v="3259"/>
    <x v="325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x v="3260"/>
    <x v="3252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0"/>
    <x v="3261"/>
    <x v="3253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"/>
    <x v="3262"/>
    <x v="3254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0"/>
    <x v="3263"/>
    <x v="3255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0"/>
    <x v="3264"/>
    <x v="3256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0"/>
    <x v="3265"/>
    <x v="3257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0"/>
    <x v="3266"/>
    <x v="3258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0"/>
    <x v="3267"/>
    <x v="3259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2"/>
    <x v="3268"/>
    <x v="3260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0"/>
    <x v="3269"/>
    <x v="326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0"/>
    <x v="3270"/>
    <x v="3262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"/>
    <x v="3271"/>
    <x v="3263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x v="3272"/>
    <x v="3264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2"/>
    <x v="3273"/>
    <x v="3265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2"/>
    <x v="3274"/>
    <x v="326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0"/>
    <x v="3275"/>
    <x v="3267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2"/>
    <x v="3276"/>
    <x v="326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"/>
    <x v="3277"/>
    <x v="3269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0"/>
    <x v="3278"/>
    <x v="3270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2"/>
    <x v="3279"/>
    <x v="327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0"/>
    <x v="3280"/>
    <x v="3272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0"/>
    <x v="3281"/>
    <x v="3273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2"/>
    <x v="3282"/>
    <x v="3274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2"/>
    <x v="3283"/>
    <x v="3275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2"/>
    <x v="3284"/>
    <x v="3276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x v="3285"/>
    <x v="3277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2"/>
    <x v="3286"/>
    <x v="3278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0"/>
    <x v="3287"/>
    <x v="3279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2"/>
    <x v="3288"/>
    <x v="328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x v="3289"/>
    <x v="328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x v="3290"/>
    <x v="3282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0"/>
    <x v="3291"/>
    <x v="3283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0"/>
    <x v="3292"/>
    <x v="3284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x v="3293"/>
    <x v="3285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x v="3294"/>
    <x v="3286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2"/>
    <x v="3295"/>
    <x v="328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0"/>
    <x v="3296"/>
    <x v="328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x v="3297"/>
    <x v="328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x v="3298"/>
    <x v="3290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x v="3299"/>
    <x v="329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x v="3300"/>
    <x v="329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2"/>
    <x v="3301"/>
    <x v="3293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2"/>
    <x v="3302"/>
    <x v="3294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x v="3303"/>
    <x v="3295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2"/>
    <x v="3304"/>
    <x v="3296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x v="3305"/>
    <x v="3297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2"/>
    <x v="3306"/>
    <x v="3298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2"/>
    <x v="3307"/>
    <x v="329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2"/>
    <x v="3308"/>
    <x v="3300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2"/>
    <x v="3309"/>
    <x v="330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0"/>
    <x v="3310"/>
    <x v="3302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0"/>
    <x v="3311"/>
    <x v="3303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2"/>
    <x v="3312"/>
    <x v="3304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2"/>
    <x v="3313"/>
    <x v="3305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0"/>
    <x v="3314"/>
    <x v="3306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2"/>
    <x v="3315"/>
    <x v="3307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"/>
    <x v="3316"/>
    <x v="330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2"/>
    <x v="3317"/>
    <x v="3309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x v="3318"/>
    <x v="3310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x v="3319"/>
    <x v="331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2"/>
    <x v="3320"/>
    <x v="3312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"/>
    <x v="3321"/>
    <x v="3313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2"/>
    <x v="3322"/>
    <x v="3314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2"/>
    <x v="3323"/>
    <x v="3315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2"/>
    <x v="3324"/>
    <x v="331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x v="3325"/>
    <x v="3317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0"/>
    <x v="3326"/>
    <x v="331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2"/>
    <x v="3327"/>
    <x v="3319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x v="3328"/>
    <x v="3320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"/>
    <x v="3329"/>
    <x v="332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0"/>
    <x v="3330"/>
    <x v="332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x v="3331"/>
    <x v="3323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"/>
    <x v="3332"/>
    <x v="3324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0"/>
    <x v="3333"/>
    <x v="332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0"/>
    <x v="3334"/>
    <x v="332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"/>
    <x v="3335"/>
    <x v="3327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2"/>
    <x v="3336"/>
    <x v="332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x v="3337"/>
    <x v="3329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x v="3338"/>
    <x v="3330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2"/>
    <x v="3339"/>
    <x v="333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2"/>
    <x v="3340"/>
    <x v="3332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2"/>
    <x v="3341"/>
    <x v="3333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0"/>
    <x v="3342"/>
    <x v="333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2"/>
    <x v="3343"/>
    <x v="3335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"/>
    <x v="3344"/>
    <x v="3336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0"/>
    <x v="3345"/>
    <x v="3337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0"/>
    <x v="3346"/>
    <x v="3338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2"/>
    <x v="3347"/>
    <x v="333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2"/>
    <x v="3348"/>
    <x v="334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2"/>
    <x v="3349"/>
    <x v="334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0"/>
    <x v="3350"/>
    <x v="3342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"/>
    <x v="3351"/>
    <x v="3343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2"/>
    <x v="3352"/>
    <x v="3344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2"/>
    <x v="3353"/>
    <x v="334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0"/>
    <x v="3354"/>
    <x v="334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2"/>
    <x v="3355"/>
    <x v="3347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2"/>
    <x v="3356"/>
    <x v="3348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x v="3357"/>
    <x v="334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x v="3358"/>
    <x v="3350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x v="3359"/>
    <x v="335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2"/>
    <x v="3360"/>
    <x v="335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x v="3361"/>
    <x v="335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0"/>
    <x v="3362"/>
    <x v="3354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"/>
    <x v="3363"/>
    <x v="3355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2"/>
    <x v="3364"/>
    <x v="326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0"/>
    <x v="3365"/>
    <x v="3356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0"/>
    <x v="3366"/>
    <x v="3357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x v="3367"/>
    <x v="335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"/>
    <x v="3368"/>
    <x v="335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2"/>
    <x v="3369"/>
    <x v="3360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2"/>
    <x v="3370"/>
    <x v="336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0"/>
    <x v="3371"/>
    <x v="3362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"/>
    <x v="3372"/>
    <x v="2835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0"/>
    <x v="3373"/>
    <x v="336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0"/>
    <x v="3374"/>
    <x v="3364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"/>
    <x v="3375"/>
    <x v="3365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0"/>
    <x v="3376"/>
    <x v="3366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0"/>
    <x v="3377"/>
    <x v="3367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x v="3378"/>
    <x v="3368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0"/>
    <x v="3379"/>
    <x v="3369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"/>
    <x v="3380"/>
    <x v="3370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0"/>
    <x v="3381"/>
    <x v="337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2"/>
    <x v="3382"/>
    <x v="3372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2"/>
    <x v="3383"/>
    <x v="3373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x v="3384"/>
    <x v="3374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"/>
    <x v="3385"/>
    <x v="3375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"/>
    <x v="3386"/>
    <x v="337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"/>
    <x v="3387"/>
    <x v="337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0"/>
    <x v="3388"/>
    <x v="3378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2"/>
    <x v="3389"/>
    <x v="3379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"/>
    <x v="3390"/>
    <x v="3380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"/>
    <x v="3391"/>
    <x v="338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2"/>
    <x v="3392"/>
    <x v="3382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"/>
    <x v="3393"/>
    <x v="3383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"/>
    <x v="3394"/>
    <x v="3384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0"/>
    <x v="3395"/>
    <x v="3385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"/>
    <x v="3396"/>
    <x v="280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2"/>
    <x v="3397"/>
    <x v="338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"/>
    <x v="3398"/>
    <x v="3387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0"/>
    <x v="3399"/>
    <x v="338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"/>
    <x v="3400"/>
    <x v="3389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0"/>
    <x v="3401"/>
    <x v="3390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0"/>
    <x v="3402"/>
    <x v="339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0"/>
    <x v="3403"/>
    <x v="3392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0"/>
    <x v="3404"/>
    <x v="339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2"/>
    <x v="3405"/>
    <x v="3394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"/>
    <x v="3406"/>
    <x v="3395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"/>
    <x v="3407"/>
    <x v="3396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"/>
    <x v="3408"/>
    <x v="3397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2"/>
    <x v="3409"/>
    <x v="3398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2"/>
    <x v="3410"/>
    <x v="3399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0"/>
    <x v="3411"/>
    <x v="3400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x v="3412"/>
    <x v="340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0"/>
    <x v="3413"/>
    <x v="3402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2"/>
    <x v="3414"/>
    <x v="340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2"/>
    <x v="3415"/>
    <x v="3404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0"/>
    <x v="3416"/>
    <x v="3405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"/>
    <x v="3417"/>
    <x v="3406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"/>
    <x v="3418"/>
    <x v="3407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2"/>
    <x v="3419"/>
    <x v="3408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2"/>
    <x v="3420"/>
    <x v="3409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0"/>
    <x v="3421"/>
    <x v="3410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0"/>
    <x v="3422"/>
    <x v="2232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0"/>
    <x v="3423"/>
    <x v="341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0"/>
    <x v="3424"/>
    <x v="3412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x v="3425"/>
    <x v="3413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"/>
    <x v="3426"/>
    <x v="3414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"/>
    <x v="3427"/>
    <x v="3415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0"/>
    <x v="3428"/>
    <x v="341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2"/>
    <x v="3429"/>
    <x v="3417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"/>
    <x v="3430"/>
    <x v="3418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"/>
    <x v="3431"/>
    <x v="3419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2"/>
    <x v="3432"/>
    <x v="3420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"/>
    <x v="3433"/>
    <x v="342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"/>
    <x v="3434"/>
    <x v="3422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2"/>
    <x v="3435"/>
    <x v="342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"/>
    <x v="3436"/>
    <x v="3424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0"/>
    <x v="3437"/>
    <x v="3425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0"/>
    <x v="3438"/>
    <x v="3426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2"/>
    <x v="3439"/>
    <x v="3427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"/>
    <x v="3440"/>
    <x v="3428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0"/>
    <x v="3441"/>
    <x v="3429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0"/>
    <x v="3442"/>
    <x v="343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"/>
    <x v="3443"/>
    <x v="343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2"/>
    <x v="3444"/>
    <x v="3432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0"/>
    <x v="3445"/>
    <x v="3433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0"/>
    <x v="3446"/>
    <x v="3434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2"/>
    <x v="3447"/>
    <x v="3435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"/>
    <x v="3448"/>
    <x v="3436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2"/>
    <x v="3449"/>
    <x v="3437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0"/>
    <x v="3450"/>
    <x v="343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0"/>
    <x v="3451"/>
    <x v="3439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"/>
    <x v="3452"/>
    <x v="3440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2"/>
    <x v="3453"/>
    <x v="344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"/>
    <x v="3454"/>
    <x v="3442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2"/>
    <x v="3455"/>
    <x v="3443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"/>
    <x v="3456"/>
    <x v="3444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0"/>
    <x v="3457"/>
    <x v="3445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0"/>
    <x v="3458"/>
    <x v="3446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2"/>
    <x v="3459"/>
    <x v="3447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"/>
    <x v="3460"/>
    <x v="3448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2"/>
    <x v="3461"/>
    <x v="3449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x v="3462"/>
    <x v="3450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2"/>
    <x v="3463"/>
    <x v="345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2"/>
    <x v="3464"/>
    <x v="3452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0"/>
    <x v="3465"/>
    <x v="345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2"/>
    <x v="3466"/>
    <x v="3454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0"/>
    <x v="3467"/>
    <x v="3455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2"/>
    <x v="3468"/>
    <x v="345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2"/>
    <x v="3469"/>
    <x v="3457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2"/>
    <x v="3470"/>
    <x v="3458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"/>
    <x v="3471"/>
    <x v="3459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"/>
    <x v="3472"/>
    <x v="3460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0"/>
    <x v="3473"/>
    <x v="346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2"/>
    <x v="3474"/>
    <x v="3462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"/>
    <x v="3475"/>
    <x v="346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x v="3476"/>
    <x v="346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0"/>
    <x v="3477"/>
    <x v="346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0"/>
    <x v="3478"/>
    <x v="3466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x v="3479"/>
    <x v="3467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0"/>
    <x v="3480"/>
    <x v="3468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"/>
    <x v="3481"/>
    <x v="3469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"/>
    <x v="3482"/>
    <x v="3470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"/>
    <x v="3483"/>
    <x v="347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2"/>
    <x v="3484"/>
    <x v="3472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2"/>
    <x v="3485"/>
    <x v="347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0"/>
    <x v="3486"/>
    <x v="347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0"/>
    <x v="3487"/>
    <x v="3475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0"/>
    <x v="3488"/>
    <x v="3476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"/>
    <x v="3489"/>
    <x v="3477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2"/>
    <x v="3490"/>
    <x v="3478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0"/>
    <x v="3491"/>
    <x v="3479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0"/>
    <x v="3492"/>
    <x v="3480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x v="3493"/>
    <x v="348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2"/>
    <x v="3494"/>
    <x v="3482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x v="3495"/>
    <x v="3483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2"/>
    <x v="3496"/>
    <x v="348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x v="3497"/>
    <x v="3485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2"/>
    <x v="3498"/>
    <x v="3486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0"/>
    <x v="3499"/>
    <x v="3487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2"/>
    <x v="3500"/>
    <x v="3488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0"/>
    <x v="3501"/>
    <x v="348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2"/>
    <x v="3502"/>
    <x v="3490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2"/>
    <x v="3503"/>
    <x v="349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0"/>
    <x v="3504"/>
    <x v="3492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"/>
    <x v="3505"/>
    <x v="3493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"/>
    <x v="3506"/>
    <x v="3494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2"/>
    <x v="3507"/>
    <x v="349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2"/>
    <x v="3508"/>
    <x v="349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"/>
    <x v="3509"/>
    <x v="349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"/>
    <x v="3510"/>
    <x v="3498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"/>
    <x v="3511"/>
    <x v="349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0"/>
    <x v="3512"/>
    <x v="350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x v="3513"/>
    <x v="350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0"/>
    <x v="3514"/>
    <x v="3502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0"/>
    <x v="3515"/>
    <x v="3503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x v="3516"/>
    <x v="3504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"/>
    <x v="3517"/>
    <x v="3505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x v="3518"/>
    <x v="3506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0"/>
    <x v="3519"/>
    <x v="3507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0"/>
    <x v="3520"/>
    <x v="3508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"/>
    <x v="3521"/>
    <x v="3509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0"/>
    <x v="3522"/>
    <x v="351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2"/>
    <x v="3523"/>
    <x v="351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x v="3524"/>
    <x v="3512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0"/>
    <x v="3525"/>
    <x v="3453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2"/>
    <x v="3526"/>
    <x v="3513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0"/>
    <x v="3527"/>
    <x v="3514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2"/>
    <x v="3528"/>
    <x v="351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0"/>
    <x v="3529"/>
    <x v="3516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2"/>
    <x v="3530"/>
    <x v="3517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2"/>
    <x v="3531"/>
    <x v="3518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"/>
    <x v="3532"/>
    <x v="3519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0"/>
    <x v="3533"/>
    <x v="3520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0"/>
    <x v="3534"/>
    <x v="352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0"/>
    <x v="3535"/>
    <x v="1804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0"/>
    <x v="3536"/>
    <x v="352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x v="3537"/>
    <x v="3523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x v="3538"/>
    <x v="3524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2"/>
    <x v="3539"/>
    <x v="3525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2"/>
    <x v="3540"/>
    <x v="352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0"/>
    <x v="3541"/>
    <x v="3527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"/>
    <x v="3542"/>
    <x v="3528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0"/>
    <x v="3543"/>
    <x v="3529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x v="3544"/>
    <x v="353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0"/>
    <x v="3545"/>
    <x v="353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0"/>
    <x v="3546"/>
    <x v="353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2"/>
    <x v="3547"/>
    <x v="3533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2"/>
    <x v="3548"/>
    <x v="3534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x v="3549"/>
    <x v="353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2"/>
    <x v="3550"/>
    <x v="3536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"/>
    <x v="3551"/>
    <x v="3537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x v="3552"/>
    <x v="3538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0"/>
    <x v="3553"/>
    <x v="3539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0"/>
    <x v="3554"/>
    <x v="3540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2"/>
    <x v="3555"/>
    <x v="354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"/>
    <x v="3556"/>
    <x v="3542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"/>
    <x v="3557"/>
    <x v="3543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0"/>
    <x v="3558"/>
    <x v="3544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0"/>
    <x v="3559"/>
    <x v="354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0"/>
    <x v="3560"/>
    <x v="354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0"/>
    <x v="3561"/>
    <x v="3547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2"/>
    <x v="3562"/>
    <x v="3548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2"/>
    <x v="3563"/>
    <x v="3549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0"/>
    <x v="3564"/>
    <x v="3550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"/>
    <x v="3565"/>
    <x v="355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x v="3566"/>
    <x v="3552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0"/>
    <x v="3567"/>
    <x v="3553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"/>
    <x v="3568"/>
    <x v="3554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"/>
    <x v="3569"/>
    <x v="355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"/>
    <x v="3570"/>
    <x v="355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"/>
    <x v="3571"/>
    <x v="3557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0"/>
    <x v="3572"/>
    <x v="3558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"/>
    <x v="3573"/>
    <x v="3559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"/>
    <x v="3574"/>
    <x v="3560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2"/>
    <x v="3575"/>
    <x v="35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2"/>
    <x v="3576"/>
    <x v="3562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0"/>
    <x v="3577"/>
    <x v="3563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2"/>
    <x v="3578"/>
    <x v="3564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x v="3579"/>
    <x v="356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0"/>
    <x v="3580"/>
    <x v="356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x v="3581"/>
    <x v="3567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x v="3582"/>
    <x v="3568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2"/>
    <x v="3583"/>
    <x v="3569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0"/>
    <x v="3584"/>
    <x v="3570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"/>
    <x v="3585"/>
    <x v="357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2"/>
    <x v="3586"/>
    <x v="3572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2"/>
    <x v="3587"/>
    <x v="3573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0"/>
    <x v="3588"/>
    <x v="3574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0"/>
    <x v="3589"/>
    <x v="3575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"/>
    <x v="3590"/>
    <x v="357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"/>
    <x v="3591"/>
    <x v="357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"/>
    <x v="3592"/>
    <x v="357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"/>
    <x v="3593"/>
    <x v="357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2"/>
    <x v="3594"/>
    <x v="3580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0"/>
    <x v="3595"/>
    <x v="358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"/>
    <x v="3596"/>
    <x v="3582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2"/>
    <x v="3597"/>
    <x v="3583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"/>
    <x v="3598"/>
    <x v="3584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0"/>
    <x v="3599"/>
    <x v="358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2"/>
    <x v="3600"/>
    <x v="3586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"/>
    <x v="3601"/>
    <x v="3587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2"/>
    <x v="3602"/>
    <x v="3588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0"/>
    <x v="3603"/>
    <x v="3589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2"/>
    <x v="3604"/>
    <x v="3590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x v="3605"/>
    <x v="359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2"/>
    <x v="3606"/>
    <x v="3592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0"/>
    <x v="3607"/>
    <x v="3593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2"/>
    <x v="3608"/>
    <x v="3594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x v="3609"/>
    <x v="3595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0"/>
    <x v="3610"/>
    <x v="359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0"/>
    <x v="3611"/>
    <x v="359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"/>
    <x v="3612"/>
    <x v="3598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"/>
    <x v="3613"/>
    <x v="3599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0"/>
    <x v="3614"/>
    <x v="3600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0"/>
    <x v="3615"/>
    <x v="360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0"/>
    <x v="3616"/>
    <x v="3602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x v="3617"/>
    <x v="360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0"/>
    <x v="3618"/>
    <x v="3604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2"/>
    <x v="3619"/>
    <x v="3605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0"/>
    <x v="3620"/>
    <x v="3606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2"/>
    <x v="3621"/>
    <x v="3607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"/>
    <x v="3622"/>
    <x v="3608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"/>
    <x v="3623"/>
    <x v="3609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2"/>
    <x v="3624"/>
    <x v="3610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0"/>
    <x v="3625"/>
    <x v="361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"/>
    <x v="3626"/>
    <x v="3612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2"/>
    <x v="3627"/>
    <x v="3613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0"/>
    <x v="3628"/>
    <x v="3614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2"/>
    <x v="3629"/>
    <x v="3615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"/>
    <x v="3630"/>
    <x v="3616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"/>
    <x v="3631"/>
    <x v="3617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"/>
    <x v="3632"/>
    <x v="3618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2"/>
    <x v="3633"/>
    <x v="3619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2"/>
    <x v="3634"/>
    <x v="362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2"/>
    <x v="3635"/>
    <x v="3621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0"/>
    <x v="3636"/>
    <x v="3622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"/>
    <x v="3637"/>
    <x v="3623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0"/>
    <x v="3638"/>
    <x v="3624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2"/>
    <x v="3639"/>
    <x v="3625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0"/>
    <x v="3640"/>
    <x v="3626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x v="3641"/>
    <x v="3627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0"/>
    <x v="3642"/>
    <x v="3628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0"/>
    <x v="3643"/>
    <x v="3629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2"/>
    <x v="3644"/>
    <x v="363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2"/>
    <x v="3645"/>
    <x v="363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0"/>
    <x v="3646"/>
    <x v="3632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2"/>
    <x v="3647"/>
    <x v="3633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x v="3648"/>
    <x v="363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"/>
    <x v="3649"/>
    <x v="363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2"/>
    <x v="3650"/>
    <x v="363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"/>
    <x v="3651"/>
    <x v="3637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2"/>
    <x v="3652"/>
    <x v="363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0"/>
    <x v="3653"/>
    <x v="3639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2"/>
    <x v="3654"/>
    <x v="3640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0"/>
    <x v="3655"/>
    <x v="364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x v="3656"/>
    <x v="364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2"/>
    <x v="3657"/>
    <x v="3643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x v="3658"/>
    <x v="3644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0"/>
    <x v="3659"/>
    <x v="36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x v="3660"/>
    <x v="364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2"/>
    <x v="3661"/>
    <x v="3647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0"/>
    <x v="3662"/>
    <x v="3648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2"/>
    <x v="3663"/>
    <x v="3649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2"/>
    <x v="3664"/>
    <x v="3650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0"/>
    <x v="3665"/>
    <x v="36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x v="3666"/>
    <x v="3652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0"/>
    <x v="3667"/>
    <x v="3653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0"/>
    <x v="3668"/>
    <x v="3654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0"/>
    <x v="3669"/>
    <x v="3655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0"/>
    <x v="3670"/>
    <x v="365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x v="3671"/>
    <x v="3657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"/>
    <x v="3672"/>
    <x v="365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"/>
    <x v="3673"/>
    <x v="3659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x v="3674"/>
    <x v="3660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2"/>
    <x v="3675"/>
    <x v="366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"/>
    <x v="3676"/>
    <x v="3662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"/>
    <x v="3677"/>
    <x v="3663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0"/>
    <x v="3678"/>
    <x v="3664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"/>
    <x v="3679"/>
    <x v="3665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2"/>
    <x v="3680"/>
    <x v="366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2"/>
    <x v="3681"/>
    <x v="366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"/>
    <x v="3682"/>
    <x v="3668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2"/>
    <x v="3683"/>
    <x v="366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0"/>
    <x v="3684"/>
    <x v="3670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"/>
    <x v="3685"/>
    <x v="367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0"/>
    <x v="3686"/>
    <x v="3672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"/>
    <x v="3687"/>
    <x v="3673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"/>
    <x v="3688"/>
    <x v="3674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0"/>
    <x v="3689"/>
    <x v="3675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"/>
    <x v="3690"/>
    <x v="367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0"/>
    <x v="3691"/>
    <x v="3677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"/>
    <x v="3692"/>
    <x v="3678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0"/>
    <x v="3693"/>
    <x v="3679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2"/>
    <x v="3694"/>
    <x v="3680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"/>
    <x v="3695"/>
    <x v="368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"/>
    <x v="3696"/>
    <x v="3682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2"/>
    <x v="3697"/>
    <x v="3683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2"/>
    <x v="3698"/>
    <x v="3684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"/>
    <x v="3699"/>
    <x v="3685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"/>
    <x v="3700"/>
    <x v="3686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0"/>
    <x v="3701"/>
    <x v="3687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2"/>
    <x v="3702"/>
    <x v="3688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2"/>
    <x v="3703"/>
    <x v="3689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2"/>
    <x v="3704"/>
    <x v="3690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"/>
    <x v="3705"/>
    <x v="369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"/>
    <x v="3706"/>
    <x v="3692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2"/>
    <x v="3707"/>
    <x v="3693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"/>
    <x v="3708"/>
    <x v="3694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"/>
    <x v="3709"/>
    <x v="3695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0"/>
    <x v="3710"/>
    <x v="3696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"/>
    <x v="3711"/>
    <x v="317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0"/>
    <x v="3712"/>
    <x v="369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2"/>
    <x v="3713"/>
    <x v="3698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0"/>
    <x v="3714"/>
    <x v="3699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0"/>
    <x v="3715"/>
    <x v="3700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0"/>
    <x v="3716"/>
    <x v="370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0"/>
    <x v="3717"/>
    <x v="3702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0"/>
    <x v="3718"/>
    <x v="3703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0"/>
    <x v="3719"/>
    <x v="3704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0"/>
    <x v="3720"/>
    <x v="370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"/>
    <x v="3721"/>
    <x v="3706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2"/>
    <x v="3722"/>
    <x v="3707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"/>
    <x v="3723"/>
    <x v="3708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2"/>
    <x v="3724"/>
    <x v="3709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2"/>
    <x v="3725"/>
    <x v="371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2"/>
    <x v="3726"/>
    <x v="371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2"/>
    <x v="3727"/>
    <x v="371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0"/>
    <x v="3728"/>
    <x v="3713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0"/>
    <x v="3729"/>
    <x v="3714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0"/>
    <x v="3730"/>
    <x v="3715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"/>
    <x v="3731"/>
    <x v="3716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"/>
    <x v="3732"/>
    <x v="3717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0"/>
    <x v="3733"/>
    <x v="3718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0"/>
    <x v="3734"/>
    <x v="3719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0"/>
    <x v="3735"/>
    <x v="372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0"/>
    <x v="3736"/>
    <x v="3721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0"/>
    <x v="3737"/>
    <x v="3722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"/>
    <x v="3738"/>
    <x v="3723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2"/>
    <x v="3739"/>
    <x v="3724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"/>
    <x v="3740"/>
    <x v="3725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0"/>
    <x v="3741"/>
    <x v="3726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"/>
    <x v="3742"/>
    <x v="3727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"/>
    <x v="3743"/>
    <x v="3728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"/>
    <x v="3744"/>
    <x v="3729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"/>
    <x v="3745"/>
    <x v="373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2"/>
    <x v="3746"/>
    <x v="3731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0"/>
    <x v="3747"/>
    <x v="3732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2"/>
    <x v="3748"/>
    <x v="37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2"/>
    <x v="3749"/>
    <x v="3734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0"/>
    <x v="3750"/>
    <x v="373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2"/>
    <x v="3751"/>
    <x v="3736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2"/>
    <x v="3752"/>
    <x v="373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0"/>
    <x v="3753"/>
    <x v="3738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"/>
    <x v="3754"/>
    <x v="3739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2"/>
    <x v="3755"/>
    <x v="374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"/>
    <x v="3756"/>
    <x v="374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"/>
    <x v="3757"/>
    <x v="3742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"/>
    <x v="3758"/>
    <x v="3743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0"/>
    <x v="3759"/>
    <x v="3744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"/>
    <x v="3760"/>
    <x v="374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0"/>
    <x v="3761"/>
    <x v="374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0"/>
    <x v="3762"/>
    <x v="3747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0"/>
    <x v="3763"/>
    <x v="3748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2"/>
    <x v="3764"/>
    <x v="3749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"/>
    <x v="3765"/>
    <x v="3750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"/>
    <x v="3766"/>
    <x v="375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0"/>
    <x v="3767"/>
    <x v="3566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"/>
    <x v="3768"/>
    <x v="3752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2"/>
    <x v="3769"/>
    <x v="375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0"/>
    <x v="3770"/>
    <x v="3754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2"/>
    <x v="3771"/>
    <x v="375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2"/>
    <x v="3772"/>
    <x v="3756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2"/>
    <x v="3773"/>
    <x v="3757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0"/>
    <x v="3774"/>
    <x v="3758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0"/>
    <x v="3775"/>
    <x v="3759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"/>
    <x v="3776"/>
    <x v="376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"/>
    <x v="3777"/>
    <x v="376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"/>
    <x v="3778"/>
    <x v="3762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2"/>
    <x v="3779"/>
    <x v="37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0"/>
    <x v="3780"/>
    <x v="3764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"/>
    <x v="3781"/>
    <x v="3765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2"/>
    <x v="3782"/>
    <x v="3766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2"/>
    <x v="3783"/>
    <x v="3767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2"/>
    <x v="3784"/>
    <x v="3768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2"/>
    <x v="3785"/>
    <x v="3769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2"/>
    <x v="3786"/>
    <x v="3770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0"/>
    <x v="3787"/>
    <x v="3514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0"/>
    <x v="3788"/>
    <x v="3771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0"/>
    <x v="3789"/>
    <x v="3772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2"/>
    <x v="3790"/>
    <x v="3773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x v="3791"/>
    <x v="3774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0"/>
    <x v="3792"/>
    <x v="377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x v="3793"/>
    <x v="3776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0"/>
    <x v="3794"/>
    <x v="3777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0"/>
    <x v="3795"/>
    <x v="3778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2"/>
    <x v="3796"/>
    <x v="3779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0"/>
    <x v="3797"/>
    <x v="378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x v="3798"/>
    <x v="3781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2"/>
    <x v="3799"/>
    <x v="3782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x v="3800"/>
    <x v="3783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x v="3801"/>
    <x v="3784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0"/>
    <x v="3802"/>
    <x v="3785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2"/>
    <x v="3803"/>
    <x v="3786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2"/>
    <x v="3804"/>
    <x v="3787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"/>
    <x v="3805"/>
    <x v="3788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"/>
    <x v="3806"/>
    <x v="3789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0"/>
    <x v="3807"/>
    <x v="379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0"/>
    <x v="3808"/>
    <x v="379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x v="3809"/>
    <x v="3792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0"/>
    <x v="3810"/>
    <x v="379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2"/>
    <x v="3811"/>
    <x v="3794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0"/>
    <x v="3812"/>
    <x v="255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2"/>
    <x v="3813"/>
    <x v="3795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0"/>
    <x v="3814"/>
    <x v="3532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0"/>
    <x v="3815"/>
    <x v="3796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"/>
    <x v="3816"/>
    <x v="3797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0"/>
    <x v="3817"/>
    <x v="3798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0"/>
    <x v="3818"/>
    <x v="3799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0"/>
    <x v="3819"/>
    <x v="3800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0"/>
    <x v="3820"/>
    <x v="380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0"/>
    <x v="3821"/>
    <x v="3802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0"/>
    <x v="3822"/>
    <x v="3803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0"/>
    <x v="3823"/>
    <x v="3804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x v="3824"/>
    <x v="3805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0"/>
    <x v="3825"/>
    <x v="3806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0"/>
    <x v="3826"/>
    <x v="3807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0"/>
    <x v="3827"/>
    <x v="3808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"/>
    <x v="3828"/>
    <x v="3809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2"/>
    <x v="3829"/>
    <x v="3810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2"/>
    <x v="3830"/>
    <x v="381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"/>
    <x v="3831"/>
    <x v="3812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2"/>
    <x v="3832"/>
    <x v="3813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x v="3833"/>
    <x v="3814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0"/>
    <x v="3834"/>
    <x v="3815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2"/>
    <x v="3835"/>
    <x v="3816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2"/>
    <x v="3836"/>
    <x v="3817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0"/>
    <x v="3837"/>
    <x v="3818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0"/>
    <x v="3838"/>
    <x v="3819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0"/>
    <x v="3839"/>
    <x v="3820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2"/>
    <x v="3840"/>
    <x v="382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"/>
    <x v="3841"/>
    <x v="3822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"/>
    <x v="3842"/>
    <x v="3823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"/>
    <x v="3843"/>
    <x v="3824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"/>
    <x v="3844"/>
    <x v="3825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0"/>
    <x v="3845"/>
    <x v="3826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x v="3846"/>
    <x v="3827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0"/>
    <x v="3847"/>
    <x v="3828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0"/>
    <x v="3848"/>
    <x v="3829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0"/>
    <x v="3849"/>
    <x v="383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"/>
    <x v="3850"/>
    <x v="3831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0"/>
    <x v="3851"/>
    <x v="3832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0"/>
    <x v="3852"/>
    <x v="3833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"/>
    <x v="3853"/>
    <x v="3834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0"/>
    <x v="3854"/>
    <x v="3835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0"/>
    <x v="3855"/>
    <x v="3836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0"/>
    <x v="3856"/>
    <x v="3837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"/>
    <x v="3857"/>
    <x v="3838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0"/>
    <x v="3858"/>
    <x v="3839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"/>
    <x v="3859"/>
    <x v="384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"/>
    <x v="3860"/>
    <x v="3841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"/>
    <x v="3861"/>
    <x v="3842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2"/>
    <x v="3862"/>
    <x v="3843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0"/>
    <x v="3863"/>
    <x v="3844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0"/>
    <x v="3864"/>
    <x v="3845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x v="3865"/>
    <x v="3846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2"/>
    <x v="3866"/>
    <x v="3847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2"/>
    <x v="3867"/>
    <x v="3848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x v="3868"/>
    <x v="3849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0"/>
    <x v="3869"/>
    <x v="385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x v="3870"/>
    <x v="3851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x v="3871"/>
    <x v="3852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0"/>
    <x v="3872"/>
    <x v="3853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0"/>
    <x v="3873"/>
    <x v="3854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0"/>
    <x v="3874"/>
    <x v="3855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2"/>
    <x v="3875"/>
    <x v="3856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2"/>
    <x v="3876"/>
    <x v="3857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2"/>
    <x v="3877"/>
    <x v="3858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0"/>
    <x v="3878"/>
    <x v="3859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x v="3879"/>
    <x v="386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x v="3880"/>
    <x v="3792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x v="3881"/>
    <x v="3861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2"/>
    <x v="3882"/>
    <x v="3862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"/>
    <x v="3883"/>
    <x v="3863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0"/>
    <x v="3884"/>
    <x v="3864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2"/>
    <x v="3885"/>
    <x v="3865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x v="3886"/>
    <x v="3866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0"/>
    <x v="3887"/>
    <x v="3867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x v="3888"/>
    <x v="3868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"/>
    <x v="3889"/>
    <x v="3869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0"/>
    <x v="3890"/>
    <x v="387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0"/>
    <x v="3891"/>
    <x v="3871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"/>
    <x v="3892"/>
    <x v="3872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"/>
    <x v="3893"/>
    <x v="3873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2"/>
    <x v="3894"/>
    <x v="3874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0"/>
    <x v="3895"/>
    <x v="387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"/>
    <x v="3896"/>
    <x v="3876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"/>
    <x v="3897"/>
    <x v="3877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0"/>
    <x v="3898"/>
    <x v="387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"/>
    <x v="3899"/>
    <x v="3879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0"/>
    <x v="3900"/>
    <x v="388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0"/>
    <x v="3901"/>
    <x v="3881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2"/>
    <x v="3902"/>
    <x v="388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0"/>
    <x v="3903"/>
    <x v="3883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0"/>
    <x v="3904"/>
    <x v="3884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0"/>
    <x v="3905"/>
    <x v="388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0"/>
    <x v="3906"/>
    <x v="3886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"/>
    <x v="3907"/>
    <x v="3887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"/>
    <x v="3908"/>
    <x v="3888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"/>
    <x v="3909"/>
    <x v="3889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0"/>
    <x v="3910"/>
    <x v="389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"/>
    <x v="3911"/>
    <x v="3891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0"/>
    <x v="3912"/>
    <x v="3892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0"/>
    <x v="3913"/>
    <x v="3893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0"/>
    <x v="3914"/>
    <x v="389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2"/>
    <x v="3915"/>
    <x v="389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2"/>
    <x v="3916"/>
    <x v="3896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"/>
    <x v="3917"/>
    <x v="3897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"/>
    <x v="3918"/>
    <x v="3898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0"/>
    <x v="3919"/>
    <x v="3899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2"/>
    <x v="3920"/>
    <x v="390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x v="3921"/>
    <x v="3901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0"/>
    <x v="3922"/>
    <x v="3902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0"/>
    <x v="3923"/>
    <x v="3903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"/>
    <x v="3924"/>
    <x v="3904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"/>
    <x v="3925"/>
    <x v="390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"/>
    <x v="3926"/>
    <x v="3906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"/>
    <x v="3927"/>
    <x v="3907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0"/>
    <x v="3928"/>
    <x v="3908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2"/>
    <x v="3929"/>
    <x v="3909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2"/>
    <x v="3930"/>
    <x v="391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0"/>
    <x v="3931"/>
    <x v="3911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2"/>
    <x v="3932"/>
    <x v="3912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2"/>
    <x v="3933"/>
    <x v="391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0"/>
    <x v="3934"/>
    <x v="3914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0"/>
    <x v="3935"/>
    <x v="3915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2"/>
    <x v="3936"/>
    <x v="3916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2"/>
    <x v="3937"/>
    <x v="3917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0"/>
    <x v="3938"/>
    <x v="3918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"/>
    <x v="3939"/>
    <x v="3919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"/>
    <x v="3940"/>
    <x v="392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"/>
    <x v="3941"/>
    <x v="3921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0"/>
    <x v="3942"/>
    <x v="3922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0"/>
    <x v="3943"/>
    <x v="3923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0"/>
    <x v="3944"/>
    <x v="3924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0"/>
    <x v="3945"/>
    <x v="392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0"/>
    <x v="3946"/>
    <x v="3926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2"/>
    <x v="3947"/>
    <x v="3927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x v="3948"/>
    <x v="3928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0"/>
    <x v="3949"/>
    <x v="3929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2"/>
    <x v="3950"/>
    <x v="393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2"/>
    <x v="3951"/>
    <x v="393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0"/>
    <x v="3952"/>
    <x v="3932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2"/>
    <x v="3953"/>
    <x v="3933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"/>
    <x v="3954"/>
    <x v="3934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0"/>
    <x v="3955"/>
    <x v="393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2"/>
    <x v="3956"/>
    <x v="3936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2"/>
    <x v="3957"/>
    <x v="393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"/>
    <x v="3958"/>
    <x v="3938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"/>
    <x v="3959"/>
    <x v="3939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0"/>
    <x v="3960"/>
    <x v="394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"/>
    <x v="3961"/>
    <x v="3941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0"/>
    <x v="3962"/>
    <x v="3942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0"/>
    <x v="3963"/>
    <x v="3943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0"/>
    <x v="3964"/>
    <x v="3944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2"/>
    <x v="3965"/>
    <x v="394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"/>
    <x v="3966"/>
    <x v="394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x v="3967"/>
    <x v="3947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2"/>
    <x v="3968"/>
    <x v="3948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2"/>
    <x v="3969"/>
    <x v="3949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2"/>
    <x v="3970"/>
    <x v="395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"/>
    <x v="3971"/>
    <x v="3951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"/>
    <x v="3972"/>
    <x v="3952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2"/>
    <x v="3973"/>
    <x v="3953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2"/>
    <x v="3974"/>
    <x v="3954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2"/>
    <x v="3975"/>
    <x v="3955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"/>
    <x v="3976"/>
    <x v="3956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2"/>
    <x v="3977"/>
    <x v="3957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"/>
    <x v="3978"/>
    <x v="3958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0"/>
    <x v="3979"/>
    <x v="3959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"/>
    <x v="3980"/>
    <x v="396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2"/>
    <x v="3981"/>
    <x v="3961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0"/>
    <x v="3982"/>
    <x v="3962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"/>
    <x v="3983"/>
    <x v="3963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"/>
    <x v="3984"/>
    <x v="3964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2"/>
    <x v="3985"/>
    <x v="3965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2"/>
    <x v="3986"/>
    <x v="3966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"/>
    <x v="3987"/>
    <x v="3967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0"/>
    <x v="3988"/>
    <x v="396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0"/>
    <x v="3989"/>
    <x v="3969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2"/>
    <x v="3990"/>
    <x v="397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0"/>
    <x v="3991"/>
    <x v="3971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0"/>
    <x v="3992"/>
    <x v="3972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0"/>
    <x v="3993"/>
    <x v="397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"/>
    <x v="3994"/>
    <x v="3974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0"/>
    <x v="3995"/>
    <x v="397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"/>
    <x v="3996"/>
    <x v="3976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0"/>
    <x v="3997"/>
    <x v="3977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0"/>
    <x v="3998"/>
    <x v="397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"/>
    <x v="3999"/>
    <x v="397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2"/>
    <x v="4000"/>
    <x v="398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x v="4001"/>
    <x v="1748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3"/>
    <x v="4002"/>
    <x v="3981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0"/>
    <x v="4003"/>
    <x v="3982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3"/>
    <x v="4004"/>
    <x v="3983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3"/>
    <x v="4005"/>
    <x v="3984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2"/>
    <x v="4006"/>
    <x v="3985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3"/>
    <x v="4007"/>
    <x v="3986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0"/>
    <x v="4008"/>
    <x v="3987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3"/>
    <x v="4009"/>
    <x v="3988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3"/>
    <x v="4010"/>
    <x v="3989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3"/>
    <x v="4011"/>
    <x v="399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0"/>
    <x v="4012"/>
    <x v="3991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0"/>
    <x v="4013"/>
    <x v="3992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2"/>
    <x v="4014"/>
    <x v="3993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0"/>
    <x v="4015"/>
    <x v="3994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3"/>
    <x v="4016"/>
    <x v="3995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3"/>
    <x v="4017"/>
    <x v="3996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2"/>
    <x v="4018"/>
    <x v="3997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2"/>
    <x v="4019"/>
    <x v="3998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0"/>
    <x v="4020"/>
    <x v="3999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3"/>
    <x v="4021"/>
    <x v="400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3"/>
    <x v="4022"/>
    <x v="4001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2"/>
    <x v="4023"/>
    <x v="4002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0"/>
    <x v="4024"/>
    <x v="4003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0"/>
    <x v="4025"/>
    <x v="4004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0"/>
    <x v="4026"/>
    <x v="400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x v="4027"/>
    <x v="4006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3"/>
    <x v="4028"/>
    <x v="4007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0"/>
    <x v="4029"/>
    <x v="4008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2"/>
    <x v="4030"/>
    <x v="4009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3"/>
    <x v="4031"/>
    <x v="401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0"/>
    <x v="4032"/>
    <x v="4011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2"/>
    <x v="4033"/>
    <x v="4012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0"/>
    <x v="4034"/>
    <x v="4013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3"/>
    <x v="4035"/>
    <x v="401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3"/>
    <x v="4036"/>
    <x v="4015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2"/>
    <x v="4037"/>
    <x v="4016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3"/>
    <x v="4038"/>
    <x v="4017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0"/>
    <x v="4039"/>
    <x v="4018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0"/>
    <x v="4040"/>
    <x v="4019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2"/>
    <x v="4041"/>
    <x v="402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3"/>
    <x v="4042"/>
    <x v="4021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3"/>
    <x v="4043"/>
    <x v="4022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0"/>
    <x v="4044"/>
    <x v="4023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3"/>
    <x v="4045"/>
    <x v="4024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3"/>
    <x v="4046"/>
    <x v="4025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3"/>
    <x v="4047"/>
    <x v="4026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2"/>
    <x v="4048"/>
    <x v="402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0"/>
    <x v="4049"/>
    <x v="4028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3"/>
    <x v="4050"/>
    <x v="4029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3"/>
    <x v="4051"/>
    <x v="403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3"/>
    <x v="4052"/>
    <x v="4031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3"/>
    <x v="4053"/>
    <x v="403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2"/>
    <x v="4054"/>
    <x v="4033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3"/>
    <x v="4055"/>
    <x v="4034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2"/>
    <x v="4056"/>
    <x v="4035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0"/>
    <x v="4057"/>
    <x v="403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2"/>
    <x v="4058"/>
    <x v="3268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3"/>
    <x v="4059"/>
    <x v="4037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3"/>
    <x v="4060"/>
    <x v="4038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2"/>
    <x v="4061"/>
    <x v="4039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2"/>
    <x v="4062"/>
    <x v="404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3"/>
    <x v="4063"/>
    <x v="4041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0"/>
    <x v="4064"/>
    <x v="4042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3"/>
    <x v="4065"/>
    <x v="4043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2"/>
    <x v="4066"/>
    <x v="4044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0"/>
    <x v="4067"/>
    <x v="4045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2"/>
    <x v="4068"/>
    <x v="4046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0"/>
    <x v="4069"/>
    <x v="4047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0"/>
    <x v="4070"/>
    <x v="4048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2"/>
    <x v="4071"/>
    <x v="4049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3"/>
    <x v="4072"/>
    <x v="405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0"/>
    <x v="4073"/>
    <x v="4051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0"/>
    <x v="4074"/>
    <x v="4052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3"/>
    <x v="4075"/>
    <x v="4053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3"/>
    <x v="4076"/>
    <x v="4054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2"/>
    <x v="4077"/>
    <x v="405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2"/>
    <x v="4078"/>
    <x v="4056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2"/>
    <x v="4079"/>
    <x v="4057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2"/>
    <x v="4080"/>
    <x v="4058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0"/>
    <x v="4081"/>
    <x v="4059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0"/>
    <x v="4082"/>
    <x v="406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0"/>
    <x v="4083"/>
    <x v="4061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2"/>
    <x v="4084"/>
    <x v="4062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0"/>
    <x v="4085"/>
    <x v="4063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0"/>
    <x v="4086"/>
    <x v="406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2"/>
    <x v="4087"/>
    <x v="4065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3"/>
    <x v="4088"/>
    <x v="4066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0"/>
    <x v="4089"/>
    <x v="4067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0"/>
    <x v="4090"/>
    <x v="4068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3"/>
    <x v="4091"/>
    <x v="4069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0"/>
    <x v="4092"/>
    <x v="407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0"/>
    <x v="4093"/>
    <x v="4071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3"/>
    <x v="4094"/>
    <x v="4072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2"/>
    <x v="4095"/>
    <x v="4073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x v="4096"/>
    <x v="4074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0"/>
    <x v="4097"/>
    <x v="4075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2"/>
    <x v="4098"/>
    <x v="4076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2"/>
    <x v="4099"/>
    <x v="4077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3"/>
    <x v="4100"/>
    <x v="4078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2"/>
    <x v="4101"/>
    <x v="4079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2"/>
    <x v="4102"/>
    <x v="408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0"/>
    <x v="4103"/>
    <x v="4081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2"/>
    <x v="4104"/>
    <x v="4082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2"/>
    <x v="4105"/>
    <x v="408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0"/>
    <x v="4106"/>
    <x v="4084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3"/>
    <x v="4107"/>
    <x v="408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x v="4108"/>
    <x v="4086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0"/>
    <x v="4109"/>
    <x v="4087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2"/>
    <x v="4110"/>
    <x v="4088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0"/>
    <x v="4111"/>
    <x v="4089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2"/>
    <x v="4112"/>
    <x v="409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0"/>
    <x v="4113"/>
    <x v="4091"/>
    <x v="1"/>
    <x v="6"/>
  </r>
  <r>
    <m/>
    <m/>
    <m/>
    <m/>
    <m/>
    <x v="4"/>
    <m/>
    <m/>
    <m/>
    <m/>
    <m/>
    <m/>
    <m/>
    <m/>
    <x v="9"/>
    <x v="4114"/>
    <x v="4092"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CDDD2-0CCD-4E35-A09B-86496989BC4F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4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B1" zoomScale="110" zoomScaleNormal="110" workbookViewId="0">
      <selection activeCell="D2" sqref="D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6" max="16" width="32.21875" style="11" customWidth="1"/>
    <col min="17" max="17" width="34.109375" style="11" customWidth="1"/>
    <col min="18" max="18" width="41.109375" customWidth="1"/>
    <col min="19" max="19" width="12.6640625" customWidth="1"/>
    <col min="20" max="20" width="8.7773437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0" t="s">
        <v>8306</v>
      </c>
      <c r="Q1" s="10" t="s">
        <v>8307</v>
      </c>
      <c r="R1" s="12" t="s">
        <v>8359</v>
      </c>
      <c r="S1" t="s">
        <v>8360</v>
      </c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11">
        <f>(((J2/60)/60)/24)+DATE(1970,1,1)</f>
        <v>42177.007071759261</v>
      </c>
      <c r="Q2" s="11">
        <f>(((I2/60)/60)/24)+DATE(1970,1,1)</f>
        <v>42208.125</v>
      </c>
      <c r="R2" s="13" t="s">
        <v>8309</v>
      </c>
      <c r="S2" t="s">
        <v>8310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11">
        <f>(((J3/60)/60)/24)+DATE(1970,1,1)</f>
        <v>42766.600497685184</v>
      </c>
      <c r="Q3" s="11">
        <f>(((I3/60)/60)/24)+DATE(1970,1,1)</f>
        <v>42796.600497685184</v>
      </c>
      <c r="R3" s="13" t="s">
        <v>8309</v>
      </c>
      <c r="S3" t="s">
        <v>8310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11">
        <f>(((J4/60)/60)/24)+DATE(1970,1,1)</f>
        <v>42405.702349537038</v>
      </c>
      <c r="Q4" s="11">
        <f>(((I4/60)/60)/24)+DATE(1970,1,1)</f>
        <v>42415.702349537038</v>
      </c>
      <c r="R4" s="13" t="s">
        <v>8309</v>
      </c>
      <c r="S4" t="s">
        <v>8310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11">
        <f>(((J5/60)/60)/24)+DATE(1970,1,1)</f>
        <v>41828.515127314815</v>
      </c>
      <c r="Q5" s="11">
        <f>(((I5/60)/60)/24)+DATE(1970,1,1)</f>
        <v>41858.515127314815</v>
      </c>
      <c r="R5" s="13" t="s">
        <v>8309</v>
      </c>
      <c r="S5" t="s">
        <v>8310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11">
        <f>(((J6/60)/60)/24)+DATE(1970,1,1)</f>
        <v>42327.834247685183</v>
      </c>
      <c r="Q6" s="11">
        <f>(((I6/60)/60)/24)+DATE(1970,1,1)</f>
        <v>42357.834247685183</v>
      </c>
      <c r="R6" s="13" t="s">
        <v>8309</v>
      </c>
      <c r="S6" t="s">
        <v>8310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11">
        <f>(((J7/60)/60)/24)+DATE(1970,1,1)</f>
        <v>42563.932951388888</v>
      </c>
      <c r="Q7" s="11">
        <f>(((I7/60)/60)/24)+DATE(1970,1,1)</f>
        <v>42580.232638888891</v>
      </c>
      <c r="R7" s="13" t="s">
        <v>8309</v>
      </c>
      <c r="S7" t="s">
        <v>8310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11">
        <f>(((J8/60)/60)/24)+DATE(1970,1,1)</f>
        <v>41794.072337962964</v>
      </c>
      <c r="Q8" s="11">
        <f>(((I8/60)/60)/24)+DATE(1970,1,1)</f>
        <v>41804.072337962964</v>
      </c>
      <c r="R8" s="13" t="s">
        <v>8309</v>
      </c>
      <c r="S8" t="s">
        <v>8310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11">
        <f>(((J9/60)/60)/24)+DATE(1970,1,1)</f>
        <v>42516.047071759262</v>
      </c>
      <c r="Q9" s="11">
        <f>(((I9/60)/60)/24)+DATE(1970,1,1)</f>
        <v>42556.047071759262</v>
      </c>
      <c r="R9" s="13" t="s">
        <v>8309</v>
      </c>
      <c r="S9" t="s">
        <v>8310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11">
        <f>(((J10/60)/60)/24)+DATE(1970,1,1)</f>
        <v>42468.94458333333</v>
      </c>
      <c r="Q10" s="11">
        <f>(((I10/60)/60)/24)+DATE(1970,1,1)</f>
        <v>42475.875</v>
      </c>
      <c r="R10" s="13" t="s">
        <v>8309</v>
      </c>
      <c r="S10" t="s">
        <v>8310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11">
        <f>(((J11/60)/60)/24)+DATE(1970,1,1)</f>
        <v>42447.103518518517</v>
      </c>
      <c r="Q11" s="11">
        <f>(((I11/60)/60)/24)+DATE(1970,1,1)</f>
        <v>42477.103518518517</v>
      </c>
      <c r="R11" s="13" t="s">
        <v>8309</v>
      </c>
      <c r="S11" t="s">
        <v>8310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11">
        <f>(((J12/60)/60)/24)+DATE(1970,1,1)</f>
        <v>41780.068043981482</v>
      </c>
      <c r="Q12" s="11">
        <f>(((I12/60)/60)/24)+DATE(1970,1,1)</f>
        <v>41815.068043981482</v>
      </c>
      <c r="R12" s="13" t="s">
        <v>8309</v>
      </c>
      <c r="S12" t="s">
        <v>8310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11">
        <f>(((J13/60)/60)/24)+DATE(1970,1,1)</f>
        <v>42572.778495370367</v>
      </c>
      <c r="Q13" s="11">
        <f>(((I13/60)/60)/24)+DATE(1970,1,1)</f>
        <v>42604.125</v>
      </c>
      <c r="R13" s="13" t="s">
        <v>8309</v>
      </c>
      <c r="S13" t="s">
        <v>8310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11">
        <f>(((J14/60)/60)/24)+DATE(1970,1,1)</f>
        <v>41791.713252314818</v>
      </c>
      <c r="Q14" s="11">
        <f>(((I14/60)/60)/24)+DATE(1970,1,1)</f>
        <v>41836.125</v>
      </c>
      <c r="R14" s="13" t="s">
        <v>8309</v>
      </c>
      <c r="S14" t="s">
        <v>8310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11">
        <f>(((J15/60)/60)/24)+DATE(1970,1,1)</f>
        <v>42508.677187499998</v>
      </c>
      <c r="Q15" s="11">
        <f>(((I15/60)/60)/24)+DATE(1970,1,1)</f>
        <v>42544.852083333331</v>
      </c>
      <c r="R15" s="13" t="s">
        <v>8309</v>
      </c>
      <c r="S15" t="s">
        <v>8310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11">
        <f>(((J16/60)/60)/24)+DATE(1970,1,1)</f>
        <v>41808.02648148148</v>
      </c>
      <c r="Q16" s="11">
        <f>(((I16/60)/60)/24)+DATE(1970,1,1)</f>
        <v>41833.582638888889</v>
      </c>
      <c r="R16" s="13" t="s">
        <v>8309</v>
      </c>
      <c r="S16" t="s">
        <v>8310</v>
      </c>
    </row>
    <row r="17" spans="1:19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11">
        <f>(((J17/60)/60)/24)+DATE(1970,1,1)</f>
        <v>42256.391875000001</v>
      </c>
      <c r="Q17" s="11">
        <f>(((I17/60)/60)/24)+DATE(1970,1,1)</f>
        <v>42274.843055555553</v>
      </c>
      <c r="R17" s="13" t="s">
        <v>8309</v>
      </c>
      <c r="S17" t="s">
        <v>8310</v>
      </c>
    </row>
    <row r="18" spans="1:19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11">
        <f>(((J18/60)/60)/24)+DATE(1970,1,1)</f>
        <v>41760.796423611115</v>
      </c>
      <c r="Q18" s="11">
        <f>(((I18/60)/60)/24)+DATE(1970,1,1)</f>
        <v>41806.229166666664</v>
      </c>
      <c r="R18" s="13" t="s">
        <v>8309</v>
      </c>
      <c r="S18" t="s">
        <v>8310</v>
      </c>
    </row>
    <row r="19" spans="1:19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11">
        <f>(((J19/60)/60)/24)+DATE(1970,1,1)</f>
        <v>41917.731736111113</v>
      </c>
      <c r="Q19" s="11">
        <f>(((I19/60)/60)/24)+DATE(1970,1,1)</f>
        <v>41947.773402777777</v>
      </c>
      <c r="R19" s="13" t="s">
        <v>8309</v>
      </c>
      <c r="S19" t="s">
        <v>8310</v>
      </c>
    </row>
    <row r="20" spans="1:19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11">
        <f>(((J20/60)/60)/24)+DATE(1970,1,1)</f>
        <v>41869.542314814818</v>
      </c>
      <c r="Q20" s="11">
        <f>(((I20/60)/60)/24)+DATE(1970,1,1)</f>
        <v>41899.542314814818</v>
      </c>
      <c r="R20" s="13" t="s">
        <v>8309</v>
      </c>
      <c r="S20" t="s">
        <v>8310</v>
      </c>
    </row>
    <row r="21" spans="1:19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11">
        <f>(((J21/60)/60)/24)+DATE(1970,1,1)</f>
        <v>42175.816365740742</v>
      </c>
      <c r="Q21" s="11">
        <f>(((I21/60)/60)/24)+DATE(1970,1,1)</f>
        <v>42205.816365740742</v>
      </c>
      <c r="R21" s="13" t="s">
        <v>8309</v>
      </c>
      <c r="S21" t="s">
        <v>8310</v>
      </c>
    </row>
    <row r="22" spans="1:19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11">
        <f>(((J22/60)/60)/24)+DATE(1970,1,1)</f>
        <v>42200.758240740746</v>
      </c>
      <c r="Q22" s="11">
        <f>(((I22/60)/60)/24)+DATE(1970,1,1)</f>
        <v>42260.758240740746</v>
      </c>
      <c r="R22" s="13" t="s">
        <v>8309</v>
      </c>
      <c r="S22" t="s">
        <v>8310</v>
      </c>
    </row>
    <row r="23" spans="1:19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11">
        <f>(((J23/60)/60)/24)+DATE(1970,1,1)</f>
        <v>41878.627187500002</v>
      </c>
      <c r="Q23" s="11">
        <f>(((I23/60)/60)/24)+DATE(1970,1,1)</f>
        <v>41908.627187500002</v>
      </c>
      <c r="R23" s="13" t="s">
        <v>8309</v>
      </c>
      <c r="S23" t="s">
        <v>8310</v>
      </c>
    </row>
    <row r="24" spans="1:19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11">
        <f>(((J24/60)/60)/24)+DATE(1970,1,1)</f>
        <v>41989.91134259259</v>
      </c>
      <c r="Q24" s="11">
        <f>(((I24/60)/60)/24)+DATE(1970,1,1)</f>
        <v>42005.332638888889</v>
      </c>
      <c r="R24" s="13" t="s">
        <v>8309</v>
      </c>
      <c r="S24" t="s">
        <v>8310</v>
      </c>
    </row>
    <row r="25" spans="1:19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11">
        <f>(((J25/60)/60)/24)+DATE(1970,1,1)</f>
        <v>42097.778946759259</v>
      </c>
      <c r="Q25" s="11">
        <f>(((I25/60)/60)/24)+DATE(1970,1,1)</f>
        <v>42124.638888888891</v>
      </c>
      <c r="R25" s="13" t="s">
        <v>8309</v>
      </c>
      <c r="S25" t="s">
        <v>8310</v>
      </c>
    </row>
    <row r="26" spans="1:19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11">
        <f>(((J26/60)/60)/24)+DATE(1970,1,1)</f>
        <v>42229.820173611108</v>
      </c>
      <c r="Q26" s="11">
        <f>(((I26/60)/60)/24)+DATE(1970,1,1)</f>
        <v>42262.818750000006</v>
      </c>
      <c r="R26" s="13" t="s">
        <v>8309</v>
      </c>
      <c r="S26" t="s">
        <v>8310</v>
      </c>
    </row>
    <row r="27" spans="1:19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11">
        <f>(((J27/60)/60)/24)+DATE(1970,1,1)</f>
        <v>42318.025011574078</v>
      </c>
      <c r="Q27" s="11">
        <f>(((I27/60)/60)/24)+DATE(1970,1,1)</f>
        <v>42378.025011574078</v>
      </c>
      <c r="R27" s="13" t="s">
        <v>8309</v>
      </c>
      <c r="S27" t="s">
        <v>8310</v>
      </c>
    </row>
    <row r="28" spans="1:19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11">
        <f>(((J28/60)/60)/24)+DATE(1970,1,1)</f>
        <v>41828.515555555554</v>
      </c>
      <c r="Q28" s="11">
        <f>(((I28/60)/60)/24)+DATE(1970,1,1)</f>
        <v>41868.515555555554</v>
      </c>
      <c r="R28" s="13" t="s">
        <v>8309</v>
      </c>
      <c r="S28" t="s">
        <v>8310</v>
      </c>
    </row>
    <row r="29" spans="1:19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11">
        <f>(((J29/60)/60)/24)+DATE(1970,1,1)</f>
        <v>41929.164733796293</v>
      </c>
      <c r="Q29" s="11">
        <f>(((I29/60)/60)/24)+DATE(1970,1,1)</f>
        <v>41959.206400462965</v>
      </c>
      <c r="R29" s="13" t="s">
        <v>8309</v>
      </c>
      <c r="S29" t="s">
        <v>8310</v>
      </c>
    </row>
    <row r="30" spans="1:19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11">
        <f>(((J30/60)/60)/24)+DATE(1970,1,1)</f>
        <v>42324.96393518518</v>
      </c>
      <c r="Q30" s="11">
        <f>(((I30/60)/60)/24)+DATE(1970,1,1)</f>
        <v>42354.96393518518</v>
      </c>
      <c r="R30" s="13" t="s">
        <v>8309</v>
      </c>
      <c r="S30" t="s">
        <v>8310</v>
      </c>
    </row>
    <row r="31" spans="1:19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11">
        <f>(((J31/60)/60)/24)+DATE(1970,1,1)</f>
        <v>41812.67324074074</v>
      </c>
      <c r="Q31" s="11">
        <f>(((I31/60)/60)/24)+DATE(1970,1,1)</f>
        <v>41842.67324074074</v>
      </c>
      <c r="R31" s="13" t="s">
        <v>8309</v>
      </c>
      <c r="S31" t="s">
        <v>8310</v>
      </c>
    </row>
    <row r="32" spans="1:19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11">
        <f>(((J32/60)/60)/24)+DATE(1970,1,1)</f>
        <v>41842.292997685188</v>
      </c>
      <c r="Q32" s="11">
        <f>(((I32/60)/60)/24)+DATE(1970,1,1)</f>
        <v>41872.292997685188</v>
      </c>
      <c r="R32" s="13" t="s">
        <v>8309</v>
      </c>
      <c r="S32" t="s">
        <v>8310</v>
      </c>
    </row>
    <row r="33" spans="1:19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11">
        <f>(((J33/60)/60)/24)+DATE(1970,1,1)</f>
        <v>42376.79206018518</v>
      </c>
      <c r="Q33" s="11">
        <f>(((I33/60)/60)/24)+DATE(1970,1,1)</f>
        <v>42394.79206018518</v>
      </c>
      <c r="R33" s="13" t="s">
        <v>8309</v>
      </c>
      <c r="S33" t="s">
        <v>8310</v>
      </c>
    </row>
    <row r="34" spans="1:19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11">
        <f>(((J34/60)/60)/24)+DATE(1970,1,1)</f>
        <v>42461.627511574072</v>
      </c>
      <c r="Q34" s="11">
        <f>(((I34/60)/60)/24)+DATE(1970,1,1)</f>
        <v>42503.165972222225</v>
      </c>
      <c r="R34" s="13" t="s">
        <v>8309</v>
      </c>
      <c r="S34" t="s">
        <v>8310</v>
      </c>
    </row>
    <row r="35" spans="1:19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11">
        <f>(((J35/60)/60)/24)+DATE(1970,1,1)</f>
        <v>42286.660891203705</v>
      </c>
      <c r="Q35" s="11">
        <f>(((I35/60)/60)/24)+DATE(1970,1,1)</f>
        <v>42316.702557870376</v>
      </c>
      <c r="R35" s="13" t="s">
        <v>8309</v>
      </c>
      <c r="S35" t="s">
        <v>8310</v>
      </c>
    </row>
    <row r="36" spans="1:19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11">
        <f>(((J36/60)/60)/24)+DATE(1970,1,1)</f>
        <v>41841.321770833332</v>
      </c>
      <c r="Q36" s="11">
        <f>(((I36/60)/60)/24)+DATE(1970,1,1)</f>
        <v>41856.321770833332</v>
      </c>
      <c r="R36" s="13" t="s">
        <v>8309</v>
      </c>
      <c r="S36" t="s">
        <v>8310</v>
      </c>
    </row>
    <row r="37" spans="1:19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11">
        <f>(((J37/60)/60)/24)+DATE(1970,1,1)</f>
        <v>42098.291828703703</v>
      </c>
      <c r="Q37" s="11">
        <f>(((I37/60)/60)/24)+DATE(1970,1,1)</f>
        <v>42122</v>
      </c>
      <c r="R37" s="13" t="s">
        <v>8309</v>
      </c>
      <c r="S37" t="s">
        <v>8310</v>
      </c>
    </row>
    <row r="38" spans="1:19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11">
        <f>(((J38/60)/60)/24)+DATE(1970,1,1)</f>
        <v>42068.307002314818</v>
      </c>
      <c r="Q38" s="11">
        <f>(((I38/60)/60)/24)+DATE(1970,1,1)</f>
        <v>42098.265335648146</v>
      </c>
      <c r="R38" s="13" t="s">
        <v>8309</v>
      </c>
      <c r="S38" t="s">
        <v>8310</v>
      </c>
    </row>
    <row r="39" spans="1:19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11">
        <f>(((J39/60)/60)/24)+DATE(1970,1,1)</f>
        <v>42032.693043981482</v>
      </c>
      <c r="Q39" s="11">
        <f>(((I39/60)/60)/24)+DATE(1970,1,1)</f>
        <v>42062.693043981482</v>
      </c>
      <c r="R39" s="13" t="s">
        <v>8309</v>
      </c>
      <c r="S39" t="s">
        <v>8310</v>
      </c>
    </row>
    <row r="40" spans="1:19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11">
        <f>(((J40/60)/60)/24)+DATE(1970,1,1)</f>
        <v>41375.057222222218</v>
      </c>
      <c r="Q40" s="11">
        <f>(((I40/60)/60)/24)+DATE(1970,1,1)</f>
        <v>41405.057222222218</v>
      </c>
      <c r="R40" s="13" t="s">
        <v>8309</v>
      </c>
      <c r="S40" t="s">
        <v>8310</v>
      </c>
    </row>
    <row r="41" spans="1:19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11">
        <f>(((J41/60)/60)/24)+DATE(1970,1,1)</f>
        <v>41754.047083333331</v>
      </c>
      <c r="Q41" s="11">
        <f>(((I41/60)/60)/24)+DATE(1970,1,1)</f>
        <v>41784.957638888889</v>
      </c>
      <c r="R41" s="13" t="s">
        <v>8309</v>
      </c>
      <c r="S41" t="s">
        <v>8310</v>
      </c>
    </row>
    <row r="42" spans="1:19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11">
        <f>(((J42/60)/60)/24)+DATE(1970,1,1)</f>
        <v>41789.21398148148</v>
      </c>
      <c r="Q42" s="11">
        <f>(((I42/60)/60)/24)+DATE(1970,1,1)</f>
        <v>41809.166666666664</v>
      </c>
      <c r="R42" s="13" t="s">
        <v>8309</v>
      </c>
      <c r="S42" t="s">
        <v>8310</v>
      </c>
    </row>
    <row r="43" spans="1:19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11">
        <f>(((J43/60)/60)/24)+DATE(1970,1,1)</f>
        <v>41887.568912037037</v>
      </c>
      <c r="Q43" s="11">
        <f>(((I43/60)/60)/24)+DATE(1970,1,1)</f>
        <v>41917.568912037037</v>
      </c>
      <c r="R43" s="13" t="s">
        <v>8309</v>
      </c>
      <c r="S43" t="s">
        <v>8310</v>
      </c>
    </row>
    <row r="44" spans="1:19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11">
        <f>(((J44/60)/60)/24)+DATE(1970,1,1)</f>
        <v>41971.639189814814</v>
      </c>
      <c r="Q44" s="11">
        <f>(((I44/60)/60)/24)+DATE(1970,1,1)</f>
        <v>42001.639189814814</v>
      </c>
      <c r="R44" s="13" t="s">
        <v>8309</v>
      </c>
      <c r="S44" t="s">
        <v>8310</v>
      </c>
    </row>
    <row r="45" spans="1:19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11">
        <f>(((J45/60)/60)/24)+DATE(1970,1,1)</f>
        <v>41802.790347222224</v>
      </c>
      <c r="Q45" s="11">
        <f>(((I45/60)/60)/24)+DATE(1970,1,1)</f>
        <v>41833</v>
      </c>
      <c r="R45" s="13" t="s">
        <v>8309</v>
      </c>
      <c r="S45" t="s">
        <v>8310</v>
      </c>
    </row>
    <row r="46" spans="1:19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11">
        <f>(((J46/60)/60)/24)+DATE(1970,1,1)</f>
        <v>41874.098807870374</v>
      </c>
      <c r="Q46" s="11">
        <f>(((I46/60)/60)/24)+DATE(1970,1,1)</f>
        <v>41919.098807870374</v>
      </c>
      <c r="R46" s="13" t="s">
        <v>8309</v>
      </c>
      <c r="S46" t="s">
        <v>8310</v>
      </c>
    </row>
    <row r="47" spans="1:19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11">
        <f>(((J47/60)/60)/24)+DATE(1970,1,1)</f>
        <v>42457.623923611114</v>
      </c>
      <c r="Q47" s="11">
        <f>(((I47/60)/60)/24)+DATE(1970,1,1)</f>
        <v>42487.623923611114</v>
      </c>
      <c r="R47" s="13" t="s">
        <v>8309</v>
      </c>
      <c r="S47" t="s">
        <v>8310</v>
      </c>
    </row>
    <row r="48" spans="1:19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11">
        <f>(((J48/60)/60)/24)+DATE(1970,1,1)</f>
        <v>42323.964976851858</v>
      </c>
      <c r="Q48" s="11">
        <f>(((I48/60)/60)/24)+DATE(1970,1,1)</f>
        <v>42353.964976851858</v>
      </c>
      <c r="R48" s="13" t="s">
        <v>8309</v>
      </c>
      <c r="S48" t="s">
        <v>8310</v>
      </c>
    </row>
    <row r="49" spans="1:19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11">
        <f>(((J49/60)/60)/24)+DATE(1970,1,1)</f>
        <v>41932.819525462961</v>
      </c>
      <c r="Q49" s="11">
        <f>(((I49/60)/60)/24)+DATE(1970,1,1)</f>
        <v>41992.861192129625</v>
      </c>
      <c r="R49" s="13" t="s">
        <v>8309</v>
      </c>
      <c r="S49" t="s">
        <v>8310</v>
      </c>
    </row>
    <row r="50" spans="1:19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11">
        <f>(((J50/60)/60)/24)+DATE(1970,1,1)</f>
        <v>42033.516898148147</v>
      </c>
      <c r="Q50" s="11">
        <f>(((I50/60)/60)/24)+DATE(1970,1,1)</f>
        <v>42064.5</v>
      </c>
      <c r="R50" s="13" t="s">
        <v>8309</v>
      </c>
      <c r="S50" t="s">
        <v>8310</v>
      </c>
    </row>
    <row r="51" spans="1:19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11">
        <f>(((J51/60)/60)/24)+DATE(1970,1,1)</f>
        <v>42271.176446759258</v>
      </c>
      <c r="Q51" s="11">
        <f>(((I51/60)/60)/24)+DATE(1970,1,1)</f>
        <v>42301.176446759258</v>
      </c>
      <c r="R51" s="13" t="s">
        <v>8309</v>
      </c>
      <c r="S51" t="s">
        <v>8310</v>
      </c>
    </row>
    <row r="52" spans="1:19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11">
        <f>(((J52/60)/60)/24)+DATE(1970,1,1)</f>
        <v>41995.752986111111</v>
      </c>
      <c r="Q52" s="11">
        <f>(((I52/60)/60)/24)+DATE(1970,1,1)</f>
        <v>42034.708333333328</v>
      </c>
      <c r="R52" s="13" t="s">
        <v>8309</v>
      </c>
      <c r="S52" t="s">
        <v>8310</v>
      </c>
    </row>
    <row r="53" spans="1:19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11">
        <f>(((J53/60)/60)/24)+DATE(1970,1,1)</f>
        <v>42196.928668981483</v>
      </c>
      <c r="Q53" s="11">
        <f>(((I53/60)/60)/24)+DATE(1970,1,1)</f>
        <v>42226.928668981483</v>
      </c>
      <c r="R53" s="13" t="s">
        <v>8309</v>
      </c>
      <c r="S53" t="s">
        <v>8310</v>
      </c>
    </row>
    <row r="54" spans="1:19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11">
        <f>(((J54/60)/60)/24)+DATE(1970,1,1)</f>
        <v>41807.701921296299</v>
      </c>
      <c r="Q54" s="11">
        <f>(((I54/60)/60)/24)+DATE(1970,1,1)</f>
        <v>41837.701921296299</v>
      </c>
      <c r="R54" s="13" t="s">
        <v>8309</v>
      </c>
      <c r="S54" t="s">
        <v>8310</v>
      </c>
    </row>
    <row r="55" spans="1:19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11">
        <f>(((J55/60)/60)/24)+DATE(1970,1,1)</f>
        <v>41719.549131944441</v>
      </c>
      <c r="Q55" s="11">
        <f>(((I55/60)/60)/24)+DATE(1970,1,1)</f>
        <v>41733.916666666664</v>
      </c>
      <c r="R55" s="13" t="s">
        <v>8309</v>
      </c>
      <c r="S55" t="s">
        <v>8310</v>
      </c>
    </row>
    <row r="56" spans="1:19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11">
        <f>(((J56/60)/60)/24)+DATE(1970,1,1)</f>
        <v>42333.713206018518</v>
      </c>
      <c r="Q56" s="11">
        <f>(((I56/60)/60)/24)+DATE(1970,1,1)</f>
        <v>42363.713206018518</v>
      </c>
      <c r="R56" s="13" t="s">
        <v>8309</v>
      </c>
      <c r="S56" t="s">
        <v>8310</v>
      </c>
    </row>
    <row r="57" spans="1:19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11">
        <f>(((J57/60)/60)/24)+DATE(1970,1,1)</f>
        <v>42496.968935185185</v>
      </c>
      <c r="Q57" s="11">
        <f>(((I57/60)/60)/24)+DATE(1970,1,1)</f>
        <v>42517.968935185185</v>
      </c>
      <c r="R57" s="13" t="s">
        <v>8309</v>
      </c>
      <c r="S57" t="s">
        <v>8310</v>
      </c>
    </row>
    <row r="58" spans="1:19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11">
        <f>(((J58/60)/60)/24)+DATE(1970,1,1)</f>
        <v>42149.548888888887</v>
      </c>
      <c r="Q58" s="11">
        <f>(((I58/60)/60)/24)+DATE(1970,1,1)</f>
        <v>42163.666666666672</v>
      </c>
      <c r="R58" s="13" t="s">
        <v>8309</v>
      </c>
      <c r="S58" t="s">
        <v>8310</v>
      </c>
    </row>
    <row r="59" spans="1:19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11">
        <f>(((J59/60)/60)/24)+DATE(1970,1,1)</f>
        <v>42089.83289351852</v>
      </c>
      <c r="Q59" s="11">
        <f>(((I59/60)/60)/24)+DATE(1970,1,1)</f>
        <v>42119.83289351852</v>
      </c>
      <c r="R59" s="13" t="s">
        <v>8309</v>
      </c>
      <c r="S59" t="s">
        <v>8310</v>
      </c>
    </row>
    <row r="60" spans="1:19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11">
        <f>(((J60/60)/60)/24)+DATE(1970,1,1)</f>
        <v>41932.745046296295</v>
      </c>
      <c r="Q60" s="11">
        <f>(((I60/60)/60)/24)+DATE(1970,1,1)</f>
        <v>41962.786712962959</v>
      </c>
      <c r="R60" s="13" t="s">
        <v>8309</v>
      </c>
      <c r="S60" t="s">
        <v>8310</v>
      </c>
    </row>
    <row r="61" spans="1:19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11">
        <f>(((J61/60)/60)/24)+DATE(1970,1,1)</f>
        <v>42230.23583333334</v>
      </c>
      <c r="Q61" s="11">
        <f>(((I61/60)/60)/24)+DATE(1970,1,1)</f>
        <v>42261.875</v>
      </c>
      <c r="R61" s="13" t="s">
        <v>8309</v>
      </c>
      <c r="S61" t="s">
        <v>8310</v>
      </c>
    </row>
    <row r="62" spans="1:19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11">
        <f>(((J62/60)/60)/24)+DATE(1970,1,1)</f>
        <v>41701.901817129627</v>
      </c>
      <c r="Q62" s="11">
        <f>(((I62/60)/60)/24)+DATE(1970,1,1)</f>
        <v>41721</v>
      </c>
      <c r="R62" s="13" t="s">
        <v>8309</v>
      </c>
      <c r="S62" t="s">
        <v>8311</v>
      </c>
    </row>
    <row r="63" spans="1:19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11">
        <f>(((J63/60)/60)/24)+DATE(1970,1,1)</f>
        <v>41409.814317129632</v>
      </c>
      <c r="Q63" s="11">
        <f>(((I63/60)/60)/24)+DATE(1970,1,1)</f>
        <v>41431.814317129632</v>
      </c>
      <c r="R63" s="13" t="s">
        <v>8309</v>
      </c>
      <c r="S63" t="s">
        <v>8311</v>
      </c>
    </row>
    <row r="64" spans="1:19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11">
        <f>(((J64/60)/60)/24)+DATE(1970,1,1)</f>
        <v>41311.799513888887</v>
      </c>
      <c r="Q64" s="11">
        <f>(((I64/60)/60)/24)+DATE(1970,1,1)</f>
        <v>41336.799513888887</v>
      </c>
      <c r="R64" s="13" t="s">
        <v>8309</v>
      </c>
      <c r="S64" t="s">
        <v>8311</v>
      </c>
    </row>
    <row r="65" spans="1:19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11">
        <f>(((J65/60)/60)/24)+DATE(1970,1,1)</f>
        <v>41612.912187499998</v>
      </c>
      <c r="Q65" s="11">
        <f>(((I65/60)/60)/24)+DATE(1970,1,1)</f>
        <v>41636.207638888889</v>
      </c>
      <c r="R65" s="13" t="s">
        <v>8309</v>
      </c>
      <c r="S65" t="s">
        <v>8311</v>
      </c>
    </row>
    <row r="66" spans="1:19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11">
        <f>(((J66/60)/60)/24)+DATE(1970,1,1)</f>
        <v>41433.01829861111</v>
      </c>
      <c r="Q66" s="11">
        <f>(((I66/60)/60)/24)+DATE(1970,1,1)</f>
        <v>41463.01829861111</v>
      </c>
      <c r="R66" s="13" t="s">
        <v>8309</v>
      </c>
      <c r="S66" t="s">
        <v>8311</v>
      </c>
    </row>
    <row r="67" spans="1:19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YEAR(P67)</f>
        <v>2014</v>
      </c>
      <c r="P67" s="11">
        <f>(((J67/60)/60)/24)+DATE(1970,1,1)</f>
        <v>41835.821226851855</v>
      </c>
      <c r="Q67" s="11">
        <f>(((I67/60)/60)/24)+DATE(1970,1,1)</f>
        <v>41862.249305555553</v>
      </c>
      <c r="R67" s="13" t="s">
        <v>8309</v>
      </c>
      <c r="S67" t="s">
        <v>8311</v>
      </c>
    </row>
    <row r="68" spans="1:19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2016</v>
      </c>
      <c r="P68" s="11">
        <f>(((J68/60)/60)/24)+DATE(1970,1,1)</f>
        <v>42539.849768518514</v>
      </c>
      <c r="Q68" s="11">
        <f>(((I68/60)/60)/24)+DATE(1970,1,1)</f>
        <v>42569.849768518514</v>
      </c>
      <c r="R68" s="13" t="s">
        <v>8309</v>
      </c>
      <c r="S68" t="s">
        <v>8311</v>
      </c>
    </row>
    <row r="69" spans="1:19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2012</v>
      </c>
      <c r="P69" s="11">
        <f>(((J69/60)/60)/24)+DATE(1970,1,1)</f>
        <v>41075.583379629628</v>
      </c>
      <c r="Q69" s="11">
        <f>(((I69/60)/60)/24)+DATE(1970,1,1)</f>
        <v>41105.583379629628</v>
      </c>
      <c r="R69" s="13" t="s">
        <v>8309</v>
      </c>
      <c r="S69" t="s">
        <v>8311</v>
      </c>
    </row>
    <row r="70" spans="1:19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2014</v>
      </c>
      <c r="P70" s="11">
        <f>(((J70/60)/60)/24)+DATE(1970,1,1)</f>
        <v>41663.569340277776</v>
      </c>
      <c r="Q70" s="11">
        <f>(((I70/60)/60)/24)+DATE(1970,1,1)</f>
        <v>41693.569340277776</v>
      </c>
      <c r="R70" s="13" t="s">
        <v>8309</v>
      </c>
      <c r="S70" t="s">
        <v>8311</v>
      </c>
    </row>
    <row r="71" spans="1:19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2011</v>
      </c>
      <c r="P71" s="11">
        <f>(((J71/60)/60)/24)+DATE(1970,1,1)</f>
        <v>40786.187789351854</v>
      </c>
      <c r="Q71" s="11">
        <f>(((I71/60)/60)/24)+DATE(1970,1,1)</f>
        <v>40818.290972222225</v>
      </c>
      <c r="R71" s="13" t="s">
        <v>8309</v>
      </c>
      <c r="S71" t="s">
        <v>8311</v>
      </c>
    </row>
    <row r="72" spans="1:19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2011</v>
      </c>
      <c r="P72" s="11">
        <f>(((J72/60)/60)/24)+DATE(1970,1,1)</f>
        <v>40730.896354166667</v>
      </c>
      <c r="Q72" s="11">
        <f>(((I72/60)/60)/24)+DATE(1970,1,1)</f>
        <v>40790.896354166667</v>
      </c>
      <c r="R72" s="13" t="s">
        <v>8309</v>
      </c>
      <c r="S72" t="s">
        <v>8311</v>
      </c>
    </row>
    <row r="73" spans="1:19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2012</v>
      </c>
      <c r="P73" s="11">
        <f>(((J73/60)/60)/24)+DATE(1970,1,1)</f>
        <v>40997.271493055552</v>
      </c>
      <c r="Q73" s="11">
        <f>(((I73/60)/60)/24)+DATE(1970,1,1)</f>
        <v>41057.271493055552</v>
      </c>
      <c r="R73" s="13" t="s">
        <v>8309</v>
      </c>
      <c r="S73" t="s">
        <v>8311</v>
      </c>
    </row>
    <row r="74" spans="1:19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2012</v>
      </c>
      <c r="P74" s="11">
        <f>(((J74/60)/60)/24)+DATE(1970,1,1)</f>
        <v>41208.010196759256</v>
      </c>
      <c r="Q74" s="11">
        <f>(((I74/60)/60)/24)+DATE(1970,1,1)</f>
        <v>41228</v>
      </c>
      <c r="R74" s="13" t="s">
        <v>8309</v>
      </c>
      <c r="S74" t="s">
        <v>8311</v>
      </c>
    </row>
    <row r="75" spans="1:19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2011</v>
      </c>
      <c r="P75" s="11">
        <f>(((J75/60)/60)/24)+DATE(1970,1,1)</f>
        <v>40587.75675925926</v>
      </c>
      <c r="Q75" s="11">
        <f>(((I75/60)/60)/24)+DATE(1970,1,1)</f>
        <v>40666.165972222225</v>
      </c>
      <c r="R75" s="13" t="s">
        <v>8309</v>
      </c>
      <c r="S75" t="s">
        <v>8311</v>
      </c>
    </row>
    <row r="76" spans="1:19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2015</v>
      </c>
      <c r="P76" s="11">
        <f>(((J76/60)/60)/24)+DATE(1970,1,1)</f>
        <v>42360.487210648149</v>
      </c>
      <c r="Q76" s="11">
        <f>(((I76/60)/60)/24)+DATE(1970,1,1)</f>
        <v>42390.487210648149</v>
      </c>
      <c r="R76" s="13" t="s">
        <v>8309</v>
      </c>
      <c r="S76" t="s">
        <v>8311</v>
      </c>
    </row>
    <row r="77" spans="1:19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2013</v>
      </c>
      <c r="P77" s="11">
        <f>(((J77/60)/60)/24)+DATE(1970,1,1)</f>
        <v>41357.209166666667</v>
      </c>
      <c r="Q77" s="11">
        <f>(((I77/60)/60)/24)+DATE(1970,1,1)</f>
        <v>41387.209166666667</v>
      </c>
      <c r="R77" s="13" t="s">
        <v>8309</v>
      </c>
      <c r="S77" t="s">
        <v>8311</v>
      </c>
    </row>
    <row r="78" spans="1:19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2011</v>
      </c>
      <c r="P78" s="11">
        <f>(((J78/60)/60)/24)+DATE(1970,1,1)</f>
        <v>40844.691643518519</v>
      </c>
      <c r="Q78" s="11">
        <f>(((I78/60)/60)/24)+DATE(1970,1,1)</f>
        <v>40904.733310185184</v>
      </c>
      <c r="R78" s="13" t="s">
        <v>8309</v>
      </c>
      <c r="S78" t="s">
        <v>8311</v>
      </c>
    </row>
    <row r="79" spans="1:19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2012</v>
      </c>
      <c r="P79" s="11">
        <f>(((J79/60)/60)/24)+DATE(1970,1,1)</f>
        <v>40997.144872685189</v>
      </c>
      <c r="Q79" s="11">
        <f>(((I79/60)/60)/24)+DATE(1970,1,1)</f>
        <v>41050.124305555553</v>
      </c>
      <c r="R79" s="13" t="s">
        <v>8309</v>
      </c>
      <c r="S79" t="s">
        <v>8311</v>
      </c>
    </row>
    <row r="80" spans="1:19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2016</v>
      </c>
      <c r="P80" s="11">
        <f>(((J80/60)/60)/24)+DATE(1970,1,1)</f>
        <v>42604.730567129634</v>
      </c>
      <c r="Q80" s="11">
        <f>(((I80/60)/60)/24)+DATE(1970,1,1)</f>
        <v>42614.730567129634</v>
      </c>
      <c r="R80" s="13" t="s">
        <v>8309</v>
      </c>
      <c r="S80" t="s">
        <v>8311</v>
      </c>
    </row>
    <row r="81" spans="1:19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2014</v>
      </c>
      <c r="P81" s="11">
        <f>(((J81/60)/60)/24)+DATE(1970,1,1)</f>
        <v>41724.776539351849</v>
      </c>
      <c r="Q81" s="11">
        <f>(((I81/60)/60)/24)+DATE(1970,1,1)</f>
        <v>41754.776539351849</v>
      </c>
      <c r="R81" s="13" t="s">
        <v>8309</v>
      </c>
      <c r="S81" t="s">
        <v>8311</v>
      </c>
    </row>
    <row r="82" spans="1:19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2013</v>
      </c>
      <c r="P82" s="11">
        <f>(((J82/60)/60)/24)+DATE(1970,1,1)</f>
        <v>41583.083981481483</v>
      </c>
      <c r="Q82" s="11">
        <f>(((I82/60)/60)/24)+DATE(1970,1,1)</f>
        <v>41618.083981481483</v>
      </c>
      <c r="R82" s="13" t="s">
        <v>8309</v>
      </c>
      <c r="S82" t="s">
        <v>8311</v>
      </c>
    </row>
    <row r="83" spans="1:19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2012</v>
      </c>
      <c r="P83" s="11">
        <f>(((J83/60)/60)/24)+DATE(1970,1,1)</f>
        <v>41100.158877314818</v>
      </c>
      <c r="Q83" s="11">
        <f>(((I83/60)/60)/24)+DATE(1970,1,1)</f>
        <v>41104.126388888886</v>
      </c>
      <c r="R83" s="13" t="s">
        <v>8309</v>
      </c>
      <c r="S83" t="s">
        <v>8311</v>
      </c>
    </row>
    <row r="84" spans="1:19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2011</v>
      </c>
      <c r="P84" s="11">
        <f>(((J84/60)/60)/24)+DATE(1970,1,1)</f>
        <v>40795.820150462961</v>
      </c>
      <c r="Q84" s="11">
        <f>(((I84/60)/60)/24)+DATE(1970,1,1)</f>
        <v>40825.820150462961</v>
      </c>
      <c r="R84" s="13" t="s">
        <v>8309</v>
      </c>
      <c r="S84" t="s">
        <v>8311</v>
      </c>
    </row>
    <row r="85" spans="1:19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2015</v>
      </c>
      <c r="P85" s="11">
        <f>(((J85/60)/60)/24)+DATE(1970,1,1)</f>
        <v>42042.615613425922</v>
      </c>
      <c r="Q85" s="11">
        <f>(((I85/60)/60)/24)+DATE(1970,1,1)</f>
        <v>42057.479166666672</v>
      </c>
      <c r="R85" s="13" t="s">
        <v>8309</v>
      </c>
      <c r="S85" t="s">
        <v>8311</v>
      </c>
    </row>
    <row r="86" spans="1:19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2011</v>
      </c>
      <c r="P86" s="11">
        <f>(((J86/60)/60)/24)+DATE(1970,1,1)</f>
        <v>40648.757939814815</v>
      </c>
      <c r="Q86" s="11">
        <f>(((I86/60)/60)/24)+DATE(1970,1,1)</f>
        <v>40678.757939814815</v>
      </c>
      <c r="R86" s="13" t="s">
        <v>8309</v>
      </c>
      <c r="S86" t="s">
        <v>8311</v>
      </c>
    </row>
    <row r="87" spans="1:19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2011</v>
      </c>
      <c r="P87" s="11">
        <f>(((J87/60)/60)/24)+DATE(1970,1,1)</f>
        <v>40779.125428240739</v>
      </c>
      <c r="Q87" s="11">
        <f>(((I87/60)/60)/24)+DATE(1970,1,1)</f>
        <v>40809.125428240739</v>
      </c>
      <c r="R87" s="13" t="s">
        <v>8309</v>
      </c>
      <c r="S87" t="s">
        <v>8311</v>
      </c>
    </row>
    <row r="88" spans="1:19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2015</v>
      </c>
      <c r="P88" s="11">
        <f>(((J88/60)/60)/24)+DATE(1970,1,1)</f>
        <v>42291.556076388893</v>
      </c>
      <c r="Q88" s="11">
        <f>(((I88/60)/60)/24)+DATE(1970,1,1)</f>
        <v>42365.59774305555</v>
      </c>
      <c r="R88" s="13" t="s">
        <v>8309</v>
      </c>
      <c r="S88" t="s">
        <v>8311</v>
      </c>
    </row>
    <row r="89" spans="1:19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2010</v>
      </c>
      <c r="P89" s="11">
        <f>(((J89/60)/60)/24)+DATE(1970,1,1)</f>
        <v>40322.53938657407</v>
      </c>
      <c r="Q89" s="11">
        <f>(((I89/60)/60)/24)+DATE(1970,1,1)</f>
        <v>40332.070138888892</v>
      </c>
      <c r="R89" s="13" t="s">
        <v>8309</v>
      </c>
      <c r="S89" t="s">
        <v>8311</v>
      </c>
    </row>
    <row r="90" spans="1:19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2014</v>
      </c>
      <c r="P90" s="11">
        <f>(((J90/60)/60)/24)+DATE(1970,1,1)</f>
        <v>41786.65892361111</v>
      </c>
      <c r="Q90" s="11">
        <f>(((I90/60)/60)/24)+DATE(1970,1,1)</f>
        <v>41812.65892361111</v>
      </c>
      <c r="R90" s="13" t="s">
        <v>8309</v>
      </c>
      <c r="S90" t="s">
        <v>8311</v>
      </c>
    </row>
    <row r="91" spans="1:19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2013</v>
      </c>
      <c r="P91" s="11">
        <f>(((J91/60)/60)/24)+DATE(1970,1,1)</f>
        <v>41402.752222222225</v>
      </c>
      <c r="Q91" s="11">
        <f>(((I91/60)/60)/24)+DATE(1970,1,1)</f>
        <v>41427.752222222225</v>
      </c>
      <c r="R91" s="13" t="s">
        <v>8309</v>
      </c>
      <c r="S91" t="s">
        <v>8311</v>
      </c>
    </row>
    <row r="92" spans="1:19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2011</v>
      </c>
      <c r="P92" s="11">
        <f>(((J92/60)/60)/24)+DATE(1970,1,1)</f>
        <v>40706.297442129631</v>
      </c>
      <c r="Q92" s="11">
        <f>(((I92/60)/60)/24)+DATE(1970,1,1)</f>
        <v>40736.297442129631</v>
      </c>
      <c r="R92" s="13" t="s">
        <v>8309</v>
      </c>
      <c r="S92" t="s">
        <v>8311</v>
      </c>
    </row>
    <row r="93" spans="1:19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2011</v>
      </c>
      <c r="P93" s="11">
        <f>(((J93/60)/60)/24)+DATE(1970,1,1)</f>
        <v>40619.402361111112</v>
      </c>
      <c r="Q93" s="11">
        <f>(((I93/60)/60)/24)+DATE(1970,1,1)</f>
        <v>40680.402361111112</v>
      </c>
      <c r="R93" s="13" t="s">
        <v>8309</v>
      </c>
      <c r="S93" t="s">
        <v>8311</v>
      </c>
    </row>
    <row r="94" spans="1:19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2016</v>
      </c>
      <c r="P94" s="11">
        <f>(((J94/60)/60)/24)+DATE(1970,1,1)</f>
        <v>42721.198877314819</v>
      </c>
      <c r="Q94" s="11">
        <f>(((I94/60)/60)/24)+DATE(1970,1,1)</f>
        <v>42767.333333333328</v>
      </c>
      <c r="R94" s="13" t="s">
        <v>8309</v>
      </c>
      <c r="S94" t="s">
        <v>8311</v>
      </c>
    </row>
    <row r="95" spans="1:19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2012</v>
      </c>
      <c r="P95" s="11">
        <f>(((J95/60)/60)/24)+DATE(1970,1,1)</f>
        <v>41065.858067129629</v>
      </c>
      <c r="Q95" s="11">
        <f>(((I95/60)/60)/24)+DATE(1970,1,1)</f>
        <v>41093.875</v>
      </c>
      <c r="R95" s="13" t="s">
        <v>8309</v>
      </c>
      <c r="S95" t="s">
        <v>8311</v>
      </c>
    </row>
    <row r="96" spans="1:19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2014</v>
      </c>
      <c r="P96" s="11">
        <f>(((J96/60)/60)/24)+DATE(1970,1,1)</f>
        <v>41716.717847222222</v>
      </c>
      <c r="Q96" s="11">
        <f>(((I96/60)/60)/24)+DATE(1970,1,1)</f>
        <v>41736.717847222222</v>
      </c>
      <c r="R96" s="13" t="s">
        <v>8309</v>
      </c>
      <c r="S96" t="s">
        <v>8311</v>
      </c>
    </row>
    <row r="97" spans="1:19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2012</v>
      </c>
      <c r="P97" s="11">
        <f>(((J97/60)/60)/24)+DATE(1970,1,1)</f>
        <v>40935.005104166667</v>
      </c>
      <c r="Q97" s="11">
        <f>(((I97/60)/60)/24)+DATE(1970,1,1)</f>
        <v>40965.005104166667</v>
      </c>
      <c r="R97" s="13" t="s">
        <v>8309</v>
      </c>
      <c r="S97" t="s">
        <v>8311</v>
      </c>
    </row>
    <row r="98" spans="1:19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2010</v>
      </c>
      <c r="P98" s="11">
        <f>(((J98/60)/60)/24)+DATE(1970,1,1)</f>
        <v>40324.662511574075</v>
      </c>
      <c r="Q98" s="11">
        <f>(((I98/60)/60)/24)+DATE(1970,1,1)</f>
        <v>40391.125</v>
      </c>
      <c r="R98" s="13" t="s">
        <v>8309</v>
      </c>
      <c r="S98" t="s">
        <v>8311</v>
      </c>
    </row>
    <row r="99" spans="1:19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2011</v>
      </c>
      <c r="P99" s="11">
        <f>(((J99/60)/60)/24)+DATE(1970,1,1)</f>
        <v>40706.135208333333</v>
      </c>
      <c r="Q99" s="11">
        <f>(((I99/60)/60)/24)+DATE(1970,1,1)</f>
        <v>40736.135208333333</v>
      </c>
      <c r="R99" s="13" t="s">
        <v>8309</v>
      </c>
      <c r="S99" t="s">
        <v>8311</v>
      </c>
    </row>
    <row r="100" spans="1:19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2012</v>
      </c>
      <c r="P100" s="11">
        <f>(((J100/60)/60)/24)+DATE(1970,1,1)</f>
        <v>41214.79483796296</v>
      </c>
      <c r="Q100" s="11">
        <f>(((I100/60)/60)/24)+DATE(1970,1,1)</f>
        <v>41250.979166666664</v>
      </c>
      <c r="R100" s="13" t="s">
        <v>8309</v>
      </c>
      <c r="S100" t="s">
        <v>8311</v>
      </c>
    </row>
    <row r="101" spans="1:19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2013</v>
      </c>
      <c r="P101" s="11">
        <f>(((J101/60)/60)/24)+DATE(1970,1,1)</f>
        <v>41631.902766203704</v>
      </c>
      <c r="Q101" s="11">
        <f>(((I101/60)/60)/24)+DATE(1970,1,1)</f>
        <v>41661.902766203704</v>
      </c>
      <c r="R101" s="13" t="s">
        <v>8309</v>
      </c>
      <c r="S101" t="s">
        <v>8311</v>
      </c>
    </row>
    <row r="102" spans="1:19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2012</v>
      </c>
      <c r="P102" s="11">
        <f>(((J102/60)/60)/24)+DATE(1970,1,1)</f>
        <v>41197.753310185188</v>
      </c>
      <c r="Q102" s="11">
        <f>(((I102/60)/60)/24)+DATE(1970,1,1)</f>
        <v>41217.794976851852</v>
      </c>
      <c r="R102" s="13" t="s">
        <v>8309</v>
      </c>
      <c r="S102" t="s">
        <v>8311</v>
      </c>
    </row>
    <row r="103" spans="1:19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2012</v>
      </c>
      <c r="P103" s="11">
        <f>(((J103/60)/60)/24)+DATE(1970,1,1)</f>
        <v>41274.776736111111</v>
      </c>
      <c r="Q103" s="11">
        <f>(((I103/60)/60)/24)+DATE(1970,1,1)</f>
        <v>41298.776736111111</v>
      </c>
      <c r="R103" s="13" t="s">
        <v>8309</v>
      </c>
      <c r="S103" t="s">
        <v>8311</v>
      </c>
    </row>
    <row r="104" spans="1:19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2010</v>
      </c>
      <c r="P104" s="11">
        <f>(((J104/60)/60)/24)+DATE(1970,1,1)</f>
        <v>40505.131168981483</v>
      </c>
      <c r="Q104" s="11">
        <f>(((I104/60)/60)/24)+DATE(1970,1,1)</f>
        <v>40535.131168981483</v>
      </c>
      <c r="R104" s="13" t="s">
        <v>8309</v>
      </c>
      <c r="S104" t="s">
        <v>8311</v>
      </c>
    </row>
    <row r="105" spans="1:19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2014</v>
      </c>
      <c r="P105" s="11">
        <f>(((J105/60)/60)/24)+DATE(1970,1,1)</f>
        <v>41682.805902777778</v>
      </c>
      <c r="Q105" s="11">
        <f>(((I105/60)/60)/24)+DATE(1970,1,1)</f>
        <v>41705.805902777778</v>
      </c>
      <c r="R105" s="13" t="s">
        <v>8309</v>
      </c>
      <c r="S105" t="s">
        <v>8311</v>
      </c>
    </row>
    <row r="106" spans="1:19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2011</v>
      </c>
      <c r="P106" s="11">
        <f>(((J106/60)/60)/24)+DATE(1970,1,1)</f>
        <v>40612.695208333331</v>
      </c>
      <c r="Q106" s="11">
        <f>(((I106/60)/60)/24)+DATE(1970,1,1)</f>
        <v>40636.041666666664</v>
      </c>
      <c r="R106" s="13" t="s">
        <v>8309</v>
      </c>
      <c r="S106" t="s">
        <v>8311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2016</v>
      </c>
      <c r="P107" s="11">
        <f>(((J107/60)/60)/24)+DATE(1970,1,1)</f>
        <v>42485.724768518514</v>
      </c>
      <c r="Q107" s="11">
        <f>(((I107/60)/60)/24)+DATE(1970,1,1)</f>
        <v>42504</v>
      </c>
      <c r="R107" s="13" t="s">
        <v>8309</v>
      </c>
      <c r="S107" t="s">
        <v>8311</v>
      </c>
    </row>
    <row r="108" spans="1:19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2012</v>
      </c>
      <c r="P108" s="11">
        <f>(((J108/60)/60)/24)+DATE(1970,1,1)</f>
        <v>40987.776631944449</v>
      </c>
      <c r="Q108" s="11">
        <f>(((I108/60)/60)/24)+DATE(1970,1,1)</f>
        <v>41001.776631944449</v>
      </c>
      <c r="R108" s="13" t="s">
        <v>8309</v>
      </c>
      <c r="S108" t="s">
        <v>8311</v>
      </c>
    </row>
    <row r="109" spans="1:19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2011</v>
      </c>
      <c r="P109" s="11">
        <f>(((J109/60)/60)/24)+DATE(1970,1,1)</f>
        <v>40635.982488425929</v>
      </c>
      <c r="Q109" s="11">
        <f>(((I109/60)/60)/24)+DATE(1970,1,1)</f>
        <v>40657.982488425929</v>
      </c>
      <c r="R109" s="13" t="s">
        <v>8309</v>
      </c>
      <c r="S109" t="s">
        <v>8311</v>
      </c>
    </row>
    <row r="110" spans="1:19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2013</v>
      </c>
      <c r="P110" s="11">
        <f>(((J110/60)/60)/24)+DATE(1970,1,1)</f>
        <v>41365.613078703704</v>
      </c>
      <c r="Q110" s="11">
        <f>(((I110/60)/60)/24)+DATE(1970,1,1)</f>
        <v>41425.613078703704</v>
      </c>
      <c r="R110" s="13" t="s">
        <v>8309</v>
      </c>
      <c r="S110" t="s">
        <v>8311</v>
      </c>
    </row>
    <row r="111" spans="1:19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2011</v>
      </c>
      <c r="P111" s="11">
        <f>(((J111/60)/60)/24)+DATE(1970,1,1)</f>
        <v>40570.025810185187</v>
      </c>
      <c r="Q111" s="11">
        <f>(((I111/60)/60)/24)+DATE(1970,1,1)</f>
        <v>40600.025810185187</v>
      </c>
      <c r="R111" s="13" t="s">
        <v>8309</v>
      </c>
      <c r="S111" t="s">
        <v>8311</v>
      </c>
    </row>
    <row r="112" spans="1:19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2013</v>
      </c>
      <c r="P112" s="11">
        <f>(((J112/60)/60)/24)+DATE(1970,1,1)</f>
        <v>41557.949687500004</v>
      </c>
      <c r="Q112" s="11">
        <f>(((I112/60)/60)/24)+DATE(1970,1,1)</f>
        <v>41592.249305555553</v>
      </c>
      <c r="R112" s="13" t="s">
        <v>8309</v>
      </c>
      <c r="S112" t="s">
        <v>8311</v>
      </c>
    </row>
    <row r="113" spans="1:19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2015</v>
      </c>
      <c r="P113" s="11">
        <f>(((J113/60)/60)/24)+DATE(1970,1,1)</f>
        <v>42125.333182870367</v>
      </c>
      <c r="Q113" s="11">
        <f>(((I113/60)/60)/24)+DATE(1970,1,1)</f>
        <v>42155.333182870367</v>
      </c>
      <c r="R113" s="13" t="s">
        <v>8309</v>
      </c>
      <c r="S113" t="s">
        <v>8311</v>
      </c>
    </row>
    <row r="114" spans="1:19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2014</v>
      </c>
      <c r="P114" s="11">
        <f>(((J114/60)/60)/24)+DATE(1970,1,1)</f>
        <v>41718.043032407404</v>
      </c>
      <c r="Q114" s="11">
        <f>(((I114/60)/60)/24)+DATE(1970,1,1)</f>
        <v>41742.083333333336</v>
      </c>
      <c r="R114" s="13" t="s">
        <v>8309</v>
      </c>
      <c r="S114" t="s">
        <v>8311</v>
      </c>
    </row>
    <row r="115" spans="1:19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2011</v>
      </c>
      <c r="P115" s="11">
        <f>(((J115/60)/60)/24)+DATE(1970,1,1)</f>
        <v>40753.758425925924</v>
      </c>
      <c r="Q115" s="11">
        <f>(((I115/60)/60)/24)+DATE(1970,1,1)</f>
        <v>40761.625</v>
      </c>
      <c r="R115" s="13" t="s">
        <v>8309</v>
      </c>
      <c r="S115" t="s">
        <v>8311</v>
      </c>
    </row>
    <row r="116" spans="1:19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2011</v>
      </c>
      <c r="P116" s="11">
        <f>(((J116/60)/60)/24)+DATE(1970,1,1)</f>
        <v>40861.27416666667</v>
      </c>
      <c r="Q116" s="11">
        <f>(((I116/60)/60)/24)+DATE(1970,1,1)</f>
        <v>40921.27416666667</v>
      </c>
      <c r="R116" s="13" t="s">
        <v>8309</v>
      </c>
      <c r="S116" t="s">
        <v>8311</v>
      </c>
    </row>
    <row r="117" spans="1:19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2012</v>
      </c>
      <c r="P117" s="11">
        <f>(((J117/60)/60)/24)+DATE(1970,1,1)</f>
        <v>40918.738935185182</v>
      </c>
      <c r="Q117" s="11">
        <f>(((I117/60)/60)/24)+DATE(1970,1,1)</f>
        <v>40943.738935185182</v>
      </c>
      <c r="R117" s="13" t="s">
        <v>8309</v>
      </c>
      <c r="S117" t="s">
        <v>8311</v>
      </c>
    </row>
    <row r="118" spans="1:19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2011</v>
      </c>
      <c r="P118" s="11">
        <f>(((J118/60)/60)/24)+DATE(1970,1,1)</f>
        <v>40595.497164351851</v>
      </c>
      <c r="Q118" s="11">
        <f>(((I118/60)/60)/24)+DATE(1970,1,1)</f>
        <v>40641.455497685187</v>
      </c>
      <c r="R118" s="13" t="s">
        <v>8309</v>
      </c>
      <c r="S118" t="s">
        <v>8311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2010</v>
      </c>
      <c r="P119" s="11">
        <f>(((J119/60)/60)/24)+DATE(1970,1,1)</f>
        <v>40248.834999999999</v>
      </c>
      <c r="Q119" s="11">
        <f>(((I119/60)/60)/24)+DATE(1970,1,1)</f>
        <v>40338.791666666664</v>
      </c>
      <c r="R119" s="13" t="s">
        <v>8309</v>
      </c>
      <c r="S119" t="s">
        <v>8311</v>
      </c>
    </row>
    <row r="120" spans="1:19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2011</v>
      </c>
      <c r="P120" s="11">
        <f>(((J120/60)/60)/24)+DATE(1970,1,1)</f>
        <v>40723.053657407407</v>
      </c>
      <c r="Q120" s="11">
        <f>(((I120/60)/60)/24)+DATE(1970,1,1)</f>
        <v>40753.053657407407</v>
      </c>
      <c r="R120" s="13" t="s">
        <v>8309</v>
      </c>
      <c r="S120" t="s">
        <v>8311</v>
      </c>
    </row>
    <row r="121" spans="1:19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2011</v>
      </c>
      <c r="P121" s="11">
        <f>(((J121/60)/60)/24)+DATE(1970,1,1)</f>
        <v>40739.069282407407</v>
      </c>
      <c r="Q121" s="11">
        <f>(((I121/60)/60)/24)+DATE(1970,1,1)</f>
        <v>40768.958333333336</v>
      </c>
      <c r="R121" s="13" t="s">
        <v>8309</v>
      </c>
      <c r="S121" t="s">
        <v>8311</v>
      </c>
    </row>
    <row r="122" spans="1:19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2016</v>
      </c>
      <c r="P122" s="11">
        <f>(((J122/60)/60)/24)+DATE(1970,1,1)</f>
        <v>42616.049849537041</v>
      </c>
      <c r="Q122" s="11">
        <f>(((I122/60)/60)/24)+DATE(1970,1,1)</f>
        <v>42646.049849537041</v>
      </c>
      <c r="R122" s="13" t="s">
        <v>8309</v>
      </c>
      <c r="S122" t="s">
        <v>8312</v>
      </c>
    </row>
    <row r="123" spans="1:19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2015</v>
      </c>
      <c r="P123" s="11">
        <f>(((J123/60)/60)/24)+DATE(1970,1,1)</f>
        <v>42096.704976851848</v>
      </c>
      <c r="Q123" s="11">
        <f>(((I123/60)/60)/24)+DATE(1970,1,1)</f>
        <v>42112.427777777775</v>
      </c>
      <c r="R123" s="13" t="s">
        <v>8309</v>
      </c>
      <c r="S123" t="s">
        <v>8312</v>
      </c>
    </row>
    <row r="124" spans="1:19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2016</v>
      </c>
      <c r="P124" s="11">
        <f>(((J124/60)/60)/24)+DATE(1970,1,1)</f>
        <v>42593.431793981479</v>
      </c>
      <c r="Q124" s="11">
        <f>(((I124/60)/60)/24)+DATE(1970,1,1)</f>
        <v>42653.431793981479</v>
      </c>
      <c r="R124" s="13" t="s">
        <v>8309</v>
      </c>
      <c r="S124" t="s">
        <v>8312</v>
      </c>
    </row>
    <row r="125" spans="1:19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2014</v>
      </c>
      <c r="P125" s="11">
        <f>(((J125/60)/60)/24)+DATE(1970,1,1)</f>
        <v>41904.781990740739</v>
      </c>
      <c r="Q125" s="11">
        <f>(((I125/60)/60)/24)+DATE(1970,1,1)</f>
        <v>41940.916666666664</v>
      </c>
      <c r="R125" s="13" t="s">
        <v>8309</v>
      </c>
      <c r="S125" t="s">
        <v>8312</v>
      </c>
    </row>
    <row r="126" spans="1:19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2015</v>
      </c>
      <c r="P126" s="11">
        <f>(((J126/60)/60)/24)+DATE(1970,1,1)</f>
        <v>42114.928726851853</v>
      </c>
      <c r="Q126" s="11">
        <f>(((I126/60)/60)/24)+DATE(1970,1,1)</f>
        <v>42139.928726851853</v>
      </c>
      <c r="R126" s="13" t="s">
        <v>8309</v>
      </c>
      <c r="S126" t="s">
        <v>8312</v>
      </c>
    </row>
    <row r="127" spans="1:19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2016</v>
      </c>
      <c r="P127" s="11">
        <f>(((J127/60)/60)/24)+DATE(1970,1,1)</f>
        <v>42709.993981481486</v>
      </c>
      <c r="Q127" s="11">
        <f>(((I127/60)/60)/24)+DATE(1970,1,1)</f>
        <v>42769.993981481486</v>
      </c>
      <c r="R127" s="13" t="s">
        <v>8309</v>
      </c>
      <c r="S127" t="s">
        <v>8312</v>
      </c>
    </row>
    <row r="128" spans="1:19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2015</v>
      </c>
      <c r="P128" s="11">
        <f>(((J128/60)/60)/24)+DATE(1970,1,1)</f>
        <v>42135.589548611111</v>
      </c>
      <c r="Q128" s="11">
        <f>(((I128/60)/60)/24)+DATE(1970,1,1)</f>
        <v>42166.083333333328</v>
      </c>
      <c r="R128" s="13" t="s">
        <v>8309</v>
      </c>
      <c r="S128" t="s">
        <v>8312</v>
      </c>
    </row>
    <row r="129" spans="1:19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2015</v>
      </c>
      <c r="P129" s="11">
        <f>(((J129/60)/60)/24)+DATE(1970,1,1)</f>
        <v>42067.62431712963</v>
      </c>
      <c r="Q129" s="11">
        <f>(((I129/60)/60)/24)+DATE(1970,1,1)</f>
        <v>42097.582650462966</v>
      </c>
      <c r="R129" s="13" t="s">
        <v>8309</v>
      </c>
      <c r="S129" t="s">
        <v>8312</v>
      </c>
    </row>
    <row r="130" spans="1:19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2016</v>
      </c>
      <c r="P130" s="11">
        <f>(((J130/60)/60)/24)+DATE(1970,1,1)</f>
        <v>42628.22792824074</v>
      </c>
      <c r="Q130" s="11">
        <f>(((I130/60)/60)/24)+DATE(1970,1,1)</f>
        <v>42663.22792824074</v>
      </c>
      <c r="R130" s="13" t="s">
        <v>8309</v>
      </c>
      <c r="S130" t="s">
        <v>8312</v>
      </c>
    </row>
    <row r="131" spans="1:19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YEAR(P131)</f>
        <v>2014</v>
      </c>
      <c r="P131" s="11">
        <f>(((J131/60)/60)/24)+DATE(1970,1,1)</f>
        <v>41882.937303240738</v>
      </c>
      <c r="Q131" s="11">
        <f>(((I131/60)/60)/24)+DATE(1970,1,1)</f>
        <v>41942.937303240738</v>
      </c>
      <c r="R131" s="13" t="s">
        <v>8309</v>
      </c>
      <c r="S131" t="s">
        <v>8312</v>
      </c>
    </row>
    <row r="132" spans="1:19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2014</v>
      </c>
      <c r="P132" s="11">
        <f>(((J132/60)/60)/24)+DATE(1970,1,1)</f>
        <v>41778.915416666663</v>
      </c>
      <c r="Q132" s="11">
        <f>(((I132/60)/60)/24)+DATE(1970,1,1)</f>
        <v>41806.844444444447</v>
      </c>
      <c r="R132" s="13" t="s">
        <v>8309</v>
      </c>
      <c r="S132" t="s">
        <v>8312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2016</v>
      </c>
      <c r="P133" s="11">
        <f>(((J133/60)/60)/24)+DATE(1970,1,1)</f>
        <v>42541.837511574078</v>
      </c>
      <c r="Q133" s="11">
        <f>(((I133/60)/60)/24)+DATE(1970,1,1)</f>
        <v>42557</v>
      </c>
      <c r="R133" s="13" t="s">
        <v>8309</v>
      </c>
      <c r="S133" t="s">
        <v>8312</v>
      </c>
    </row>
    <row r="134" spans="1:19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2014</v>
      </c>
      <c r="P134" s="11">
        <f>(((J134/60)/60)/24)+DATE(1970,1,1)</f>
        <v>41905.812581018516</v>
      </c>
      <c r="Q134" s="11">
        <f>(((I134/60)/60)/24)+DATE(1970,1,1)</f>
        <v>41950.854247685187</v>
      </c>
      <c r="R134" s="13" t="s">
        <v>8309</v>
      </c>
      <c r="S134" t="s">
        <v>8312</v>
      </c>
    </row>
    <row r="135" spans="1:19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2016</v>
      </c>
      <c r="P135" s="11">
        <f>(((J135/60)/60)/24)+DATE(1970,1,1)</f>
        <v>42491.80768518518</v>
      </c>
      <c r="Q135" s="11">
        <f>(((I135/60)/60)/24)+DATE(1970,1,1)</f>
        <v>42521.729861111111</v>
      </c>
      <c r="R135" s="13" t="s">
        <v>8309</v>
      </c>
      <c r="S135" t="s">
        <v>8312</v>
      </c>
    </row>
    <row r="136" spans="1:19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2015</v>
      </c>
      <c r="P136" s="11">
        <f>(((J136/60)/60)/24)+DATE(1970,1,1)</f>
        <v>42221.909930555557</v>
      </c>
      <c r="Q136" s="11">
        <f>(((I136/60)/60)/24)+DATE(1970,1,1)</f>
        <v>42251.708333333328</v>
      </c>
      <c r="R136" s="13" t="s">
        <v>8309</v>
      </c>
      <c r="S136" t="s">
        <v>8312</v>
      </c>
    </row>
    <row r="137" spans="1:19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2014</v>
      </c>
      <c r="P137" s="11">
        <f>(((J137/60)/60)/24)+DATE(1970,1,1)</f>
        <v>41788.381909722222</v>
      </c>
      <c r="Q137" s="11">
        <f>(((I137/60)/60)/24)+DATE(1970,1,1)</f>
        <v>41821.791666666664</v>
      </c>
      <c r="R137" s="13" t="s">
        <v>8309</v>
      </c>
      <c r="S137" t="s">
        <v>8312</v>
      </c>
    </row>
    <row r="138" spans="1:19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2015</v>
      </c>
      <c r="P138" s="11">
        <f>(((J138/60)/60)/24)+DATE(1970,1,1)</f>
        <v>42096.410115740742</v>
      </c>
      <c r="Q138" s="11">
        <f>(((I138/60)/60)/24)+DATE(1970,1,1)</f>
        <v>42140.427777777775</v>
      </c>
      <c r="R138" s="13" t="s">
        <v>8309</v>
      </c>
      <c r="S138" t="s">
        <v>8312</v>
      </c>
    </row>
    <row r="139" spans="1:19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2015</v>
      </c>
      <c r="P139" s="11">
        <f>(((J139/60)/60)/24)+DATE(1970,1,1)</f>
        <v>42239.573993055557</v>
      </c>
      <c r="Q139" s="11">
        <f>(((I139/60)/60)/24)+DATE(1970,1,1)</f>
        <v>42289.573993055557</v>
      </c>
      <c r="R139" s="13" t="s">
        <v>8309</v>
      </c>
      <c r="S139" t="s">
        <v>8312</v>
      </c>
    </row>
    <row r="140" spans="1:19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2015</v>
      </c>
      <c r="P140" s="11">
        <f>(((J140/60)/60)/24)+DATE(1970,1,1)</f>
        <v>42186.257418981477</v>
      </c>
      <c r="Q140" s="11">
        <f>(((I140/60)/60)/24)+DATE(1970,1,1)</f>
        <v>42217.207638888889</v>
      </c>
      <c r="R140" s="13" t="s">
        <v>8309</v>
      </c>
      <c r="S140" t="s">
        <v>8312</v>
      </c>
    </row>
    <row r="141" spans="1:19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2015</v>
      </c>
      <c r="P141" s="11">
        <f>(((J141/60)/60)/24)+DATE(1970,1,1)</f>
        <v>42187.920972222222</v>
      </c>
      <c r="Q141" s="11">
        <f>(((I141/60)/60)/24)+DATE(1970,1,1)</f>
        <v>42197.920972222222</v>
      </c>
      <c r="R141" s="13" t="s">
        <v>8309</v>
      </c>
      <c r="S141" t="s">
        <v>8312</v>
      </c>
    </row>
    <row r="142" spans="1:19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2015</v>
      </c>
      <c r="P142" s="11">
        <f>(((J142/60)/60)/24)+DATE(1970,1,1)</f>
        <v>42053.198287037041</v>
      </c>
      <c r="Q142" s="11">
        <f>(((I142/60)/60)/24)+DATE(1970,1,1)</f>
        <v>42083.15662037037</v>
      </c>
      <c r="R142" s="13" t="s">
        <v>8309</v>
      </c>
      <c r="S142" t="s">
        <v>8312</v>
      </c>
    </row>
    <row r="143" spans="1:19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2015</v>
      </c>
      <c r="P143" s="11">
        <f>(((J143/60)/60)/24)+DATE(1970,1,1)</f>
        <v>42110.153043981481</v>
      </c>
      <c r="Q143" s="11">
        <f>(((I143/60)/60)/24)+DATE(1970,1,1)</f>
        <v>42155.153043981481</v>
      </c>
      <c r="R143" s="13" t="s">
        <v>8309</v>
      </c>
      <c r="S143" t="s">
        <v>8312</v>
      </c>
    </row>
    <row r="144" spans="1:19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2014</v>
      </c>
      <c r="P144" s="11">
        <f>(((J144/60)/60)/24)+DATE(1970,1,1)</f>
        <v>41938.893263888887</v>
      </c>
      <c r="Q144" s="11">
        <f>(((I144/60)/60)/24)+DATE(1970,1,1)</f>
        <v>41959.934930555552</v>
      </c>
      <c r="R144" s="13" t="s">
        <v>8309</v>
      </c>
      <c r="S144" t="s">
        <v>8312</v>
      </c>
    </row>
    <row r="145" spans="1:19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2016</v>
      </c>
      <c r="P145" s="11">
        <f>(((J145/60)/60)/24)+DATE(1970,1,1)</f>
        <v>42559.064143518524</v>
      </c>
      <c r="Q145" s="11">
        <f>(((I145/60)/60)/24)+DATE(1970,1,1)</f>
        <v>42616.246527777781</v>
      </c>
      <c r="R145" s="13" t="s">
        <v>8309</v>
      </c>
      <c r="S145" t="s">
        <v>8312</v>
      </c>
    </row>
    <row r="146" spans="1:19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2015</v>
      </c>
      <c r="P146" s="11">
        <f>(((J146/60)/60)/24)+DATE(1970,1,1)</f>
        <v>42047.762407407412</v>
      </c>
      <c r="Q146" s="11">
        <f>(((I146/60)/60)/24)+DATE(1970,1,1)</f>
        <v>42107.72074074074</v>
      </c>
      <c r="R146" s="13" t="s">
        <v>8309</v>
      </c>
      <c r="S146" t="s">
        <v>8312</v>
      </c>
    </row>
    <row r="147" spans="1:19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2015</v>
      </c>
      <c r="P147" s="11">
        <f>(((J147/60)/60)/24)+DATE(1970,1,1)</f>
        <v>42200.542268518519</v>
      </c>
      <c r="Q147" s="11">
        <f>(((I147/60)/60)/24)+DATE(1970,1,1)</f>
        <v>42227.542268518519</v>
      </c>
      <c r="R147" s="13" t="s">
        <v>8309</v>
      </c>
      <c r="S147" t="s">
        <v>8312</v>
      </c>
    </row>
    <row r="148" spans="1:19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2016</v>
      </c>
      <c r="P148" s="11">
        <f>(((J148/60)/60)/24)+DATE(1970,1,1)</f>
        <v>42693.016180555554</v>
      </c>
      <c r="Q148" s="11">
        <f>(((I148/60)/60)/24)+DATE(1970,1,1)</f>
        <v>42753.016180555554</v>
      </c>
      <c r="R148" s="13" t="s">
        <v>8309</v>
      </c>
      <c r="S148" t="s">
        <v>8312</v>
      </c>
    </row>
    <row r="149" spans="1:19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2014</v>
      </c>
      <c r="P149" s="11">
        <f>(((J149/60)/60)/24)+DATE(1970,1,1)</f>
        <v>41969.767824074079</v>
      </c>
      <c r="Q149" s="11">
        <f>(((I149/60)/60)/24)+DATE(1970,1,1)</f>
        <v>42012.762499999997</v>
      </c>
      <c r="R149" s="13" t="s">
        <v>8309</v>
      </c>
      <c r="S149" t="s">
        <v>8312</v>
      </c>
    </row>
    <row r="150" spans="1:19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2016</v>
      </c>
      <c r="P150" s="11">
        <f>(((J150/60)/60)/24)+DATE(1970,1,1)</f>
        <v>42397.281666666662</v>
      </c>
      <c r="Q150" s="11">
        <f>(((I150/60)/60)/24)+DATE(1970,1,1)</f>
        <v>42427.281666666662</v>
      </c>
      <c r="R150" s="13" t="s">
        <v>8309</v>
      </c>
      <c r="S150" t="s">
        <v>8312</v>
      </c>
    </row>
    <row r="151" spans="1:19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2014</v>
      </c>
      <c r="P151" s="11">
        <f>(((J151/60)/60)/24)+DATE(1970,1,1)</f>
        <v>41968.172106481477</v>
      </c>
      <c r="Q151" s="11">
        <f>(((I151/60)/60)/24)+DATE(1970,1,1)</f>
        <v>41998.333333333328</v>
      </c>
      <c r="R151" s="13" t="s">
        <v>8309</v>
      </c>
      <c r="S151" t="s">
        <v>8312</v>
      </c>
    </row>
    <row r="152" spans="1:19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2015</v>
      </c>
      <c r="P152" s="11">
        <f>(((J152/60)/60)/24)+DATE(1970,1,1)</f>
        <v>42090.161828703705</v>
      </c>
      <c r="Q152" s="11">
        <f>(((I152/60)/60)/24)+DATE(1970,1,1)</f>
        <v>42150.161828703705</v>
      </c>
      <c r="R152" s="13" t="s">
        <v>8309</v>
      </c>
      <c r="S152" t="s">
        <v>8312</v>
      </c>
    </row>
    <row r="153" spans="1:19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2015</v>
      </c>
      <c r="P153" s="11">
        <f>(((J153/60)/60)/24)+DATE(1970,1,1)</f>
        <v>42113.550821759258</v>
      </c>
      <c r="Q153" s="11">
        <f>(((I153/60)/60)/24)+DATE(1970,1,1)</f>
        <v>42173.550821759258</v>
      </c>
      <c r="R153" s="13" t="s">
        <v>8309</v>
      </c>
      <c r="S153" t="s">
        <v>8312</v>
      </c>
    </row>
    <row r="154" spans="1:19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2014</v>
      </c>
      <c r="P154" s="11">
        <f>(((J154/60)/60)/24)+DATE(1970,1,1)</f>
        <v>41875.077546296299</v>
      </c>
      <c r="Q154" s="11">
        <f>(((I154/60)/60)/24)+DATE(1970,1,1)</f>
        <v>41905.077546296299</v>
      </c>
      <c r="R154" s="13" t="s">
        <v>8309</v>
      </c>
      <c r="S154" t="s">
        <v>8312</v>
      </c>
    </row>
    <row r="155" spans="1:19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2014</v>
      </c>
      <c r="P155" s="11">
        <f>(((J155/60)/60)/24)+DATE(1970,1,1)</f>
        <v>41933.586157407408</v>
      </c>
      <c r="Q155" s="11">
        <f>(((I155/60)/60)/24)+DATE(1970,1,1)</f>
        <v>41975.627824074079</v>
      </c>
      <c r="R155" s="13" t="s">
        <v>8309</v>
      </c>
      <c r="S155" t="s">
        <v>8312</v>
      </c>
    </row>
    <row r="156" spans="1:19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2015</v>
      </c>
      <c r="P156" s="11">
        <f>(((J156/60)/60)/24)+DATE(1970,1,1)</f>
        <v>42115.547395833331</v>
      </c>
      <c r="Q156" s="11">
        <f>(((I156/60)/60)/24)+DATE(1970,1,1)</f>
        <v>42158.547395833331</v>
      </c>
      <c r="R156" s="13" t="s">
        <v>8309</v>
      </c>
      <c r="S156" t="s">
        <v>8312</v>
      </c>
    </row>
    <row r="157" spans="1:19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2015</v>
      </c>
      <c r="P157" s="11">
        <f>(((J157/60)/60)/24)+DATE(1970,1,1)</f>
        <v>42168.559432870374</v>
      </c>
      <c r="Q157" s="11">
        <f>(((I157/60)/60)/24)+DATE(1970,1,1)</f>
        <v>42208.559432870374</v>
      </c>
      <c r="R157" s="13" t="s">
        <v>8309</v>
      </c>
      <c r="S157" t="s">
        <v>8312</v>
      </c>
    </row>
    <row r="158" spans="1:19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2014</v>
      </c>
      <c r="P158" s="11">
        <f>(((J158/60)/60)/24)+DATE(1970,1,1)</f>
        <v>41794.124953703707</v>
      </c>
      <c r="Q158" s="11">
        <f>(((I158/60)/60)/24)+DATE(1970,1,1)</f>
        <v>41854.124953703707</v>
      </c>
      <c r="R158" s="13" t="s">
        <v>8309</v>
      </c>
      <c r="S158" t="s">
        <v>8312</v>
      </c>
    </row>
    <row r="159" spans="1:19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2016</v>
      </c>
      <c r="P159" s="11">
        <f>(((J159/60)/60)/24)+DATE(1970,1,1)</f>
        <v>42396.911712962959</v>
      </c>
      <c r="Q159" s="11">
        <f>(((I159/60)/60)/24)+DATE(1970,1,1)</f>
        <v>42426.911712962959</v>
      </c>
      <c r="R159" s="13" t="s">
        <v>8309</v>
      </c>
      <c r="S159" t="s">
        <v>8312</v>
      </c>
    </row>
    <row r="160" spans="1:19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2014</v>
      </c>
      <c r="P160" s="11">
        <f>(((J160/60)/60)/24)+DATE(1970,1,1)</f>
        <v>41904.07671296296</v>
      </c>
      <c r="Q160" s="11">
        <f>(((I160/60)/60)/24)+DATE(1970,1,1)</f>
        <v>41934.07671296296</v>
      </c>
      <c r="R160" s="13" t="s">
        <v>8309</v>
      </c>
      <c r="S160" t="s">
        <v>8312</v>
      </c>
    </row>
    <row r="161" spans="1:19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2016</v>
      </c>
      <c r="P161" s="11">
        <f>(((J161/60)/60)/24)+DATE(1970,1,1)</f>
        <v>42514.434548611112</v>
      </c>
      <c r="Q161" s="11">
        <f>(((I161/60)/60)/24)+DATE(1970,1,1)</f>
        <v>42554.434548611112</v>
      </c>
      <c r="R161" s="13" t="s">
        <v>8309</v>
      </c>
      <c r="S161" t="s">
        <v>8312</v>
      </c>
    </row>
    <row r="162" spans="1:19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2015</v>
      </c>
      <c r="P162" s="11">
        <f>(((J162/60)/60)/24)+DATE(1970,1,1)</f>
        <v>42171.913090277783</v>
      </c>
      <c r="Q162" s="11">
        <f>(((I162/60)/60)/24)+DATE(1970,1,1)</f>
        <v>42231.913090277783</v>
      </c>
      <c r="R162" s="13" t="s">
        <v>8309</v>
      </c>
      <c r="S162" t="s">
        <v>8313</v>
      </c>
    </row>
    <row r="163" spans="1:19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2014</v>
      </c>
      <c r="P163" s="11">
        <f>(((J163/60)/60)/24)+DATE(1970,1,1)</f>
        <v>41792.687442129631</v>
      </c>
      <c r="Q163" s="11">
        <f>(((I163/60)/60)/24)+DATE(1970,1,1)</f>
        <v>41822.687442129631</v>
      </c>
      <c r="R163" s="13" t="s">
        <v>8309</v>
      </c>
      <c r="S163" t="s">
        <v>8313</v>
      </c>
    </row>
    <row r="164" spans="1:19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2014</v>
      </c>
      <c r="P164" s="11">
        <f>(((J164/60)/60)/24)+DATE(1970,1,1)</f>
        <v>41835.126805555556</v>
      </c>
      <c r="Q164" s="11">
        <f>(((I164/60)/60)/24)+DATE(1970,1,1)</f>
        <v>41867.987500000003</v>
      </c>
      <c r="R164" s="13" t="s">
        <v>8309</v>
      </c>
      <c r="S164" t="s">
        <v>8313</v>
      </c>
    </row>
    <row r="165" spans="1:19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2015</v>
      </c>
      <c r="P165" s="11">
        <f>(((J165/60)/60)/24)+DATE(1970,1,1)</f>
        <v>42243.961273148147</v>
      </c>
      <c r="Q165" s="11">
        <f>(((I165/60)/60)/24)+DATE(1970,1,1)</f>
        <v>42278</v>
      </c>
      <c r="R165" s="13" t="s">
        <v>8309</v>
      </c>
      <c r="S165" t="s">
        <v>8313</v>
      </c>
    </row>
    <row r="166" spans="1:19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2014</v>
      </c>
      <c r="P166" s="11">
        <f>(((J166/60)/60)/24)+DATE(1970,1,1)</f>
        <v>41841.762743055559</v>
      </c>
      <c r="Q166" s="11">
        <f>(((I166/60)/60)/24)+DATE(1970,1,1)</f>
        <v>41901.762743055559</v>
      </c>
      <c r="R166" s="13" t="s">
        <v>8309</v>
      </c>
      <c r="S166" t="s">
        <v>8313</v>
      </c>
    </row>
    <row r="167" spans="1:19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2015</v>
      </c>
      <c r="P167" s="11">
        <f>(((J167/60)/60)/24)+DATE(1970,1,1)</f>
        <v>42351.658842592587</v>
      </c>
      <c r="Q167" s="11">
        <f>(((I167/60)/60)/24)+DATE(1970,1,1)</f>
        <v>42381.658842592587</v>
      </c>
      <c r="R167" s="13" t="s">
        <v>8309</v>
      </c>
      <c r="S167" t="s">
        <v>8313</v>
      </c>
    </row>
    <row r="168" spans="1:19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2016</v>
      </c>
      <c r="P168" s="11">
        <f>(((J168/60)/60)/24)+DATE(1970,1,1)</f>
        <v>42721.075949074075</v>
      </c>
      <c r="Q168" s="11">
        <f>(((I168/60)/60)/24)+DATE(1970,1,1)</f>
        <v>42751.075949074075</v>
      </c>
      <c r="R168" s="13" t="s">
        <v>8309</v>
      </c>
      <c r="S168" t="s">
        <v>8313</v>
      </c>
    </row>
    <row r="169" spans="1:19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2015</v>
      </c>
      <c r="P169" s="11">
        <f>(((J169/60)/60)/24)+DATE(1970,1,1)</f>
        <v>42160.927488425921</v>
      </c>
      <c r="Q169" s="11">
        <f>(((I169/60)/60)/24)+DATE(1970,1,1)</f>
        <v>42220.927488425921</v>
      </c>
      <c r="R169" s="13" t="s">
        <v>8309</v>
      </c>
      <c r="S169" t="s">
        <v>8313</v>
      </c>
    </row>
    <row r="170" spans="1:19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2015</v>
      </c>
      <c r="P170" s="11">
        <f>(((J170/60)/60)/24)+DATE(1970,1,1)</f>
        <v>42052.83530092593</v>
      </c>
      <c r="Q170" s="11">
        <f>(((I170/60)/60)/24)+DATE(1970,1,1)</f>
        <v>42082.793634259258</v>
      </c>
      <c r="R170" s="13" t="s">
        <v>8309</v>
      </c>
      <c r="S170" t="s">
        <v>8313</v>
      </c>
    </row>
    <row r="171" spans="1:19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2014</v>
      </c>
      <c r="P171" s="11">
        <f>(((J171/60)/60)/24)+DATE(1970,1,1)</f>
        <v>41900.505312499998</v>
      </c>
      <c r="Q171" s="11">
        <f>(((I171/60)/60)/24)+DATE(1970,1,1)</f>
        <v>41930.505312499998</v>
      </c>
      <c r="R171" s="13" t="s">
        <v>8309</v>
      </c>
      <c r="S171" t="s">
        <v>8313</v>
      </c>
    </row>
    <row r="172" spans="1:19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2015</v>
      </c>
      <c r="P172" s="11">
        <f>(((J172/60)/60)/24)+DATE(1970,1,1)</f>
        <v>42216.977812500001</v>
      </c>
      <c r="Q172" s="11">
        <f>(((I172/60)/60)/24)+DATE(1970,1,1)</f>
        <v>42246.227777777778</v>
      </c>
      <c r="R172" s="13" t="s">
        <v>8309</v>
      </c>
      <c r="S172" t="s">
        <v>8313</v>
      </c>
    </row>
    <row r="173" spans="1:19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2016</v>
      </c>
      <c r="P173" s="11">
        <f>(((J173/60)/60)/24)+DATE(1970,1,1)</f>
        <v>42534.180717592593</v>
      </c>
      <c r="Q173" s="11">
        <f>(((I173/60)/60)/24)+DATE(1970,1,1)</f>
        <v>42594.180717592593</v>
      </c>
      <c r="R173" s="13" t="s">
        <v>8309</v>
      </c>
      <c r="S173" t="s">
        <v>8313</v>
      </c>
    </row>
    <row r="174" spans="1:19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2015</v>
      </c>
      <c r="P174" s="11">
        <f>(((J174/60)/60)/24)+DATE(1970,1,1)</f>
        <v>42047.394942129627</v>
      </c>
      <c r="Q174" s="11">
        <f>(((I174/60)/60)/24)+DATE(1970,1,1)</f>
        <v>42082.353275462956</v>
      </c>
      <c r="R174" s="13" t="s">
        <v>8309</v>
      </c>
      <c r="S174" t="s">
        <v>8313</v>
      </c>
    </row>
    <row r="175" spans="1:19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2015</v>
      </c>
      <c r="P175" s="11">
        <f>(((J175/60)/60)/24)+DATE(1970,1,1)</f>
        <v>42033.573009259257</v>
      </c>
      <c r="Q175" s="11">
        <f>(((I175/60)/60)/24)+DATE(1970,1,1)</f>
        <v>42063.573009259257</v>
      </c>
      <c r="R175" s="13" t="s">
        <v>8309</v>
      </c>
      <c r="S175" t="s">
        <v>8313</v>
      </c>
    </row>
    <row r="176" spans="1:19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2015</v>
      </c>
      <c r="P176" s="11">
        <f>(((J176/60)/60)/24)+DATE(1970,1,1)</f>
        <v>42072.758981481486</v>
      </c>
      <c r="Q176" s="11">
        <f>(((I176/60)/60)/24)+DATE(1970,1,1)</f>
        <v>42132.758981481486</v>
      </c>
      <c r="R176" s="13" t="s">
        <v>8309</v>
      </c>
      <c r="S176" t="s">
        <v>8313</v>
      </c>
    </row>
    <row r="177" spans="1:19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2014</v>
      </c>
      <c r="P177" s="11">
        <f>(((J177/60)/60)/24)+DATE(1970,1,1)</f>
        <v>41855.777905092589</v>
      </c>
      <c r="Q177" s="11">
        <f>(((I177/60)/60)/24)+DATE(1970,1,1)</f>
        <v>41880.777905092589</v>
      </c>
      <c r="R177" s="13" t="s">
        <v>8309</v>
      </c>
      <c r="S177" t="s">
        <v>8313</v>
      </c>
    </row>
    <row r="178" spans="1:19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2015</v>
      </c>
      <c r="P178" s="11">
        <f>(((J178/60)/60)/24)+DATE(1970,1,1)</f>
        <v>42191.824062500003</v>
      </c>
      <c r="Q178" s="11">
        <f>(((I178/60)/60)/24)+DATE(1970,1,1)</f>
        <v>42221.824062500003</v>
      </c>
      <c r="R178" s="13" t="s">
        <v>8309</v>
      </c>
      <c r="S178" t="s">
        <v>8313</v>
      </c>
    </row>
    <row r="179" spans="1:19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2015</v>
      </c>
      <c r="P179" s="11">
        <f>(((J179/60)/60)/24)+DATE(1970,1,1)</f>
        <v>42070.047754629632</v>
      </c>
      <c r="Q179" s="11">
        <f>(((I179/60)/60)/24)+DATE(1970,1,1)</f>
        <v>42087.00608796296</v>
      </c>
      <c r="R179" s="13" t="s">
        <v>8309</v>
      </c>
      <c r="S179" t="s">
        <v>8313</v>
      </c>
    </row>
    <row r="180" spans="1:19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2015</v>
      </c>
      <c r="P180" s="11">
        <f>(((J180/60)/60)/24)+DATE(1970,1,1)</f>
        <v>42304.955381944441</v>
      </c>
      <c r="Q180" s="11">
        <f>(((I180/60)/60)/24)+DATE(1970,1,1)</f>
        <v>42334.997048611112</v>
      </c>
      <c r="R180" s="13" t="s">
        <v>8309</v>
      </c>
      <c r="S180" t="s">
        <v>8313</v>
      </c>
    </row>
    <row r="181" spans="1:19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2016</v>
      </c>
      <c r="P181" s="11">
        <f>(((J181/60)/60)/24)+DATE(1970,1,1)</f>
        <v>42403.080497685187</v>
      </c>
      <c r="Q181" s="11">
        <f>(((I181/60)/60)/24)+DATE(1970,1,1)</f>
        <v>42433.080497685187</v>
      </c>
      <c r="R181" s="13" t="s">
        <v>8309</v>
      </c>
      <c r="S181" t="s">
        <v>8313</v>
      </c>
    </row>
    <row r="182" spans="1:19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2015</v>
      </c>
      <c r="P182" s="11">
        <f>(((J182/60)/60)/24)+DATE(1970,1,1)</f>
        <v>42067.991238425922</v>
      </c>
      <c r="Q182" s="11">
        <f>(((I182/60)/60)/24)+DATE(1970,1,1)</f>
        <v>42107.791666666672</v>
      </c>
      <c r="R182" s="13" t="s">
        <v>8309</v>
      </c>
      <c r="S182" t="s">
        <v>8313</v>
      </c>
    </row>
    <row r="183" spans="1:19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2015</v>
      </c>
      <c r="P183" s="11">
        <f>(((J183/60)/60)/24)+DATE(1970,1,1)</f>
        <v>42147.741840277777</v>
      </c>
      <c r="Q183" s="11">
        <f>(((I183/60)/60)/24)+DATE(1970,1,1)</f>
        <v>42177.741840277777</v>
      </c>
      <c r="R183" s="13" t="s">
        <v>8309</v>
      </c>
      <c r="S183" t="s">
        <v>8313</v>
      </c>
    </row>
    <row r="184" spans="1:19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2016</v>
      </c>
      <c r="P184" s="11">
        <f>(((J184/60)/60)/24)+DATE(1970,1,1)</f>
        <v>42712.011944444443</v>
      </c>
      <c r="Q184" s="11">
        <f>(((I184/60)/60)/24)+DATE(1970,1,1)</f>
        <v>42742.011944444443</v>
      </c>
      <c r="R184" s="13" t="s">
        <v>8309</v>
      </c>
      <c r="S184" t="s">
        <v>8313</v>
      </c>
    </row>
    <row r="185" spans="1:19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2014</v>
      </c>
      <c r="P185" s="11">
        <f>(((J185/60)/60)/24)+DATE(1970,1,1)</f>
        <v>41939.810300925928</v>
      </c>
      <c r="Q185" s="11">
        <f>(((I185/60)/60)/24)+DATE(1970,1,1)</f>
        <v>41969.851967592593</v>
      </c>
      <c r="R185" s="13" t="s">
        <v>8309</v>
      </c>
      <c r="S185" t="s">
        <v>8313</v>
      </c>
    </row>
    <row r="186" spans="1:19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2014</v>
      </c>
      <c r="P186" s="11">
        <f>(((J186/60)/60)/24)+DATE(1970,1,1)</f>
        <v>41825.791226851856</v>
      </c>
      <c r="Q186" s="11">
        <f>(((I186/60)/60)/24)+DATE(1970,1,1)</f>
        <v>41883.165972222225</v>
      </c>
      <c r="R186" s="13" t="s">
        <v>8309</v>
      </c>
      <c r="S186" t="s">
        <v>8313</v>
      </c>
    </row>
    <row r="187" spans="1:19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2016</v>
      </c>
      <c r="P187" s="11">
        <f>(((J187/60)/60)/24)+DATE(1970,1,1)</f>
        <v>42570.91133101852</v>
      </c>
      <c r="Q187" s="11">
        <f>(((I187/60)/60)/24)+DATE(1970,1,1)</f>
        <v>42600.91133101852</v>
      </c>
      <c r="R187" s="13" t="s">
        <v>8309</v>
      </c>
      <c r="S187" t="s">
        <v>8313</v>
      </c>
    </row>
    <row r="188" spans="1:19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2017</v>
      </c>
      <c r="P188" s="11">
        <f>(((J188/60)/60)/24)+DATE(1970,1,1)</f>
        <v>42767.812893518523</v>
      </c>
      <c r="Q188" s="11">
        <f>(((I188/60)/60)/24)+DATE(1970,1,1)</f>
        <v>42797.833333333328</v>
      </c>
      <c r="R188" s="13" t="s">
        <v>8309</v>
      </c>
      <c r="S188" t="s">
        <v>8313</v>
      </c>
    </row>
    <row r="189" spans="1:19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2015</v>
      </c>
      <c r="P189" s="11">
        <f>(((J189/60)/60)/24)+DATE(1970,1,1)</f>
        <v>42182.234456018516</v>
      </c>
      <c r="Q189" s="11">
        <f>(((I189/60)/60)/24)+DATE(1970,1,1)</f>
        <v>42206.290972222225</v>
      </c>
      <c r="R189" s="13" t="s">
        <v>8309</v>
      </c>
      <c r="S189" t="s">
        <v>8313</v>
      </c>
    </row>
    <row r="190" spans="1:19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2014</v>
      </c>
      <c r="P190" s="11">
        <f>(((J190/60)/60)/24)+DATE(1970,1,1)</f>
        <v>41857.18304398148</v>
      </c>
      <c r="Q190" s="11">
        <f>(((I190/60)/60)/24)+DATE(1970,1,1)</f>
        <v>41887.18304398148</v>
      </c>
      <c r="R190" s="13" t="s">
        <v>8309</v>
      </c>
      <c r="S190" t="s">
        <v>8313</v>
      </c>
    </row>
    <row r="191" spans="1:19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2016</v>
      </c>
      <c r="P191" s="11">
        <f>(((J191/60)/60)/24)+DATE(1970,1,1)</f>
        <v>42556.690706018519</v>
      </c>
      <c r="Q191" s="11">
        <f>(((I191/60)/60)/24)+DATE(1970,1,1)</f>
        <v>42616.690706018519</v>
      </c>
      <c r="R191" s="13" t="s">
        <v>8309</v>
      </c>
      <c r="S191" t="s">
        <v>8313</v>
      </c>
    </row>
    <row r="192" spans="1:19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2016</v>
      </c>
      <c r="P192" s="11">
        <f>(((J192/60)/60)/24)+DATE(1970,1,1)</f>
        <v>42527.650995370372</v>
      </c>
      <c r="Q192" s="11">
        <f>(((I192/60)/60)/24)+DATE(1970,1,1)</f>
        <v>42537.650995370372</v>
      </c>
      <c r="R192" s="13" t="s">
        <v>8309</v>
      </c>
      <c r="S192" t="s">
        <v>8313</v>
      </c>
    </row>
    <row r="193" spans="1:19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2015</v>
      </c>
      <c r="P193" s="11">
        <f>(((J193/60)/60)/24)+DATE(1970,1,1)</f>
        <v>42239.441412037035</v>
      </c>
      <c r="Q193" s="11">
        <f>(((I193/60)/60)/24)+DATE(1970,1,1)</f>
        <v>42279.441412037035</v>
      </c>
      <c r="R193" s="13" t="s">
        <v>8309</v>
      </c>
      <c r="S193" t="s">
        <v>8313</v>
      </c>
    </row>
    <row r="194" spans="1:19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2014</v>
      </c>
      <c r="P194" s="11">
        <f>(((J194/60)/60)/24)+DATE(1970,1,1)</f>
        <v>41899.792037037041</v>
      </c>
      <c r="Q194" s="11">
        <f>(((I194/60)/60)/24)+DATE(1970,1,1)</f>
        <v>41929.792037037041</v>
      </c>
      <c r="R194" s="13" t="s">
        <v>8309</v>
      </c>
      <c r="S194" t="s">
        <v>8313</v>
      </c>
    </row>
    <row r="195" spans="1:19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YEAR(P195)</f>
        <v>2014</v>
      </c>
      <c r="P195" s="11">
        <f>(((J195/60)/60)/24)+DATE(1970,1,1)</f>
        <v>41911.934791666667</v>
      </c>
      <c r="Q195" s="11">
        <f>(((I195/60)/60)/24)+DATE(1970,1,1)</f>
        <v>41971.976458333331</v>
      </c>
      <c r="R195" s="13" t="s">
        <v>8309</v>
      </c>
      <c r="S195" t="s">
        <v>8313</v>
      </c>
    </row>
    <row r="196" spans="1:19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2016</v>
      </c>
      <c r="P196" s="11">
        <f>(((J196/60)/60)/24)+DATE(1970,1,1)</f>
        <v>42375.996886574074</v>
      </c>
      <c r="Q196" s="11">
        <f>(((I196/60)/60)/24)+DATE(1970,1,1)</f>
        <v>42435.996886574074</v>
      </c>
      <c r="R196" s="13" t="s">
        <v>8309</v>
      </c>
      <c r="S196" t="s">
        <v>8313</v>
      </c>
    </row>
    <row r="197" spans="1:19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2015</v>
      </c>
      <c r="P197" s="11">
        <f>(((J197/60)/60)/24)+DATE(1970,1,1)</f>
        <v>42135.67050925926</v>
      </c>
      <c r="Q197" s="11">
        <f>(((I197/60)/60)/24)+DATE(1970,1,1)</f>
        <v>42195.67050925926</v>
      </c>
      <c r="R197" s="13" t="s">
        <v>8309</v>
      </c>
      <c r="S197" t="s">
        <v>8313</v>
      </c>
    </row>
    <row r="198" spans="1:19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2015</v>
      </c>
      <c r="P198" s="11">
        <f>(((J198/60)/60)/24)+DATE(1970,1,1)</f>
        <v>42259.542800925927</v>
      </c>
      <c r="Q198" s="11">
        <f>(((I198/60)/60)/24)+DATE(1970,1,1)</f>
        <v>42287.875</v>
      </c>
      <c r="R198" s="13" t="s">
        <v>8309</v>
      </c>
      <c r="S198" t="s">
        <v>8313</v>
      </c>
    </row>
    <row r="199" spans="1:19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2017</v>
      </c>
      <c r="P199" s="11">
        <f>(((J199/60)/60)/24)+DATE(1970,1,1)</f>
        <v>42741.848379629635</v>
      </c>
      <c r="Q199" s="11">
        <f>(((I199/60)/60)/24)+DATE(1970,1,1)</f>
        <v>42783.875</v>
      </c>
      <c r="R199" s="13" t="s">
        <v>8309</v>
      </c>
      <c r="S199" t="s">
        <v>8313</v>
      </c>
    </row>
    <row r="200" spans="1:19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2014</v>
      </c>
      <c r="P200" s="11">
        <f>(((J200/60)/60)/24)+DATE(1970,1,1)</f>
        <v>41887.383356481485</v>
      </c>
      <c r="Q200" s="11">
        <f>(((I200/60)/60)/24)+DATE(1970,1,1)</f>
        <v>41917.383356481485</v>
      </c>
      <c r="R200" s="13" t="s">
        <v>8309</v>
      </c>
      <c r="S200" t="s">
        <v>8313</v>
      </c>
    </row>
    <row r="201" spans="1:19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2016</v>
      </c>
      <c r="P201" s="11">
        <f>(((J201/60)/60)/24)+DATE(1970,1,1)</f>
        <v>42584.123865740738</v>
      </c>
      <c r="Q201" s="11">
        <f>(((I201/60)/60)/24)+DATE(1970,1,1)</f>
        <v>42614.123865740738</v>
      </c>
      <c r="R201" s="13" t="s">
        <v>8309</v>
      </c>
      <c r="S201" t="s">
        <v>8313</v>
      </c>
    </row>
    <row r="202" spans="1:19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2014</v>
      </c>
      <c r="P202" s="11">
        <f>(((J202/60)/60)/24)+DATE(1970,1,1)</f>
        <v>41867.083368055559</v>
      </c>
      <c r="Q202" s="11">
        <f>(((I202/60)/60)/24)+DATE(1970,1,1)</f>
        <v>41897.083368055559</v>
      </c>
      <c r="R202" s="13" t="s">
        <v>8309</v>
      </c>
      <c r="S202" t="s">
        <v>8313</v>
      </c>
    </row>
    <row r="203" spans="1:19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2015</v>
      </c>
      <c r="P203" s="11">
        <f>(((J203/60)/60)/24)+DATE(1970,1,1)</f>
        <v>42023.818622685183</v>
      </c>
      <c r="Q203" s="11">
        <f>(((I203/60)/60)/24)+DATE(1970,1,1)</f>
        <v>42043.818622685183</v>
      </c>
      <c r="R203" s="13" t="s">
        <v>8309</v>
      </c>
      <c r="S203" t="s">
        <v>8313</v>
      </c>
    </row>
    <row r="204" spans="1:19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2015</v>
      </c>
      <c r="P204" s="11">
        <f>(((J204/60)/60)/24)+DATE(1970,1,1)</f>
        <v>42255.927824074075</v>
      </c>
      <c r="Q204" s="11">
        <f>(((I204/60)/60)/24)+DATE(1970,1,1)</f>
        <v>42285.874305555553</v>
      </c>
      <c r="R204" s="13" t="s">
        <v>8309</v>
      </c>
      <c r="S204" t="s">
        <v>8313</v>
      </c>
    </row>
    <row r="205" spans="1:19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2014</v>
      </c>
      <c r="P205" s="11">
        <f>(((J205/60)/60)/24)+DATE(1970,1,1)</f>
        <v>41973.847962962958</v>
      </c>
      <c r="Q205" s="11">
        <f>(((I205/60)/60)/24)+DATE(1970,1,1)</f>
        <v>42033.847962962958</v>
      </c>
      <c r="R205" s="13" t="s">
        <v>8309</v>
      </c>
      <c r="S205" t="s">
        <v>8313</v>
      </c>
    </row>
    <row r="206" spans="1:19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2016</v>
      </c>
      <c r="P206" s="11">
        <f>(((J206/60)/60)/24)+DATE(1970,1,1)</f>
        <v>42556.583368055552</v>
      </c>
      <c r="Q206" s="11">
        <f>(((I206/60)/60)/24)+DATE(1970,1,1)</f>
        <v>42586.583368055552</v>
      </c>
      <c r="R206" s="13" t="s">
        <v>8309</v>
      </c>
      <c r="S206" t="s">
        <v>8313</v>
      </c>
    </row>
    <row r="207" spans="1:19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2015</v>
      </c>
      <c r="P207" s="11">
        <f>(((J207/60)/60)/24)+DATE(1970,1,1)</f>
        <v>42248.632199074069</v>
      </c>
      <c r="Q207" s="11">
        <f>(((I207/60)/60)/24)+DATE(1970,1,1)</f>
        <v>42283.632199074069</v>
      </c>
      <c r="R207" s="13" t="s">
        <v>8309</v>
      </c>
      <c r="S207" t="s">
        <v>8313</v>
      </c>
    </row>
    <row r="208" spans="1:19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2016</v>
      </c>
      <c r="P208" s="11">
        <f>(((J208/60)/60)/24)+DATE(1970,1,1)</f>
        <v>42567.004432870366</v>
      </c>
      <c r="Q208" s="11">
        <f>(((I208/60)/60)/24)+DATE(1970,1,1)</f>
        <v>42588.004432870366</v>
      </c>
      <c r="R208" s="13" t="s">
        <v>8309</v>
      </c>
      <c r="S208" t="s">
        <v>8313</v>
      </c>
    </row>
    <row r="209" spans="1:19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2014</v>
      </c>
      <c r="P209" s="11">
        <f>(((J209/60)/60)/24)+DATE(1970,1,1)</f>
        <v>41978.197199074071</v>
      </c>
      <c r="Q209" s="11">
        <f>(((I209/60)/60)/24)+DATE(1970,1,1)</f>
        <v>42008.197199074071</v>
      </c>
      <c r="R209" s="13" t="s">
        <v>8309</v>
      </c>
      <c r="S209" t="s">
        <v>8313</v>
      </c>
    </row>
    <row r="210" spans="1:19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2014</v>
      </c>
      <c r="P210" s="11">
        <f>(((J210/60)/60)/24)+DATE(1970,1,1)</f>
        <v>41959.369988425926</v>
      </c>
      <c r="Q210" s="11">
        <f>(((I210/60)/60)/24)+DATE(1970,1,1)</f>
        <v>41989.369988425926</v>
      </c>
      <c r="R210" s="13" t="s">
        <v>8309</v>
      </c>
      <c r="S210" t="s">
        <v>8313</v>
      </c>
    </row>
    <row r="211" spans="1:19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2015</v>
      </c>
      <c r="P211" s="11">
        <f>(((J211/60)/60)/24)+DATE(1970,1,1)</f>
        <v>42165.922858796301</v>
      </c>
      <c r="Q211" s="11">
        <f>(((I211/60)/60)/24)+DATE(1970,1,1)</f>
        <v>42195.922858796301</v>
      </c>
      <c r="R211" s="13" t="s">
        <v>8309</v>
      </c>
      <c r="S211" t="s">
        <v>8313</v>
      </c>
    </row>
    <row r="212" spans="1:19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2015</v>
      </c>
      <c r="P212" s="11">
        <f>(((J212/60)/60)/24)+DATE(1970,1,1)</f>
        <v>42249.064722222218</v>
      </c>
      <c r="Q212" s="11">
        <f>(((I212/60)/60)/24)+DATE(1970,1,1)</f>
        <v>42278.208333333328</v>
      </c>
      <c r="R212" s="13" t="s">
        <v>8309</v>
      </c>
      <c r="S212" t="s">
        <v>8313</v>
      </c>
    </row>
    <row r="213" spans="1:19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2015</v>
      </c>
      <c r="P213" s="11">
        <f>(((J213/60)/60)/24)+DATE(1970,1,1)</f>
        <v>42236.159918981488</v>
      </c>
      <c r="Q213" s="11">
        <f>(((I213/60)/60)/24)+DATE(1970,1,1)</f>
        <v>42266.159918981488</v>
      </c>
      <c r="R213" s="13" t="s">
        <v>8309</v>
      </c>
      <c r="S213" t="s">
        <v>8313</v>
      </c>
    </row>
    <row r="214" spans="1:19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2016</v>
      </c>
      <c r="P214" s="11">
        <f>(((J214/60)/60)/24)+DATE(1970,1,1)</f>
        <v>42416.881018518514</v>
      </c>
      <c r="Q214" s="11">
        <f>(((I214/60)/60)/24)+DATE(1970,1,1)</f>
        <v>42476.839351851857</v>
      </c>
      <c r="R214" s="13" t="s">
        <v>8309</v>
      </c>
      <c r="S214" t="s">
        <v>8313</v>
      </c>
    </row>
    <row r="215" spans="1:19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2015</v>
      </c>
      <c r="P215" s="11">
        <f>(((J215/60)/60)/24)+DATE(1970,1,1)</f>
        <v>42202.594293981485</v>
      </c>
      <c r="Q215" s="11">
        <f>(((I215/60)/60)/24)+DATE(1970,1,1)</f>
        <v>42232.587974537033</v>
      </c>
      <c r="R215" s="13" t="s">
        <v>8309</v>
      </c>
      <c r="S215" t="s">
        <v>8313</v>
      </c>
    </row>
    <row r="216" spans="1:19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2015</v>
      </c>
      <c r="P216" s="11">
        <f>(((J216/60)/60)/24)+DATE(1970,1,1)</f>
        <v>42009.64061342593</v>
      </c>
      <c r="Q216" s="11">
        <f>(((I216/60)/60)/24)+DATE(1970,1,1)</f>
        <v>42069.64061342593</v>
      </c>
      <c r="R216" s="13" t="s">
        <v>8309</v>
      </c>
      <c r="S216" t="s">
        <v>8313</v>
      </c>
    </row>
    <row r="217" spans="1:19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2016</v>
      </c>
      <c r="P217" s="11">
        <f>(((J217/60)/60)/24)+DATE(1970,1,1)</f>
        <v>42375.230115740742</v>
      </c>
      <c r="Q217" s="11">
        <f>(((I217/60)/60)/24)+DATE(1970,1,1)</f>
        <v>42417.999305555553</v>
      </c>
      <c r="R217" s="13" t="s">
        <v>8309</v>
      </c>
      <c r="S217" t="s">
        <v>8313</v>
      </c>
    </row>
    <row r="218" spans="1:19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2015</v>
      </c>
      <c r="P218" s="11">
        <f>(((J218/60)/60)/24)+DATE(1970,1,1)</f>
        <v>42066.958761574075</v>
      </c>
      <c r="Q218" s="11">
        <f>(((I218/60)/60)/24)+DATE(1970,1,1)</f>
        <v>42116.917094907403</v>
      </c>
      <c r="R218" s="13" t="s">
        <v>8309</v>
      </c>
      <c r="S218" t="s">
        <v>8313</v>
      </c>
    </row>
    <row r="219" spans="1:19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2014</v>
      </c>
      <c r="P219" s="11">
        <f>(((J219/60)/60)/24)+DATE(1970,1,1)</f>
        <v>41970.64061342593</v>
      </c>
      <c r="Q219" s="11">
        <f>(((I219/60)/60)/24)+DATE(1970,1,1)</f>
        <v>42001.64061342593</v>
      </c>
      <c r="R219" s="13" t="s">
        <v>8309</v>
      </c>
      <c r="S219" t="s">
        <v>8313</v>
      </c>
    </row>
    <row r="220" spans="1:19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2015</v>
      </c>
      <c r="P220" s="11">
        <f>(((J220/60)/60)/24)+DATE(1970,1,1)</f>
        <v>42079.628344907411</v>
      </c>
      <c r="Q220" s="11">
        <f>(((I220/60)/60)/24)+DATE(1970,1,1)</f>
        <v>42139.628344907411</v>
      </c>
      <c r="R220" s="13" t="s">
        <v>8309</v>
      </c>
      <c r="S220" t="s">
        <v>8313</v>
      </c>
    </row>
    <row r="221" spans="1:19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2016</v>
      </c>
      <c r="P221" s="11">
        <f>(((J221/60)/60)/24)+DATE(1970,1,1)</f>
        <v>42429.326678240745</v>
      </c>
      <c r="Q221" s="11">
        <f>(((I221/60)/60)/24)+DATE(1970,1,1)</f>
        <v>42461.290972222225</v>
      </c>
      <c r="R221" s="13" t="s">
        <v>8309</v>
      </c>
      <c r="S221" t="s">
        <v>8313</v>
      </c>
    </row>
    <row r="222" spans="1:19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2015</v>
      </c>
      <c r="P222" s="11">
        <f>(((J222/60)/60)/24)+DATE(1970,1,1)</f>
        <v>42195.643865740742</v>
      </c>
      <c r="Q222" s="11">
        <f>(((I222/60)/60)/24)+DATE(1970,1,1)</f>
        <v>42236.837499999994</v>
      </c>
      <c r="R222" s="13" t="s">
        <v>8309</v>
      </c>
      <c r="S222" t="s">
        <v>8313</v>
      </c>
    </row>
    <row r="223" spans="1:19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2015</v>
      </c>
      <c r="P223" s="11">
        <f>(((J223/60)/60)/24)+DATE(1970,1,1)</f>
        <v>42031.837546296301</v>
      </c>
      <c r="Q223" s="11">
        <f>(((I223/60)/60)/24)+DATE(1970,1,1)</f>
        <v>42091.79587962963</v>
      </c>
      <c r="R223" s="13" t="s">
        <v>8309</v>
      </c>
      <c r="S223" t="s">
        <v>8313</v>
      </c>
    </row>
    <row r="224" spans="1:19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2015</v>
      </c>
      <c r="P224" s="11">
        <f>(((J224/60)/60)/24)+DATE(1970,1,1)</f>
        <v>42031.769884259258</v>
      </c>
      <c r="Q224" s="11">
        <f>(((I224/60)/60)/24)+DATE(1970,1,1)</f>
        <v>42090.110416666663</v>
      </c>
      <c r="R224" s="13" t="s">
        <v>8309</v>
      </c>
      <c r="S224" t="s">
        <v>8313</v>
      </c>
    </row>
    <row r="225" spans="1:19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2016</v>
      </c>
      <c r="P225" s="11">
        <f>(((J225/60)/60)/24)+DATE(1970,1,1)</f>
        <v>42482.048032407409</v>
      </c>
      <c r="Q225" s="11">
        <f>(((I225/60)/60)/24)+DATE(1970,1,1)</f>
        <v>42512.045138888891</v>
      </c>
      <c r="R225" s="13" t="s">
        <v>8309</v>
      </c>
      <c r="S225" t="s">
        <v>8313</v>
      </c>
    </row>
    <row r="226" spans="1:19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2015</v>
      </c>
      <c r="P226" s="11">
        <f>(((J226/60)/60)/24)+DATE(1970,1,1)</f>
        <v>42135.235254629632</v>
      </c>
      <c r="Q226" s="11">
        <f>(((I226/60)/60)/24)+DATE(1970,1,1)</f>
        <v>42195.235254629632</v>
      </c>
      <c r="R226" s="13" t="s">
        <v>8309</v>
      </c>
      <c r="S226" t="s">
        <v>8313</v>
      </c>
    </row>
    <row r="227" spans="1:19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2016</v>
      </c>
      <c r="P227" s="11">
        <f>(((J227/60)/60)/24)+DATE(1970,1,1)</f>
        <v>42438.961273148147</v>
      </c>
      <c r="Q227" s="11">
        <f>(((I227/60)/60)/24)+DATE(1970,1,1)</f>
        <v>42468.919606481482</v>
      </c>
      <c r="R227" s="13" t="s">
        <v>8309</v>
      </c>
      <c r="S227" t="s">
        <v>8313</v>
      </c>
    </row>
    <row r="228" spans="1:19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2015</v>
      </c>
      <c r="P228" s="11">
        <f>(((J228/60)/60)/24)+DATE(1970,1,1)</f>
        <v>42106.666018518517</v>
      </c>
      <c r="Q228" s="11">
        <f>(((I228/60)/60)/24)+DATE(1970,1,1)</f>
        <v>42155.395138888889</v>
      </c>
      <c r="R228" s="13" t="s">
        <v>8309</v>
      </c>
      <c r="S228" t="s">
        <v>8313</v>
      </c>
    </row>
    <row r="229" spans="1:19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2015</v>
      </c>
      <c r="P229" s="11">
        <f>(((J229/60)/60)/24)+DATE(1970,1,1)</f>
        <v>42164.893993055557</v>
      </c>
      <c r="Q229" s="11">
        <f>(((I229/60)/60)/24)+DATE(1970,1,1)</f>
        <v>42194.893993055557</v>
      </c>
      <c r="R229" s="13" t="s">
        <v>8309</v>
      </c>
      <c r="S229" t="s">
        <v>8313</v>
      </c>
    </row>
    <row r="230" spans="1:19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2015</v>
      </c>
      <c r="P230" s="11">
        <f>(((J230/60)/60)/24)+DATE(1970,1,1)</f>
        <v>42096.686400462961</v>
      </c>
      <c r="Q230" s="11">
        <f>(((I230/60)/60)/24)+DATE(1970,1,1)</f>
        <v>42156.686400462961</v>
      </c>
      <c r="R230" s="13" t="s">
        <v>8309</v>
      </c>
      <c r="S230" t="s">
        <v>8313</v>
      </c>
    </row>
    <row r="231" spans="1:19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2016</v>
      </c>
      <c r="P231" s="11">
        <f>(((J231/60)/60)/24)+DATE(1970,1,1)</f>
        <v>42383.933993055558</v>
      </c>
      <c r="Q231" s="11">
        <f>(((I231/60)/60)/24)+DATE(1970,1,1)</f>
        <v>42413.933993055558</v>
      </c>
      <c r="R231" s="13" t="s">
        <v>8309</v>
      </c>
      <c r="S231" t="s">
        <v>8313</v>
      </c>
    </row>
    <row r="232" spans="1:19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2015</v>
      </c>
      <c r="P232" s="11">
        <f>(((J232/60)/60)/24)+DATE(1970,1,1)</f>
        <v>42129.777210648142</v>
      </c>
      <c r="Q232" s="11">
        <f>(((I232/60)/60)/24)+DATE(1970,1,1)</f>
        <v>42159.777210648142</v>
      </c>
      <c r="R232" s="13" t="s">
        <v>8309</v>
      </c>
      <c r="S232" t="s">
        <v>8313</v>
      </c>
    </row>
    <row r="233" spans="1:19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2015</v>
      </c>
      <c r="P233" s="11">
        <f>(((J233/60)/60)/24)+DATE(1970,1,1)</f>
        <v>42341.958923611113</v>
      </c>
      <c r="Q233" s="11">
        <f>(((I233/60)/60)/24)+DATE(1970,1,1)</f>
        <v>42371.958923611113</v>
      </c>
      <c r="R233" s="13" t="s">
        <v>8309</v>
      </c>
      <c r="S233" t="s">
        <v>8313</v>
      </c>
    </row>
    <row r="234" spans="1:19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2015</v>
      </c>
      <c r="P234" s="11">
        <f>(((J234/60)/60)/24)+DATE(1970,1,1)</f>
        <v>42032.82576388889</v>
      </c>
      <c r="Q234" s="11">
        <f>(((I234/60)/60)/24)+DATE(1970,1,1)</f>
        <v>42062.82576388889</v>
      </c>
      <c r="R234" s="13" t="s">
        <v>8309</v>
      </c>
      <c r="S234" t="s">
        <v>8313</v>
      </c>
    </row>
    <row r="235" spans="1:19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2016</v>
      </c>
      <c r="P235" s="11">
        <f>(((J235/60)/60)/24)+DATE(1970,1,1)</f>
        <v>42612.911712962959</v>
      </c>
      <c r="Q235" s="11">
        <f>(((I235/60)/60)/24)+DATE(1970,1,1)</f>
        <v>42642.911712962959</v>
      </c>
      <c r="R235" s="13" t="s">
        <v>8309</v>
      </c>
      <c r="S235" t="s">
        <v>8313</v>
      </c>
    </row>
    <row r="236" spans="1:19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2015</v>
      </c>
      <c r="P236" s="11">
        <f>(((J236/60)/60)/24)+DATE(1970,1,1)</f>
        <v>42136.035405092596</v>
      </c>
      <c r="Q236" s="11">
        <f>(((I236/60)/60)/24)+DATE(1970,1,1)</f>
        <v>42176.035405092596</v>
      </c>
      <c r="R236" s="13" t="s">
        <v>8309</v>
      </c>
      <c r="S236" t="s">
        <v>8313</v>
      </c>
    </row>
    <row r="237" spans="1:19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2015</v>
      </c>
      <c r="P237" s="11">
        <f>(((J237/60)/60)/24)+DATE(1970,1,1)</f>
        <v>42164.908530092594</v>
      </c>
      <c r="Q237" s="11">
        <f>(((I237/60)/60)/24)+DATE(1970,1,1)</f>
        <v>42194.908530092594</v>
      </c>
      <c r="R237" s="13" t="s">
        <v>8309</v>
      </c>
      <c r="S237" t="s">
        <v>8313</v>
      </c>
    </row>
    <row r="238" spans="1:19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2015</v>
      </c>
      <c r="P238" s="11">
        <f>(((J238/60)/60)/24)+DATE(1970,1,1)</f>
        <v>42321.08447916666</v>
      </c>
      <c r="Q238" s="11">
        <f>(((I238/60)/60)/24)+DATE(1970,1,1)</f>
        <v>42374</v>
      </c>
      <c r="R238" s="13" t="s">
        <v>8309</v>
      </c>
      <c r="S238" t="s">
        <v>8313</v>
      </c>
    </row>
    <row r="239" spans="1:19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2016</v>
      </c>
      <c r="P239" s="11">
        <f>(((J239/60)/60)/24)+DATE(1970,1,1)</f>
        <v>42377.577187499999</v>
      </c>
      <c r="Q239" s="11">
        <f>(((I239/60)/60)/24)+DATE(1970,1,1)</f>
        <v>42437.577187499999</v>
      </c>
      <c r="R239" s="13" t="s">
        <v>8309</v>
      </c>
      <c r="S239" t="s">
        <v>8313</v>
      </c>
    </row>
    <row r="240" spans="1:19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2016</v>
      </c>
      <c r="P240" s="11">
        <f>(((J240/60)/60)/24)+DATE(1970,1,1)</f>
        <v>42713.962499999994</v>
      </c>
      <c r="Q240" s="11">
        <f>(((I240/60)/60)/24)+DATE(1970,1,1)</f>
        <v>42734.375</v>
      </c>
      <c r="R240" s="13" t="s">
        <v>8309</v>
      </c>
      <c r="S240" t="s">
        <v>8313</v>
      </c>
    </row>
    <row r="241" spans="1:19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2015</v>
      </c>
      <c r="P241" s="11">
        <f>(((J241/60)/60)/24)+DATE(1970,1,1)</f>
        <v>42297.110300925924</v>
      </c>
      <c r="Q241" s="11">
        <f>(((I241/60)/60)/24)+DATE(1970,1,1)</f>
        <v>42316.5</v>
      </c>
      <c r="R241" s="13" t="s">
        <v>8309</v>
      </c>
      <c r="S241" t="s">
        <v>8313</v>
      </c>
    </row>
    <row r="242" spans="1:19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2013</v>
      </c>
      <c r="P242" s="11">
        <f>(((J242/60)/60)/24)+DATE(1970,1,1)</f>
        <v>41354.708460648151</v>
      </c>
      <c r="Q242" s="11">
        <f>(((I242/60)/60)/24)+DATE(1970,1,1)</f>
        <v>41399.708460648151</v>
      </c>
      <c r="R242" s="13" t="s">
        <v>8309</v>
      </c>
      <c r="S242" t="s">
        <v>8314</v>
      </c>
    </row>
    <row r="243" spans="1:19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2014</v>
      </c>
      <c r="P243" s="11">
        <f>(((J243/60)/60)/24)+DATE(1970,1,1)</f>
        <v>41949.697962962964</v>
      </c>
      <c r="Q243" s="11">
        <f>(((I243/60)/60)/24)+DATE(1970,1,1)</f>
        <v>41994.697962962964</v>
      </c>
      <c r="R243" s="13" t="s">
        <v>8309</v>
      </c>
      <c r="S243" t="s">
        <v>8314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2011</v>
      </c>
      <c r="P244" s="11">
        <f>(((J244/60)/60)/24)+DATE(1970,1,1)</f>
        <v>40862.492939814816</v>
      </c>
      <c r="Q244" s="11">
        <f>(((I244/60)/60)/24)+DATE(1970,1,1)</f>
        <v>40897.492939814816</v>
      </c>
      <c r="R244" s="13" t="s">
        <v>8309</v>
      </c>
      <c r="S244" t="s">
        <v>8314</v>
      </c>
    </row>
    <row r="245" spans="1:19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2014</v>
      </c>
      <c r="P245" s="11">
        <f>(((J245/60)/60)/24)+DATE(1970,1,1)</f>
        <v>41662.047500000001</v>
      </c>
      <c r="Q245" s="11">
        <f>(((I245/60)/60)/24)+DATE(1970,1,1)</f>
        <v>41692.047500000001</v>
      </c>
      <c r="R245" s="13" t="s">
        <v>8309</v>
      </c>
      <c r="S245" t="s">
        <v>8314</v>
      </c>
    </row>
    <row r="246" spans="1:19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2010</v>
      </c>
      <c r="P246" s="11">
        <f>(((J246/60)/60)/24)+DATE(1970,1,1)</f>
        <v>40213.323599537034</v>
      </c>
      <c r="Q246" s="11">
        <f>(((I246/60)/60)/24)+DATE(1970,1,1)</f>
        <v>40253.29583333333</v>
      </c>
      <c r="R246" s="13" t="s">
        <v>8309</v>
      </c>
      <c r="S246" t="s">
        <v>8314</v>
      </c>
    </row>
    <row r="247" spans="1:19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2012</v>
      </c>
      <c r="P247" s="11">
        <f>(((J247/60)/60)/24)+DATE(1970,1,1)</f>
        <v>41107.053067129629</v>
      </c>
      <c r="Q247" s="11">
        <f>(((I247/60)/60)/24)+DATE(1970,1,1)</f>
        <v>41137.053067129629</v>
      </c>
      <c r="R247" s="13" t="s">
        <v>8309</v>
      </c>
      <c r="S247" t="s">
        <v>8314</v>
      </c>
    </row>
    <row r="248" spans="1:19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2010</v>
      </c>
      <c r="P248" s="11">
        <f>(((J248/60)/60)/24)+DATE(1970,1,1)</f>
        <v>40480.363483796296</v>
      </c>
      <c r="Q248" s="11">
        <f>(((I248/60)/60)/24)+DATE(1970,1,1)</f>
        <v>40530.405150462961</v>
      </c>
      <c r="R248" s="13" t="s">
        <v>8309</v>
      </c>
      <c r="S248" t="s">
        <v>8314</v>
      </c>
    </row>
    <row r="249" spans="1:19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2010</v>
      </c>
      <c r="P249" s="11">
        <f>(((J249/60)/60)/24)+DATE(1970,1,1)</f>
        <v>40430.604328703703</v>
      </c>
      <c r="Q249" s="11">
        <f>(((I249/60)/60)/24)+DATE(1970,1,1)</f>
        <v>40467.152083333334</v>
      </c>
      <c r="R249" s="13" t="s">
        <v>8309</v>
      </c>
      <c r="S249" t="s">
        <v>8314</v>
      </c>
    </row>
    <row r="250" spans="1:19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2011</v>
      </c>
      <c r="P250" s="11">
        <f>(((J250/60)/60)/24)+DATE(1970,1,1)</f>
        <v>40870.774409722224</v>
      </c>
      <c r="Q250" s="11">
        <f>(((I250/60)/60)/24)+DATE(1970,1,1)</f>
        <v>40915.774409722224</v>
      </c>
      <c r="R250" s="13" t="s">
        <v>8309</v>
      </c>
      <c r="S250" t="s">
        <v>8314</v>
      </c>
    </row>
    <row r="251" spans="1:19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2010</v>
      </c>
      <c r="P251" s="11">
        <f>(((J251/60)/60)/24)+DATE(1970,1,1)</f>
        <v>40332.923842592594</v>
      </c>
      <c r="Q251" s="11">
        <f>(((I251/60)/60)/24)+DATE(1970,1,1)</f>
        <v>40412.736111111109</v>
      </c>
      <c r="R251" s="13" t="s">
        <v>8309</v>
      </c>
      <c r="S251" t="s">
        <v>8314</v>
      </c>
    </row>
    <row r="252" spans="1:19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2013</v>
      </c>
      <c r="P252" s="11">
        <f>(((J252/60)/60)/24)+DATE(1970,1,1)</f>
        <v>41401.565868055557</v>
      </c>
      <c r="Q252" s="11">
        <f>(((I252/60)/60)/24)+DATE(1970,1,1)</f>
        <v>41431.565868055557</v>
      </c>
      <c r="R252" s="13" t="s">
        <v>8309</v>
      </c>
      <c r="S252" t="s">
        <v>8314</v>
      </c>
    </row>
    <row r="253" spans="1:19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2012</v>
      </c>
      <c r="P253" s="11">
        <f>(((J253/60)/60)/24)+DATE(1970,1,1)</f>
        <v>41013.787569444445</v>
      </c>
      <c r="Q253" s="11">
        <f>(((I253/60)/60)/24)+DATE(1970,1,1)</f>
        <v>41045.791666666664</v>
      </c>
      <c r="R253" s="13" t="s">
        <v>8309</v>
      </c>
      <c r="S253" t="s">
        <v>8314</v>
      </c>
    </row>
    <row r="254" spans="1:19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2010</v>
      </c>
      <c r="P254" s="11">
        <f>(((J254/60)/60)/24)+DATE(1970,1,1)</f>
        <v>40266.662708333337</v>
      </c>
      <c r="Q254" s="11">
        <f>(((I254/60)/60)/24)+DATE(1970,1,1)</f>
        <v>40330.165972222225</v>
      </c>
      <c r="R254" s="13" t="s">
        <v>8309</v>
      </c>
      <c r="S254" t="s">
        <v>8314</v>
      </c>
    </row>
    <row r="255" spans="1:19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2012</v>
      </c>
      <c r="P255" s="11">
        <f>(((J255/60)/60)/24)+DATE(1970,1,1)</f>
        <v>40924.650868055556</v>
      </c>
      <c r="Q255" s="11">
        <f>(((I255/60)/60)/24)+DATE(1970,1,1)</f>
        <v>40954.650868055556</v>
      </c>
      <c r="R255" s="13" t="s">
        <v>8309</v>
      </c>
      <c r="S255" t="s">
        <v>8314</v>
      </c>
    </row>
    <row r="256" spans="1:19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2015</v>
      </c>
      <c r="P256" s="11">
        <f>(((J256/60)/60)/24)+DATE(1970,1,1)</f>
        <v>42263.952662037031</v>
      </c>
      <c r="Q256" s="11">
        <f>(((I256/60)/60)/24)+DATE(1970,1,1)</f>
        <v>42294.083333333328</v>
      </c>
      <c r="R256" s="13" t="s">
        <v>8309</v>
      </c>
      <c r="S256" t="s">
        <v>8314</v>
      </c>
    </row>
    <row r="257" spans="1:19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2011</v>
      </c>
      <c r="P257" s="11">
        <f>(((J257/60)/60)/24)+DATE(1970,1,1)</f>
        <v>40588.526412037041</v>
      </c>
      <c r="Q257" s="11">
        <f>(((I257/60)/60)/24)+DATE(1970,1,1)</f>
        <v>40618.48474537037</v>
      </c>
      <c r="R257" s="13" t="s">
        <v>8309</v>
      </c>
      <c r="S257" t="s">
        <v>8314</v>
      </c>
    </row>
    <row r="258" spans="1:19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2013</v>
      </c>
      <c r="P258" s="11">
        <f>(((J258/60)/60)/24)+DATE(1970,1,1)</f>
        <v>41319.769293981481</v>
      </c>
      <c r="Q258" s="11">
        <f>(((I258/60)/60)/24)+DATE(1970,1,1)</f>
        <v>41349.769293981481</v>
      </c>
      <c r="R258" s="13" t="s">
        <v>8309</v>
      </c>
      <c r="S258" t="s">
        <v>8314</v>
      </c>
    </row>
    <row r="259" spans="1:19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YEAR(P259)</f>
        <v>2016</v>
      </c>
      <c r="P259" s="11">
        <f>(((J259/60)/60)/24)+DATE(1970,1,1)</f>
        <v>42479.626875000002</v>
      </c>
      <c r="Q259" s="11">
        <f>(((I259/60)/60)/24)+DATE(1970,1,1)</f>
        <v>42509.626875000002</v>
      </c>
      <c r="R259" s="13" t="s">
        <v>8309</v>
      </c>
      <c r="S259" t="s">
        <v>8314</v>
      </c>
    </row>
    <row r="260" spans="1:19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2011</v>
      </c>
      <c r="P260" s="11">
        <f>(((J260/60)/60)/24)+DATE(1970,1,1)</f>
        <v>40682.051689814813</v>
      </c>
      <c r="Q260" s="11">
        <f>(((I260/60)/60)/24)+DATE(1970,1,1)</f>
        <v>40712.051689814813</v>
      </c>
      <c r="R260" s="13" t="s">
        <v>8309</v>
      </c>
      <c r="S260" t="s">
        <v>8314</v>
      </c>
    </row>
    <row r="261" spans="1:19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2015</v>
      </c>
      <c r="P261" s="11">
        <f>(((J261/60)/60)/24)+DATE(1970,1,1)</f>
        <v>42072.738067129627</v>
      </c>
      <c r="Q261" s="11">
        <f>(((I261/60)/60)/24)+DATE(1970,1,1)</f>
        <v>42102.738067129627</v>
      </c>
      <c r="R261" s="13" t="s">
        <v>8309</v>
      </c>
      <c r="S261" t="s">
        <v>8314</v>
      </c>
    </row>
    <row r="262" spans="1:19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2010</v>
      </c>
      <c r="P262" s="11">
        <f>(((J262/60)/60)/24)+DATE(1970,1,1)</f>
        <v>40330.755543981482</v>
      </c>
      <c r="Q262" s="11">
        <f>(((I262/60)/60)/24)+DATE(1970,1,1)</f>
        <v>40376.415972222225</v>
      </c>
      <c r="R262" s="13" t="s">
        <v>8309</v>
      </c>
      <c r="S262" t="s">
        <v>8314</v>
      </c>
    </row>
    <row r="263" spans="1:19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2012</v>
      </c>
      <c r="P263" s="11">
        <f>(((J263/60)/60)/24)+DATE(1970,1,1)</f>
        <v>41017.885462962964</v>
      </c>
      <c r="Q263" s="11">
        <f>(((I263/60)/60)/24)+DATE(1970,1,1)</f>
        <v>41067.621527777781</v>
      </c>
      <c r="R263" s="13" t="s">
        <v>8309</v>
      </c>
      <c r="S263" t="s">
        <v>8314</v>
      </c>
    </row>
    <row r="264" spans="1:19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2011</v>
      </c>
      <c r="P264" s="11">
        <f>(((J264/60)/60)/24)+DATE(1970,1,1)</f>
        <v>40555.24800925926</v>
      </c>
      <c r="Q264" s="11">
        <f>(((I264/60)/60)/24)+DATE(1970,1,1)</f>
        <v>40600.24800925926</v>
      </c>
      <c r="R264" s="13" t="s">
        <v>8309</v>
      </c>
      <c r="S264" t="s">
        <v>8314</v>
      </c>
    </row>
    <row r="265" spans="1:19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2012</v>
      </c>
      <c r="P265" s="11">
        <f>(((J265/60)/60)/24)+DATE(1970,1,1)</f>
        <v>41149.954791666663</v>
      </c>
      <c r="Q265" s="11">
        <f>(((I265/60)/60)/24)+DATE(1970,1,1)</f>
        <v>41179.954791666663</v>
      </c>
      <c r="R265" s="13" t="s">
        <v>8309</v>
      </c>
      <c r="S265" t="s">
        <v>8314</v>
      </c>
    </row>
    <row r="266" spans="1:19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2012</v>
      </c>
      <c r="P266" s="11">
        <f>(((J266/60)/60)/24)+DATE(1970,1,1)</f>
        <v>41010.620312500003</v>
      </c>
      <c r="Q266" s="11">
        <f>(((I266/60)/60)/24)+DATE(1970,1,1)</f>
        <v>41040.620312500003</v>
      </c>
      <c r="R266" s="13" t="s">
        <v>8309</v>
      </c>
      <c r="S266" t="s">
        <v>8314</v>
      </c>
    </row>
    <row r="267" spans="1:19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2010</v>
      </c>
      <c r="P267" s="11">
        <f>(((J267/60)/60)/24)+DATE(1970,1,1)</f>
        <v>40267.245717592588</v>
      </c>
      <c r="Q267" s="11">
        <f>(((I267/60)/60)/24)+DATE(1970,1,1)</f>
        <v>40308.844444444447</v>
      </c>
      <c r="R267" s="13" t="s">
        <v>8309</v>
      </c>
      <c r="S267" t="s">
        <v>8314</v>
      </c>
    </row>
    <row r="268" spans="1:19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2010</v>
      </c>
      <c r="P268" s="11">
        <f>(((J268/60)/60)/24)+DATE(1970,1,1)</f>
        <v>40205.174849537041</v>
      </c>
      <c r="Q268" s="11">
        <f>(((I268/60)/60)/24)+DATE(1970,1,1)</f>
        <v>40291.160416666666</v>
      </c>
      <c r="R268" s="13" t="s">
        <v>8309</v>
      </c>
      <c r="S268" t="s">
        <v>8314</v>
      </c>
    </row>
    <row r="269" spans="1:19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2014</v>
      </c>
      <c r="P269" s="11">
        <f>(((J269/60)/60)/24)+DATE(1970,1,1)</f>
        <v>41785.452534722222</v>
      </c>
      <c r="Q269" s="11">
        <f>(((I269/60)/60)/24)+DATE(1970,1,1)</f>
        <v>41815.452534722222</v>
      </c>
      <c r="R269" s="13" t="s">
        <v>8309</v>
      </c>
      <c r="S269" t="s">
        <v>8314</v>
      </c>
    </row>
    <row r="270" spans="1:19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2011</v>
      </c>
      <c r="P270" s="11">
        <f>(((J270/60)/60)/24)+DATE(1970,1,1)</f>
        <v>40809.15252314815</v>
      </c>
      <c r="Q270" s="11">
        <f>(((I270/60)/60)/24)+DATE(1970,1,1)</f>
        <v>40854.194189814814</v>
      </c>
      <c r="R270" s="13" t="s">
        <v>8309</v>
      </c>
      <c r="S270" t="s">
        <v>8314</v>
      </c>
    </row>
    <row r="271" spans="1:19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2017</v>
      </c>
      <c r="P271" s="11">
        <f>(((J271/60)/60)/24)+DATE(1970,1,1)</f>
        <v>42758.197013888886</v>
      </c>
      <c r="Q271" s="11">
        <f>(((I271/60)/60)/24)+DATE(1970,1,1)</f>
        <v>42788.197013888886</v>
      </c>
      <c r="R271" s="13" t="s">
        <v>8309</v>
      </c>
      <c r="S271" t="s">
        <v>8314</v>
      </c>
    </row>
    <row r="272" spans="1:19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2011</v>
      </c>
      <c r="P272" s="11">
        <f>(((J272/60)/60)/24)+DATE(1970,1,1)</f>
        <v>40637.866550925923</v>
      </c>
      <c r="Q272" s="11">
        <f>(((I272/60)/60)/24)+DATE(1970,1,1)</f>
        <v>40688.166666666664</v>
      </c>
      <c r="R272" s="13" t="s">
        <v>8309</v>
      </c>
      <c r="S272" t="s">
        <v>8314</v>
      </c>
    </row>
    <row r="273" spans="1:19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2013</v>
      </c>
      <c r="P273" s="11">
        <f>(((J273/60)/60)/24)+DATE(1970,1,1)</f>
        <v>41612.10024305556</v>
      </c>
      <c r="Q273" s="11">
        <f>(((I273/60)/60)/24)+DATE(1970,1,1)</f>
        <v>41641.333333333336</v>
      </c>
      <c r="R273" s="13" t="s">
        <v>8309</v>
      </c>
      <c r="S273" t="s">
        <v>8314</v>
      </c>
    </row>
    <row r="274" spans="1:19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2010</v>
      </c>
      <c r="P274" s="11">
        <f>(((J274/60)/60)/24)+DATE(1970,1,1)</f>
        <v>40235.900358796294</v>
      </c>
      <c r="Q274" s="11">
        <f>(((I274/60)/60)/24)+DATE(1970,1,1)</f>
        <v>40296.78402777778</v>
      </c>
      <c r="R274" s="13" t="s">
        <v>8309</v>
      </c>
      <c r="S274" t="s">
        <v>8314</v>
      </c>
    </row>
    <row r="275" spans="1:19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2011</v>
      </c>
      <c r="P275" s="11">
        <f>(((J275/60)/60)/24)+DATE(1970,1,1)</f>
        <v>40697.498449074075</v>
      </c>
      <c r="Q275" s="11">
        <f>(((I275/60)/60)/24)+DATE(1970,1,1)</f>
        <v>40727.498449074075</v>
      </c>
      <c r="R275" s="13" t="s">
        <v>8309</v>
      </c>
      <c r="S275" t="s">
        <v>8314</v>
      </c>
    </row>
    <row r="276" spans="1:19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2012</v>
      </c>
      <c r="P276" s="11">
        <f>(((J276/60)/60)/24)+DATE(1970,1,1)</f>
        <v>40969.912372685183</v>
      </c>
      <c r="Q276" s="11">
        <f>(((I276/60)/60)/24)+DATE(1970,1,1)</f>
        <v>41004.290972222225</v>
      </c>
      <c r="R276" s="13" t="s">
        <v>8309</v>
      </c>
      <c r="S276" t="s">
        <v>8314</v>
      </c>
    </row>
    <row r="277" spans="1:19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2012</v>
      </c>
      <c r="P277" s="11">
        <f>(((J277/60)/60)/24)+DATE(1970,1,1)</f>
        <v>41193.032013888893</v>
      </c>
      <c r="Q277" s="11">
        <f>(((I277/60)/60)/24)+DATE(1970,1,1)</f>
        <v>41223.073680555557</v>
      </c>
      <c r="R277" s="13" t="s">
        <v>8309</v>
      </c>
      <c r="S277" t="s">
        <v>8314</v>
      </c>
    </row>
    <row r="278" spans="1:19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2012</v>
      </c>
      <c r="P278" s="11">
        <f>(((J278/60)/60)/24)+DATE(1970,1,1)</f>
        <v>40967.081874999996</v>
      </c>
      <c r="Q278" s="11">
        <f>(((I278/60)/60)/24)+DATE(1970,1,1)</f>
        <v>41027.040208333332</v>
      </c>
      <c r="R278" s="13" t="s">
        <v>8309</v>
      </c>
      <c r="S278" t="s">
        <v>8314</v>
      </c>
    </row>
    <row r="279" spans="1:19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2015</v>
      </c>
      <c r="P279" s="11">
        <f>(((J279/60)/60)/24)+DATE(1970,1,1)</f>
        <v>42117.891423611116</v>
      </c>
      <c r="Q279" s="11">
        <f>(((I279/60)/60)/24)+DATE(1970,1,1)</f>
        <v>42147.891423611116</v>
      </c>
      <c r="R279" s="13" t="s">
        <v>8309</v>
      </c>
      <c r="S279" t="s">
        <v>8314</v>
      </c>
    </row>
    <row r="280" spans="1:19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2012</v>
      </c>
      <c r="P280" s="11">
        <f>(((J280/60)/60)/24)+DATE(1970,1,1)</f>
        <v>41164.040960648148</v>
      </c>
      <c r="Q280" s="11">
        <f>(((I280/60)/60)/24)+DATE(1970,1,1)</f>
        <v>41194.040960648148</v>
      </c>
      <c r="R280" s="13" t="s">
        <v>8309</v>
      </c>
      <c r="S280" t="s">
        <v>8314</v>
      </c>
    </row>
    <row r="281" spans="1:19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2017</v>
      </c>
      <c r="P281" s="11">
        <f>(((J281/60)/60)/24)+DATE(1970,1,1)</f>
        <v>42759.244166666671</v>
      </c>
      <c r="Q281" s="11">
        <f>(((I281/60)/60)/24)+DATE(1970,1,1)</f>
        <v>42793.084027777775</v>
      </c>
      <c r="R281" s="13" t="s">
        <v>8309</v>
      </c>
      <c r="S281" t="s">
        <v>8314</v>
      </c>
    </row>
    <row r="282" spans="1:19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2014</v>
      </c>
      <c r="P282" s="11">
        <f>(((J282/60)/60)/24)+DATE(1970,1,1)</f>
        <v>41744.590682870366</v>
      </c>
      <c r="Q282" s="11">
        <f>(((I282/60)/60)/24)+DATE(1970,1,1)</f>
        <v>41789.590682870366</v>
      </c>
      <c r="R282" s="13" t="s">
        <v>8309</v>
      </c>
      <c r="S282" t="s">
        <v>8314</v>
      </c>
    </row>
    <row r="283" spans="1:19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2009</v>
      </c>
      <c r="P283" s="11">
        <f>(((J283/60)/60)/24)+DATE(1970,1,1)</f>
        <v>39950.163344907407</v>
      </c>
      <c r="Q283" s="11">
        <f>(((I283/60)/60)/24)+DATE(1970,1,1)</f>
        <v>40035.80972222222</v>
      </c>
      <c r="R283" s="13" t="s">
        <v>8309</v>
      </c>
      <c r="S283" t="s">
        <v>8314</v>
      </c>
    </row>
    <row r="284" spans="1:19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2010</v>
      </c>
      <c r="P284" s="11">
        <f>(((J284/60)/60)/24)+DATE(1970,1,1)</f>
        <v>40194.920046296298</v>
      </c>
      <c r="Q284" s="11">
        <f>(((I284/60)/60)/24)+DATE(1970,1,1)</f>
        <v>40231.916666666664</v>
      </c>
      <c r="R284" s="13" t="s">
        <v>8309</v>
      </c>
      <c r="S284" t="s">
        <v>8314</v>
      </c>
    </row>
    <row r="285" spans="1:19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2011</v>
      </c>
      <c r="P285" s="11">
        <f>(((J285/60)/60)/24)+DATE(1970,1,1)</f>
        <v>40675.71</v>
      </c>
      <c r="Q285" s="11">
        <f>(((I285/60)/60)/24)+DATE(1970,1,1)</f>
        <v>40695.207638888889</v>
      </c>
      <c r="R285" s="13" t="s">
        <v>8309</v>
      </c>
      <c r="S285" t="s">
        <v>8314</v>
      </c>
    </row>
    <row r="286" spans="1:19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2011</v>
      </c>
      <c r="P286" s="11">
        <f>(((J286/60)/60)/24)+DATE(1970,1,1)</f>
        <v>40904.738194444442</v>
      </c>
      <c r="Q286" s="11">
        <f>(((I286/60)/60)/24)+DATE(1970,1,1)</f>
        <v>40929.738194444442</v>
      </c>
      <c r="R286" s="13" t="s">
        <v>8309</v>
      </c>
      <c r="S286" t="s">
        <v>8314</v>
      </c>
    </row>
    <row r="287" spans="1:19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2013</v>
      </c>
      <c r="P287" s="11">
        <f>(((J287/60)/60)/24)+DATE(1970,1,1)</f>
        <v>41506.756111111114</v>
      </c>
      <c r="Q287" s="11">
        <f>(((I287/60)/60)/24)+DATE(1970,1,1)</f>
        <v>41536.756111111114</v>
      </c>
      <c r="R287" s="13" t="s">
        <v>8309</v>
      </c>
      <c r="S287" t="s">
        <v>8314</v>
      </c>
    </row>
    <row r="288" spans="1:19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2013</v>
      </c>
      <c r="P288" s="11">
        <f>(((J288/60)/60)/24)+DATE(1970,1,1)</f>
        <v>41313.816249999996</v>
      </c>
      <c r="Q288" s="11">
        <f>(((I288/60)/60)/24)+DATE(1970,1,1)</f>
        <v>41358.774583333332</v>
      </c>
      <c r="R288" s="13" t="s">
        <v>8309</v>
      </c>
      <c r="S288" t="s">
        <v>8314</v>
      </c>
    </row>
    <row r="289" spans="1:19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2012</v>
      </c>
      <c r="P289" s="11">
        <f>(((J289/60)/60)/24)+DATE(1970,1,1)</f>
        <v>41184.277986111112</v>
      </c>
      <c r="Q289" s="11">
        <f>(((I289/60)/60)/24)+DATE(1970,1,1)</f>
        <v>41215.166666666664</v>
      </c>
      <c r="R289" s="13" t="s">
        <v>8309</v>
      </c>
      <c r="S289" t="s">
        <v>8314</v>
      </c>
    </row>
    <row r="290" spans="1:19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2012</v>
      </c>
      <c r="P290" s="11">
        <f>(((J290/60)/60)/24)+DATE(1970,1,1)</f>
        <v>41051.168900462959</v>
      </c>
      <c r="Q290" s="11">
        <f>(((I290/60)/60)/24)+DATE(1970,1,1)</f>
        <v>41086.168900462959</v>
      </c>
      <c r="R290" s="13" t="s">
        <v>8309</v>
      </c>
      <c r="S290" t="s">
        <v>8314</v>
      </c>
    </row>
    <row r="291" spans="1:19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2013</v>
      </c>
      <c r="P291" s="11">
        <f>(((J291/60)/60)/24)+DATE(1970,1,1)</f>
        <v>41550.456412037034</v>
      </c>
      <c r="Q291" s="11">
        <f>(((I291/60)/60)/24)+DATE(1970,1,1)</f>
        <v>41580.456412037034</v>
      </c>
      <c r="R291" s="13" t="s">
        <v>8309</v>
      </c>
      <c r="S291" t="s">
        <v>8314</v>
      </c>
    </row>
    <row r="292" spans="1:19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2010</v>
      </c>
      <c r="P292" s="11">
        <f>(((J292/60)/60)/24)+DATE(1970,1,1)</f>
        <v>40526.36917824074</v>
      </c>
      <c r="Q292" s="11">
        <f>(((I292/60)/60)/24)+DATE(1970,1,1)</f>
        <v>40576.332638888889</v>
      </c>
      <c r="R292" s="13" t="s">
        <v>8309</v>
      </c>
      <c r="S292" t="s">
        <v>8314</v>
      </c>
    </row>
    <row r="293" spans="1:19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2013</v>
      </c>
      <c r="P293" s="11">
        <f>(((J293/60)/60)/24)+DATE(1970,1,1)</f>
        <v>41376.769050925926</v>
      </c>
      <c r="Q293" s="11">
        <f>(((I293/60)/60)/24)+DATE(1970,1,1)</f>
        <v>41395.000694444447</v>
      </c>
      <c r="R293" s="13" t="s">
        <v>8309</v>
      </c>
      <c r="S293" t="s">
        <v>8314</v>
      </c>
    </row>
    <row r="294" spans="1:19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2011</v>
      </c>
      <c r="P294" s="11">
        <f>(((J294/60)/60)/24)+DATE(1970,1,1)</f>
        <v>40812.803229166668</v>
      </c>
      <c r="Q294" s="11">
        <f>(((I294/60)/60)/24)+DATE(1970,1,1)</f>
        <v>40845.165972222225</v>
      </c>
      <c r="R294" s="13" t="s">
        <v>8309</v>
      </c>
      <c r="S294" t="s">
        <v>8314</v>
      </c>
    </row>
    <row r="295" spans="1:19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2014</v>
      </c>
      <c r="P295" s="11">
        <f>(((J295/60)/60)/24)+DATE(1970,1,1)</f>
        <v>41719.667986111112</v>
      </c>
      <c r="Q295" s="11">
        <f>(((I295/60)/60)/24)+DATE(1970,1,1)</f>
        <v>41749.667986111112</v>
      </c>
      <c r="R295" s="13" t="s">
        <v>8309</v>
      </c>
      <c r="S295" t="s">
        <v>8314</v>
      </c>
    </row>
    <row r="296" spans="1:19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2010</v>
      </c>
      <c r="P296" s="11">
        <f>(((J296/60)/60)/24)+DATE(1970,1,1)</f>
        <v>40343.084421296298</v>
      </c>
      <c r="Q296" s="11">
        <f>(((I296/60)/60)/24)+DATE(1970,1,1)</f>
        <v>40378.666666666664</v>
      </c>
      <c r="R296" s="13" t="s">
        <v>8309</v>
      </c>
      <c r="S296" t="s">
        <v>8314</v>
      </c>
    </row>
    <row r="297" spans="1:19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2013</v>
      </c>
      <c r="P297" s="11">
        <f>(((J297/60)/60)/24)+DATE(1970,1,1)</f>
        <v>41519.004733796297</v>
      </c>
      <c r="Q297" s="11">
        <f>(((I297/60)/60)/24)+DATE(1970,1,1)</f>
        <v>41579</v>
      </c>
      <c r="R297" s="13" t="s">
        <v>8309</v>
      </c>
      <c r="S297" t="s">
        <v>8314</v>
      </c>
    </row>
    <row r="298" spans="1:19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2012</v>
      </c>
      <c r="P298" s="11">
        <f>(((J298/60)/60)/24)+DATE(1970,1,1)</f>
        <v>41134.475497685184</v>
      </c>
      <c r="Q298" s="11">
        <f>(((I298/60)/60)/24)+DATE(1970,1,1)</f>
        <v>41159.475497685184</v>
      </c>
      <c r="R298" s="13" t="s">
        <v>8309</v>
      </c>
      <c r="S298" t="s">
        <v>8314</v>
      </c>
    </row>
    <row r="299" spans="1:19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2015</v>
      </c>
      <c r="P299" s="11">
        <f>(((J299/60)/60)/24)+DATE(1970,1,1)</f>
        <v>42089.72802083334</v>
      </c>
      <c r="Q299" s="11">
        <f>(((I299/60)/60)/24)+DATE(1970,1,1)</f>
        <v>42125.165972222225</v>
      </c>
      <c r="R299" s="13" t="s">
        <v>8309</v>
      </c>
      <c r="S299" t="s">
        <v>8314</v>
      </c>
    </row>
    <row r="300" spans="1:19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2014</v>
      </c>
      <c r="P300" s="11">
        <f>(((J300/60)/60)/24)+DATE(1970,1,1)</f>
        <v>41709.463518518518</v>
      </c>
      <c r="Q300" s="11">
        <f>(((I300/60)/60)/24)+DATE(1970,1,1)</f>
        <v>41768.875</v>
      </c>
      <c r="R300" s="13" t="s">
        <v>8309</v>
      </c>
      <c r="S300" t="s">
        <v>8314</v>
      </c>
    </row>
    <row r="301" spans="1:19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2010</v>
      </c>
      <c r="P301" s="11">
        <f>(((J301/60)/60)/24)+DATE(1970,1,1)</f>
        <v>40469.225231481483</v>
      </c>
      <c r="Q301" s="11">
        <f>(((I301/60)/60)/24)+DATE(1970,1,1)</f>
        <v>40499.266898148147</v>
      </c>
      <c r="R301" s="13" t="s">
        <v>8309</v>
      </c>
      <c r="S301" t="s">
        <v>8314</v>
      </c>
    </row>
    <row r="302" spans="1:19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2011</v>
      </c>
      <c r="P302" s="11">
        <f>(((J302/60)/60)/24)+DATE(1970,1,1)</f>
        <v>40626.959930555553</v>
      </c>
      <c r="Q302" s="11">
        <f>(((I302/60)/60)/24)+DATE(1970,1,1)</f>
        <v>40657.959930555553</v>
      </c>
      <c r="R302" s="13" t="s">
        <v>8309</v>
      </c>
      <c r="S302" t="s">
        <v>8314</v>
      </c>
    </row>
    <row r="303" spans="1:19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2013</v>
      </c>
      <c r="P303" s="11">
        <f>(((J303/60)/60)/24)+DATE(1970,1,1)</f>
        <v>41312.737673611111</v>
      </c>
      <c r="Q303" s="11">
        <f>(((I303/60)/60)/24)+DATE(1970,1,1)</f>
        <v>41352.696006944447</v>
      </c>
      <c r="R303" s="13" t="s">
        <v>8309</v>
      </c>
      <c r="S303" t="s">
        <v>8314</v>
      </c>
    </row>
    <row r="304" spans="1:19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2012</v>
      </c>
      <c r="P304" s="11">
        <f>(((J304/60)/60)/24)+DATE(1970,1,1)</f>
        <v>40933.856921296298</v>
      </c>
      <c r="Q304" s="11">
        <f>(((I304/60)/60)/24)+DATE(1970,1,1)</f>
        <v>40963.856921296298</v>
      </c>
      <c r="R304" s="13" t="s">
        <v>8309</v>
      </c>
      <c r="S304" t="s">
        <v>8314</v>
      </c>
    </row>
    <row r="305" spans="1:19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2012</v>
      </c>
      <c r="P305" s="11">
        <f>(((J305/60)/60)/24)+DATE(1970,1,1)</f>
        <v>41032.071134259262</v>
      </c>
      <c r="Q305" s="11">
        <f>(((I305/60)/60)/24)+DATE(1970,1,1)</f>
        <v>41062.071134259262</v>
      </c>
      <c r="R305" s="13" t="s">
        <v>8309</v>
      </c>
      <c r="S305" t="s">
        <v>8314</v>
      </c>
    </row>
    <row r="306" spans="1:19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2012</v>
      </c>
      <c r="P306" s="11">
        <f>(((J306/60)/60)/24)+DATE(1970,1,1)</f>
        <v>41114.094872685186</v>
      </c>
      <c r="Q306" s="11">
        <f>(((I306/60)/60)/24)+DATE(1970,1,1)</f>
        <v>41153.083333333336</v>
      </c>
      <c r="R306" s="13" t="s">
        <v>8309</v>
      </c>
      <c r="S306" t="s">
        <v>8314</v>
      </c>
    </row>
    <row r="307" spans="1:19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2012</v>
      </c>
      <c r="P307" s="11">
        <f>(((J307/60)/60)/24)+DATE(1970,1,1)</f>
        <v>40948.630196759259</v>
      </c>
      <c r="Q307" s="11">
        <f>(((I307/60)/60)/24)+DATE(1970,1,1)</f>
        <v>40978.630196759259</v>
      </c>
      <c r="R307" s="13" t="s">
        <v>8309</v>
      </c>
      <c r="S307" t="s">
        <v>8314</v>
      </c>
    </row>
    <row r="308" spans="1:19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2013</v>
      </c>
      <c r="P308" s="11">
        <f>(((J308/60)/60)/24)+DATE(1970,1,1)</f>
        <v>41333.837187500001</v>
      </c>
      <c r="Q308" s="11">
        <f>(((I308/60)/60)/24)+DATE(1970,1,1)</f>
        <v>41353.795520833337</v>
      </c>
      <c r="R308" s="13" t="s">
        <v>8309</v>
      </c>
      <c r="S308" t="s">
        <v>8314</v>
      </c>
    </row>
    <row r="309" spans="1:19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2013</v>
      </c>
      <c r="P309" s="11">
        <f>(((J309/60)/60)/24)+DATE(1970,1,1)</f>
        <v>41282.944456018515</v>
      </c>
      <c r="Q309" s="11">
        <f>(((I309/60)/60)/24)+DATE(1970,1,1)</f>
        <v>41312.944456018515</v>
      </c>
      <c r="R309" s="13" t="s">
        <v>8309</v>
      </c>
      <c r="S309" t="s">
        <v>8314</v>
      </c>
    </row>
    <row r="310" spans="1:19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2011</v>
      </c>
      <c r="P310" s="11">
        <f>(((J310/60)/60)/24)+DATE(1970,1,1)</f>
        <v>40567.694560185184</v>
      </c>
      <c r="Q310" s="11">
        <f>(((I310/60)/60)/24)+DATE(1970,1,1)</f>
        <v>40612.694560185184</v>
      </c>
      <c r="R310" s="13" t="s">
        <v>8309</v>
      </c>
      <c r="S310" t="s">
        <v>8314</v>
      </c>
    </row>
    <row r="311" spans="1:19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2012</v>
      </c>
      <c r="P311" s="11">
        <f>(((J311/60)/60)/24)+DATE(1970,1,1)</f>
        <v>41134.751550925925</v>
      </c>
      <c r="Q311" s="11">
        <f>(((I311/60)/60)/24)+DATE(1970,1,1)</f>
        <v>41155.751550925925</v>
      </c>
      <c r="R311" s="13" t="s">
        <v>8309</v>
      </c>
      <c r="S311" t="s">
        <v>8314</v>
      </c>
    </row>
    <row r="312" spans="1:19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2011</v>
      </c>
      <c r="P312" s="11">
        <f>(((J312/60)/60)/24)+DATE(1970,1,1)</f>
        <v>40821.183136574073</v>
      </c>
      <c r="Q312" s="11">
        <f>(((I312/60)/60)/24)+DATE(1970,1,1)</f>
        <v>40836.083333333336</v>
      </c>
      <c r="R312" s="13" t="s">
        <v>8309</v>
      </c>
      <c r="S312" t="s">
        <v>8314</v>
      </c>
    </row>
    <row r="313" spans="1:19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2011</v>
      </c>
      <c r="P313" s="11">
        <f>(((J313/60)/60)/24)+DATE(1970,1,1)</f>
        <v>40868.219814814816</v>
      </c>
      <c r="Q313" s="11">
        <f>(((I313/60)/60)/24)+DATE(1970,1,1)</f>
        <v>40909.332638888889</v>
      </c>
      <c r="R313" s="13" t="s">
        <v>8309</v>
      </c>
      <c r="S313" t="s">
        <v>8314</v>
      </c>
    </row>
    <row r="314" spans="1:19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2013</v>
      </c>
      <c r="P314" s="11">
        <f>(((J314/60)/60)/24)+DATE(1970,1,1)</f>
        <v>41348.877685185187</v>
      </c>
      <c r="Q314" s="11">
        <f>(((I314/60)/60)/24)+DATE(1970,1,1)</f>
        <v>41378.877685185187</v>
      </c>
      <c r="R314" s="13" t="s">
        <v>8309</v>
      </c>
      <c r="S314" t="s">
        <v>8314</v>
      </c>
    </row>
    <row r="315" spans="1:19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2010</v>
      </c>
      <c r="P315" s="11">
        <f>(((J315/60)/60)/24)+DATE(1970,1,1)</f>
        <v>40357.227939814817</v>
      </c>
      <c r="Q315" s="11">
        <f>(((I315/60)/60)/24)+DATE(1970,1,1)</f>
        <v>40401.665972222225</v>
      </c>
      <c r="R315" s="13" t="s">
        <v>8309</v>
      </c>
      <c r="S315" t="s">
        <v>8314</v>
      </c>
    </row>
    <row r="316" spans="1:19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2013</v>
      </c>
      <c r="P316" s="11">
        <f>(((J316/60)/60)/24)+DATE(1970,1,1)</f>
        <v>41304.833194444444</v>
      </c>
      <c r="Q316" s="11">
        <f>(((I316/60)/60)/24)+DATE(1970,1,1)</f>
        <v>41334.833194444444</v>
      </c>
      <c r="R316" s="13" t="s">
        <v>8309</v>
      </c>
      <c r="S316" t="s">
        <v>8314</v>
      </c>
    </row>
    <row r="317" spans="1:19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2012</v>
      </c>
      <c r="P317" s="11">
        <f>(((J317/60)/60)/24)+DATE(1970,1,1)</f>
        <v>41113.77238425926</v>
      </c>
      <c r="Q317" s="11">
        <f>(((I317/60)/60)/24)+DATE(1970,1,1)</f>
        <v>41143.77238425926</v>
      </c>
      <c r="R317" s="13" t="s">
        <v>8309</v>
      </c>
      <c r="S317" t="s">
        <v>8314</v>
      </c>
    </row>
    <row r="318" spans="1:19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2014</v>
      </c>
      <c r="P318" s="11">
        <f>(((J318/60)/60)/24)+DATE(1970,1,1)</f>
        <v>41950.923576388886</v>
      </c>
      <c r="Q318" s="11">
        <f>(((I318/60)/60)/24)+DATE(1970,1,1)</f>
        <v>41984.207638888889</v>
      </c>
      <c r="R318" s="13" t="s">
        <v>8309</v>
      </c>
      <c r="S318" t="s">
        <v>8314</v>
      </c>
    </row>
    <row r="319" spans="1:19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2013</v>
      </c>
      <c r="P319" s="11">
        <f>(((J319/60)/60)/24)+DATE(1970,1,1)</f>
        <v>41589.676886574074</v>
      </c>
      <c r="Q319" s="11">
        <f>(((I319/60)/60)/24)+DATE(1970,1,1)</f>
        <v>41619.676886574074</v>
      </c>
      <c r="R319" s="13" t="s">
        <v>8309</v>
      </c>
      <c r="S319" t="s">
        <v>8314</v>
      </c>
    </row>
    <row r="320" spans="1:19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2013</v>
      </c>
      <c r="P320" s="11">
        <f>(((J320/60)/60)/24)+DATE(1970,1,1)</f>
        <v>41330.038784722223</v>
      </c>
      <c r="Q320" s="11">
        <f>(((I320/60)/60)/24)+DATE(1970,1,1)</f>
        <v>41359.997118055559</v>
      </c>
      <c r="R320" s="13" t="s">
        <v>8309</v>
      </c>
      <c r="S320" t="s">
        <v>8314</v>
      </c>
    </row>
    <row r="321" spans="1:19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2009</v>
      </c>
      <c r="P321" s="11">
        <f>(((J321/60)/60)/24)+DATE(1970,1,1)</f>
        <v>40123.83829861111</v>
      </c>
      <c r="Q321" s="11">
        <f>(((I321/60)/60)/24)+DATE(1970,1,1)</f>
        <v>40211.332638888889</v>
      </c>
      <c r="R321" s="13" t="s">
        <v>8309</v>
      </c>
      <c r="S321" t="s">
        <v>8314</v>
      </c>
    </row>
    <row r="322" spans="1:19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2015</v>
      </c>
      <c r="P322" s="11">
        <f>(((J322/60)/60)/24)+DATE(1970,1,1)</f>
        <v>42331.551307870366</v>
      </c>
      <c r="Q322" s="11">
        <f>(((I322/60)/60)/24)+DATE(1970,1,1)</f>
        <v>42360.958333333328</v>
      </c>
      <c r="R322" s="13" t="s">
        <v>8309</v>
      </c>
      <c r="S322" t="s">
        <v>8314</v>
      </c>
    </row>
    <row r="323" spans="1:19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YEAR(P323)</f>
        <v>2016</v>
      </c>
      <c r="P323" s="11">
        <f>(((J323/60)/60)/24)+DATE(1970,1,1)</f>
        <v>42647.446597222224</v>
      </c>
      <c r="Q323" s="11">
        <f>(((I323/60)/60)/24)+DATE(1970,1,1)</f>
        <v>42682.488263888896</v>
      </c>
      <c r="R323" s="13" t="s">
        <v>8309</v>
      </c>
      <c r="S323" t="s">
        <v>8314</v>
      </c>
    </row>
    <row r="324" spans="1:19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2016</v>
      </c>
      <c r="P324" s="11">
        <f>(((J324/60)/60)/24)+DATE(1970,1,1)</f>
        <v>42473.57</v>
      </c>
      <c r="Q324" s="11">
        <f>(((I324/60)/60)/24)+DATE(1970,1,1)</f>
        <v>42503.57</v>
      </c>
      <c r="R324" s="13" t="s">
        <v>8309</v>
      </c>
      <c r="S324" t="s">
        <v>8314</v>
      </c>
    </row>
    <row r="325" spans="1:19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2016</v>
      </c>
      <c r="P325" s="11">
        <f>(((J325/60)/60)/24)+DATE(1970,1,1)</f>
        <v>42697.32136574074</v>
      </c>
      <c r="Q325" s="11">
        <f>(((I325/60)/60)/24)+DATE(1970,1,1)</f>
        <v>42725.332638888889</v>
      </c>
      <c r="R325" s="13" t="s">
        <v>8309</v>
      </c>
      <c r="S325" t="s">
        <v>8314</v>
      </c>
    </row>
    <row r="326" spans="1:19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2015</v>
      </c>
      <c r="P326" s="11">
        <f>(((J326/60)/60)/24)+DATE(1970,1,1)</f>
        <v>42184.626250000001</v>
      </c>
      <c r="Q326" s="11">
        <f>(((I326/60)/60)/24)+DATE(1970,1,1)</f>
        <v>42217.626250000001</v>
      </c>
      <c r="R326" s="13" t="s">
        <v>8309</v>
      </c>
      <c r="S326" t="s">
        <v>8314</v>
      </c>
    </row>
    <row r="327" spans="1:19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2016</v>
      </c>
      <c r="P327" s="11">
        <f>(((J327/60)/60)/24)+DATE(1970,1,1)</f>
        <v>42689.187881944439</v>
      </c>
      <c r="Q327" s="11">
        <f>(((I327/60)/60)/24)+DATE(1970,1,1)</f>
        <v>42724.187881944439</v>
      </c>
      <c r="R327" s="13" t="s">
        <v>8309</v>
      </c>
      <c r="S327" t="s">
        <v>8314</v>
      </c>
    </row>
    <row r="328" spans="1:19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2017</v>
      </c>
      <c r="P328" s="11">
        <f>(((J328/60)/60)/24)+DATE(1970,1,1)</f>
        <v>42775.314884259264</v>
      </c>
      <c r="Q328" s="11">
        <f>(((I328/60)/60)/24)+DATE(1970,1,1)</f>
        <v>42808.956250000003</v>
      </c>
      <c r="R328" s="13" t="s">
        <v>8309</v>
      </c>
      <c r="S328" t="s">
        <v>8314</v>
      </c>
    </row>
    <row r="329" spans="1:19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2015</v>
      </c>
      <c r="P329" s="11">
        <f>(((J329/60)/60)/24)+DATE(1970,1,1)</f>
        <v>42058.235289351855</v>
      </c>
      <c r="Q329" s="11">
        <f>(((I329/60)/60)/24)+DATE(1970,1,1)</f>
        <v>42085.333333333328</v>
      </c>
      <c r="R329" s="13" t="s">
        <v>8309</v>
      </c>
      <c r="S329" t="s">
        <v>8314</v>
      </c>
    </row>
    <row r="330" spans="1:19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2015</v>
      </c>
      <c r="P330" s="11">
        <f>(((J330/60)/60)/24)+DATE(1970,1,1)</f>
        <v>42278.946620370371</v>
      </c>
      <c r="Q330" s="11">
        <f>(((I330/60)/60)/24)+DATE(1970,1,1)</f>
        <v>42309.166666666672</v>
      </c>
      <c r="R330" s="13" t="s">
        <v>8309</v>
      </c>
      <c r="S330" t="s">
        <v>8314</v>
      </c>
    </row>
    <row r="331" spans="1:19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2015</v>
      </c>
      <c r="P331" s="11">
        <f>(((J331/60)/60)/24)+DATE(1970,1,1)</f>
        <v>42291.46674768519</v>
      </c>
      <c r="Q331" s="11">
        <f>(((I331/60)/60)/24)+DATE(1970,1,1)</f>
        <v>42315.166666666672</v>
      </c>
      <c r="R331" s="13" t="s">
        <v>8309</v>
      </c>
      <c r="S331" t="s">
        <v>8314</v>
      </c>
    </row>
    <row r="332" spans="1:19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2013</v>
      </c>
      <c r="P332" s="11">
        <f>(((J332/60)/60)/24)+DATE(1970,1,1)</f>
        <v>41379.515775462962</v>
      </c>
      <c r="Q332" s="11">
        <f>(((I332/60)/60)/24)+DATE(1970,1,1)</f>
        <v>41411.165972222225</v>
      </c>
      <c r="R332" s="13" t="s">
        <v>8309</v>
      </c>
      <c r="S332" t="s">
        <v>8314</v>
      </c>
    </row>
    <row r="333" spans="1:19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2016</v>
      </c>
      <c r="P333" s="11">
        <f>(((J333/60)/60)/24)+DATE(1970,1,1)</f>
        <v>42507.581412037034</v>
      </c>
      <c r="Q333" s="11">
        <f>(((I333/60)/60)/24)+DATE(1970,1,1)</f>
        <v>42538.581412037034</v>
      </c>
      <c r="R333" s="13" t="s">
        <v>8309</v>
      </c>
      <c r="S333" t="s">
        <v>8314</v>
      </c>
    </row>
    <row r="334" spans="1:19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2015</v>
      </c>
      <c r="P334" s="11">
        <f>(((J334/60)/60)/24)+DATE(1970,1,1)</f>
        <v>42263.680289351847</v>
      </c>
      <c r="Q334" s="11">
        <f>(((I334/60)/60)/24)+DATE(1970,1,1)</f>
        <v>42305.333333333328</v>
      </c>
      <c r="R334" s="13" t="s">
        <v>8309</v>
      </c>
      <c r="S334" t="s">
        <v>8314</v>
      </c>
    </row>
    <row r="335" spans="1:19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2016</v>
      </c>
      <c r="P335" s="11">
        <f>(((J335/60)/60)/24)+DATE(1970,1,1)</f>
        <v>42437.636469907404</v>
      </c>
      <c r="Q335" s="11">
        <f>(((I335/60)/60)/24)+DATE(1970,1,1)</f>
        <v>42467.59480324074</v>
      </c>
      <c r="R335" s="13" t="s">
        <v>8309</v>
      </c>
      <c r="S335" t="s">
        <v>8314</v>
      </c>
    </row>
    <row r="336" spans="1:19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2015</v>
      </c>
      <c r="P336" s="11">
        <f>(((J336/60)/60)/24)+DATE(1970,1,1)</f>
        <v>42101.682372685187</v>
      </c>
      <c r="Q336" s="11">
        <f>(((I336/60)/60)/24)+DATE(1970,1,1)</f>
        <v>42139.791666666672</v>
      </c>
      <c r="R336" s="13" t="s">
        <v>8309</v>
      </c>
      <c r="S336" t="s">
        <v>8314</v>
      </c>
    </row>
    <row r="337" spans="1:19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2015</v>
      </c>
      <c r="P337" s="11">
        <f>(((J337/60)/60)/24)+DATE(1970,1,1)</f>
        <v>42101.737442129626</v>
      </c>
      <c r="Q337" s="11">
        <f>(((I337/60)/60)/24)+DATE(1970,1,1)</f>
        <v>42132.916666666672</v>
      </c>
      <c r="R337" s="13" t="s">
        <v>8309</v>
      </c>
      <c r="S337" t="s">
        <v>8314</v>
      </c>
    </row>
    <row r="338" spans="1:19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2015</v>
      </c>
      <c r="P338" s="11">
        <f>(((J338/60)/60)/24)+DATE(1970,1,1)</f>
        <v>42291.596273148149</v>
      </c>
      <c r="Q338" s="11">
        <f>(((I338/60)/60)/24)+DATE(1970,1,1)</f>
        <v>42321.637939814813</v>
      </c>
      <c r="R338" s="13" t="s">
        <v>8309</v>
      </c>
      <c r="S338" t="s">
        <v>8314</v>
      </c>
    </row>
    <row r="339" spans="1:19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2015</v>
      </c>
      <c r="P339" s="11">
        <f>(((J339/60)/60)/24)+DATE(1970,1,1)</f>
        <v>42047.128564814819</v>
      </c>
      <c r="Q339" s="11">
        <f>(((I339/60)/60)/24)+DATE(1970,1,1)</f>
        <v>42077.086898148147</v>
      </c>
      <c r="R339" s="13" t="s">
        <v>8309</v>
      </c>
      <c r="S339" t="s">
        <v>8314</v>
      </c>
    </row>
    <row r="340" spans="1:19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2016</v>
      </c>
      <c r="P340" s="11">
        <f>(((J340/60)/60)/24)+DATE(1970,1,1)</f>
        <v>42559.755671296298</v>
      </c>
      <c r="Q340" s="11">
        <f>(((I340/60)/60)/24)+DATE(1970,1,1)</f>
        <v>42616.041666666672</v>
      </c>
      <c r="R340" s="13" t="s">
        <v>8309</v>
      </c>
      <c r="S340" t="s">
        <v>8314</v>
      </c>
    </row>
    <row r="341" spans="1:19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2015</v>
      </c>
      <c r="P341" s="11">
        <f>(((J341/60)/60)/24)+DATE(1970,1,1)</f>
        <v>42093.760046296295</v>
      </c>
      <c r="Q341" s="11">
        <f>(((I341/60)/60)/24)+DATE(1970,1,1)</f>
        <v>42123.760046296295</v>
      </c>
      <c r="R341" s="13" t="s">
        <v>8309</v>
      </c>
      <c r="S341" t="s">
        <v>8314</v>
      </c>
    </row>
    <row r="342" spans="1:19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2017</v>
      </c>
      <c r="P342" s="11">
        <f>(((J342/60)/60)/24)+DATE(1970,1,1)</f>
        <v>42772.669062500005</v>
      </c>
      <c r="Q342" s="11">
        <f>(((I342/60)/60)/24)+DATE(1970,1,1)</f>
        <v>42802.875</v>
      </c>
      <c r="R342" s="13" t="s">
        <v>8309</v>
      </c>
      <c r="S342" t="s">
        <v>8314</v>
      </c>
    </row>
    <row r="343" spans="1:19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2014</v>
      </c>
      <c r="P343" s="11">
        <f>(((J343/60)/60)/24)+DATE(1970,1,1)</f>
        <v>41894.879606481481</v>
      </c>
      <c r="Q343" s="11">
        <f>(((I343/60)/60)/24)+DATE(1970,1,1)</f>
        <v>41913.165972222225</v>
      </c>
      <c r="R343" s="13" t="s">
        <v>8309</v>
      </c>
      <c r="S343" t="s">
        <v>8314</v>
      </c>
    </row>
    <row r="344" spans="1:19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2016</v>
      </c>
      <c r="P344" s="11">
        <f>(((J344/60)/60)/24)+DATE(1970,1,1)</f>
        <v>42459.780844907407</v>
      </c>
      <c r="Q344" s="11">
        <f>(((I344/60)/60)/24)+DATE(1970,1,1)</f>
        <v>42489.780844907407</v>
      </c>
      <c r="R344" s="13" t="s">
        <v>8309</v>
      </c>
      <c r="S344" t="s">
        <v>8314</v>
      </c>
    </row>
    <row r="345" spans="1:19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2014</v>
      </c>
      <c r="P345" s="11">
        <f>(((J345/60)/60)/24)+DATE(1970,1,1)</f>
        <v>41926.73778935185</v>
      </c>
      <c r="Q345" s="11">
        <f>(((I345/60)/60)/24)+DATE(1970,1,1)</f>
        <v>41957.125</v>
      </c>
      <c r="R345" s="13" t="s">
        <v>8309</v>
      </c>
      <c r="S345" t="s">
        <v>8314</v>
      </c>
    </row>
    <row r="346" spans="1:19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2015</v>
      </c>
      <c r="P346" s="11">
        <f>(((J346/60)/60)/24)+DATE(1970,1,1)</f>
        <v>42111.970995370371</v>
      </c>
      <c r="Q346" s="11">
        <f>(((I346/60)/60)/24)+DATE(1970,1,1)</f>
        <v>42156.097222222219</v>
      </c>
      <c r="R346" s="13" t="s">
        <v>8309</v>
      </c>
      <c r="S346" t="s">
        <v>8314</v>
      </c>
    </row>
    <row r="347" spans="1:19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2015</v>
      </c>
      <c r="P347" s="11">
        <f>(((J347/60)/60)/24)+DATE(1970,1,1)</f>
        <v>42114.944328703699</v>
      </c>
      <c r="Q347" s="11">
        <f>(((I347/60)/60)/24)+DATE(1970,1,1)</f>
        <v>42144.944328703699</v>
      </c>
      <c r="R347" s="13" t="s">
        <v>8309</v>
      </c>
      <c r="S347" t="s">
        <v>8314</v>
      </c>
    </row>
    <row r="348" spans="1:19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2015</v>
      </c>
      <c r="P348" s="11">
        <f>(((J348/60)/60)/24)+DATE(1970,1,1)</f>
        <v>42261.500243055561</v>
      </c>
      <c r="Q348" s="11">
        <f>(((I348/60)/60)/24)+DATE(1970,1,1)</f>
        <v>42291.500243055561</v>
      </c>
      <c r="R348" s="13" t="s">
        <v>8309</v>
      </c>
      <c r="S348" t="s">
        <v>8314</v>
      </c>
    </row>
    <row r="349" spans="1:19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2015</v>
      </c>
      <c r="P349" s="11">
        <f>(((J349/60)/60)/24)+DATE(1970,1,1)</f>
        <v>42292.495474537034</v>
      </c>
      <c r="Q349" s="11">
        <f>(((I349/60)/60)/24)+DATE(1970,1,1)</f>
        <v>42322.537141203706</v>
      </c>
      <c r="R349" s="13" t="s">
        <v>8309</v>
      </c>
      <c r="S349" t="s">
        <v>8314</v>
      </c>
    </row>
    <row r="350" spans="1:19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2015</v>
      </c>
      <c r="P350" s="11">
        <f>(((J350/60)/60)/24)+DATE(1970,1,1)</f>
        <v>42207.58699074074</v>
      </c>
      <c r="Q350" s="11">
        <f>(((I350/60)/60)/24)+DATE(1970,1,1)</f>
        <v>42237.58699074074</v>
      </c>
      <c r="R350" s="13" t="s">
        <v>8309</v>
      </c>
      <c r="S350" t="s">
        <v>8314</v>
      </c>
    </row>
    <row r="351" spans="1:19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2017</v>
      </c>
      <c r="P351" s="11">
        <f>(((J351/60)/60)/24)+DATE(1970,1,1)</f>
        <v>42760.498935185184</v>
      </c>
      <c r="Q351" s="11">
        <f>(((I351/60)/60)/24)+DATE(1970,1,1)</f>
        <v>42790.498935185184</v>
      </c>
      <c r="R351" s="13" t="s">
        <v>8309</v>
      </c>
      <c r="S351" t="s">
        <v>8314</v>
      </c>
    </row>
    <row r="352" spans="1:19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2016</v>
      </c>
      <c r="P352" s="11">
        <f>(((J352/60)/60)/24)+DATE(1970,1,1)</f>
        <v>42586.066076388888</v>
      </c>
      <c r="Q352" s="11">
        <f>(((I352/60)/60)/24)+DATE(1970,1,1)</f>
        <v>42624.165972222225</v>
      </c>
      <c r="R352" s="13" t="s">
        <v>8309</v>
      </c>
      <c r="S352" t="s">
        <v>8314</v>
      </c>
    </row>
    <row r="353" spans="1:19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2016</v>
      </c>
      <c r="P353" s="11">
        <f>(((J353/60)/60)/24)+DATE(1970,1,1)</f>
        <v>42427.964745370366</v>
      </c>
      <c r="Q353" s="11">
        <f>(((I353/60)/60)/24)+DATE(1970,1,1)</f>
        <v>42467.923078703709</v>
      </c>
      <c r="R353" s="13" t="s">
        <v>8309</v>
      </c>
      <c r="S353" t="s">
        <v>8314</v>
      </c>
    </row>
    <row r="354" spans="1:19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2014</v>
      </c>
      <c r="P354" s="11">
        <f>(((J354/60)/60)/24)+DATE(1970,1,1)</f>
        <v>41890.167453703703</v>
      </c>
      <c r="Q354" s="11">
        <f>(((I354/60)/60)/24)+DATE(1970,1,1)</f>
        <v>41920.167453703703</v>
      </c>
      <c r="R354" s="13" t="s">
        <v>8309</v>
      </c>
      <c r="S354" t="s">
        <v>8314</v>
      </c>
    </row>
    <row r="355" spans="1:19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2015</v>
      </c>
      <c r="P355" s="11">
        <f>(((J355/60)/60)/24)+DATE(1970,1,1)</f>
        <v>42297.791886574079</v>
      </c>
      <c r="Q355" s="11">
        <f>(((I355/60)/60)/24)+DATE(1970,1,1)</f>
        <v>42327.833553240736</v>
      </c>
      <c r="R355" s="13" t="s">
        <v>8309</v>
      </c>
      <c r="S355" t="s">
        <v>8314</v>
      </c>
    </row>
    <row r="356" spans="1:19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2016</v>
      </c>
      <c r="P356" s="11">
        <f>(((J356/60)/60)/24)+DATE(1970,1,1)</f>
        <v>42438.827789351853</v>
      </c>
      <c r="Q356" s="11">
        <f>(((I356/60)/60)/24)+DATE(1970,1,1)</f>
        <v>42468.786122685182</v>
      </c>
      <c r="R356" s="13" t="s">
        <v>8309</v>
      </c>
      <c r="S356" t="s">
        <v>8314</v>
      </c>
    </row>
    <row r="357" spans="1:19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2014</v>
      </c>
      <c r="P357" s="11">
        <f>(((J357/60)/60)/24)+DATE(1970,1,1)</f>
        <v>41943.293912037036</v>
      </c>
      <c r="Q357" s="11">
        <f>(((I357/60)/60)/24)+DATE(1970,1,1)</f>
        <v>41974.3355787037</v>
      </c>
      <c r="R357" s="13" t="s">
        <v>8309</v>
      </c>
      <c r="S357" t="s">
        <v>8314</v>
      </c>
    </row>
    <row r="358" spans="1:19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2016</v>
      </c>
      <c r="P358" s="11">
        <f>(((J358/60)/60)/24)+DATE(1970,1,1)</f>
        <v>42415.803159722222</v>
      </c>
      <c r="Q358" s="11">
        <f>(((I358/60)/60)/24)+DATE(1970,1,1)</f>
        <v>42445.761493055557</v>
      </c>
      <c r="R358" s="13" t="s">
        <v>8309</v>
      </c>
      <c r="S358" t="s">
        <v>8314</v>
      </c>
    </row>
    <row r="359" spans="1:19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2015</v>
      </c>
      <c r="P359" s="11">
        <f>(((J359/60)/60)/24)+DATE(1970,1,1)</f>
        <v>42078.222187499996</v>
      </c>
      <c r="Q359" s="11">
        <f>(((I359/60)/60)/24)+DATE(1970,1,1)</f>
        <v>42118.222187499996</v>
      </c>
      <c r="R359" s="13" t="s">
        <v>8309</v>
      </c>
      <c r="S359" t="s">
        <v>8314</v>
      </c>
    </row>
    <row r="360" spans="1:19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2016</v>
      </c>
      <c r="P360" s="11">
        <f>(((J360/60)/60)/24)+DATE(1970,1,1)</f>
        <v>42507.860196759255</v>
      </c>
      <c r="Q360" s="11">
        <f>(((I360/60)/60)/24)+DATE(1970,1,1)</f>
        <v>42536.625</v>
      </c>
      <c r="R360" s="13" t="s">
        <v>8309</v>
      </c>
      <c r="S360" t="s">
        <v>8314</v>
      </c>
    </row>
    <row r="361" spans="1:19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2014</v>
      </c>
      <c r="P361" s="11">
        <f>(((J361/60)/60)/24)+DATE(1970,1,1)</f>
        <v>41935.070486111108</v>
      </c>
      <c r="Q361" s="11">
        <f>(((I361/60)/60)/24)+DATE(1970,1,1)</f>
        <v>41957.216666666667</v>
      </c>
      <c r="R361" s="13" t="s">
        <v>8309</v>
      </c>
      <c r="S361" t="s">
        <v>8314</v>
      </c>
    </row>
    <row r="362" spans="1:19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2015</v>
      </c>
      <c r="P362" s="11">
        <f>(((J362/60)/60)/24)+DATE(1970,1,1)</f>
        <v>42163.897916666669</v>
      </c>
      <c r="Q362" s="11">
        <f>(((I362/60)/60)/24)+DATE(1970,1,1)</f>
        <v>42208.132638888885</v>
      </c>
      <c r="R362" s="13" t="s">
        <v>8309</v>
      </c>
      <c r="S362" t="s">
        <v>8314</v>
      </c>
    </row>
    <row r="363" spans="1:19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2014</v>
      </c>
      <c r="P363" s="11">
        <f>(((J363/60)/60)/24)+DATE(1970,1,1)</f>
        <v>41936.001226851848</v>
      </c>
      <c r="Q363" s="11">
        <f>(((I363/60)/60)/24)+DATE(1970,1,1)</f>
        <v>41966.042893518519</v>
      </c>
      <c r="R363" s="13" t="s">
        <v>8309</v>
      </c>
      <c r="S363" t="s">
        <v>8314</v>
      </c>
    </row>
    <row r="364" spans="1:19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2014</v>
      </c>
      <c r="P364" s="11">
        <f>(((J364/60)/60)/24)+DATE(1970,1,1)</f>
        <v>41837.210543981484</v>
      </c>
      <c r="Q364" s="11">
        <f>(((I364/60)/60)/24)+DATE(1970,1,1)</f>
        <v>41859</v>
      </c>
      <c r="R364" s="13" t="s">
        <v>8309</v>
      </c>
      <c r="S364" t="s">
        <v>8314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2010</v>
      </c>
      <c r="P365" s="11">
        <f>(((J365/60)/60)/24)+DATE(1970,1,1)</f>
        <v>40255.744629629626</v>
      </c>
      <c r="Q365" s="11">
        <f>(((I365/60)/60)/24)+DATE(1970,1,1)</f>
        <v>40300.806944444441</v>
      </c>
      <c r="R365" s="13" t="s">
        <v>8309</v>
      </c>
      <c r="S365" t="s">
        <v>8314</v>
      </c>
    </row>
    <row r="366" spans="1:19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2014</v>
      </c>
      <c r="P366" s="11">
        <f>(((J366/60)/60)/24)+DATE(1970,1,1)</f>
        <v>41780.859629629631</v>
      </c>
      <c r="Q366" s="11">
        <f>(((I366/60)/60)/24)+DATE(1970,1,1)</f>
        <v>41811.165972222225</v>
      </c>
      <c r="R366" s="13" t="s">
        <v>8309</v>
      </c>
      <c r="S366" t="s">
        <v>8314</v>
      </c>
    </row>
    <row r="367" spans="1:19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2014</v>
      </c>
      <c r="P367" s="11">
        <f>(((J367/60)/60)/24)+DATE(1970,1,1)</f>
        <v>41668.606469907405</v>
      </c>
      <c r="Q367" s="11">
        <f>(((I367/60)/60)/24)+DATE(1970,1,1)</f>
        <v>41698.606469907405</v>
      </c>
      <c r="R367" s="13" t="s">
        <v>8309</v>
      </c>
      <c r="S367" t="s">
        <v>8314</v>
      </c>
    </row>
    <row r="368" spans="1:19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2012</v>
      </c>
      <c r="P368" s="11">
        <f>(((J368/60)/60)/24)+DATE(1970,1,1)</f>
        <v>41019.793032407404</v>
      </c>
      <c r="Q368" s="11">
        <f>(((I368/60)/60)/24)+DATE(1970,1,1)</f>
        <v>41049.793032407404</v>
      </c>
      <c r="R368" s="13" t="s">
        <v>8309</v>
      </c>
      <c r="S368" t="s">
        <v>8314</v>
      </c>
    </row>
    <row r="369" spans="1:19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2013</v>
      </c>
      <c r="P369" s="11">
        <f>(((J369/60)/60)/24)+DATE(1970,1,1)</f>
        <v>41355.577291666668</v>
      </c>
      <c r="Q369" s="11">
        <f>(((I369/60)/60)/24)+DATE(1970,1,1)</f>
        <v>41395.207638888889</v>
      </c>
      <c r="R369" s="13" t="s">
        <v>8309</v>
      </c>
      <c r="S369" t="s">
        <v>8314</v>
      </c>
    </row>
    <row r="370" spans="1:19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2015</v>
      </c>
      <c r="P370" s="11">
        <f>(((J370/60)/60)/24)+DATE(1970,1,1)</f>
        <v>42043.605578703704</v>
      </c>
      <c r="Q370" s="11">
        <f>(((I370/60)/60)/24)+DATE(1970,1,1)</f>
        <v>42078.563912037032</v>
      </c>
      <c r="R370" s="13" t="s">
        <v>8309</v>
      </c>
      <c r="S370" t="s">
        <v>8314</v>
      </c>
    </row>
    <row r="371" spans="1:19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2011</v>
      </c>
      <c r="P371" s="11">
        <f>(((J371/60)/60)/24)+DATE(1970,1,1)</f>
        <v>40893.551724537036</v>
      </c>
      <c r="Q371" s="11">
        <f>(((I371/60)/60)/24)+DATE(1970,1,1)</f>
        <v>40923.551724537036</v>
      </c>
      <c r="R371" s="13" t="s">
        <v>8309</v>
      </c>
      <c r="S371" t="s">
        <v>8314</v>
      </c>
    </row>
    <row r="372" spans="1:19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2016</v>
      </c>
      <c r="P372" s="11">
        <f>(((J372/60)/60)/24)+DATE(1970,1,1)</f>
        <v>42711.795138888891</v>
      </c>
      <c r="Q372" s="11">
        <f>(((I372/60)/60)/24)+DATE(1970,1,1)</f>
        <v>42741.795138888891</v>
      </c>
      <c r="R372" s="13" t="s">
        <v>8309</v>
      </c>
      <c r="S372" t="s">
        <v>8314</v>
      </c>
    </row>
    <row r="373" spans="1:19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2012</v>
      </c>
      <c r="P373" s="11">
        <f>(((J373/60)/60)/24)+DATE(1970,1,1)</f>
        <v>41261.767812500002</v>
      </c>
      <c r="Q373" s="11">
        <f>(((I373/60)/60)/24)+DATE(1970,1,1)</f>
        <v>41306.767812500002</v>
      </c>
      <c r="R373" s="13" t="s">
        <v>8309</v>
      </c>
      <c r="S373" t="s">
        <v>8314</v>
      </c>
    </row>
    <row r="374" spans="1:19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2016</v>
      </c>
      <c r="P374" s="11">
        <f>(((J374/60)/60)/24)+DATE(1970,1,1)</f>
        <v>42425.576898148152</v>
      </c>
      <c r="Q374" s="11">
        <f>(((I374/60)/60)/24)+DATE(1970,1,1)</f>
        <v>42465.666666666672</v>
      </c>
      <c r="R374" s="13" t="s">
        <v>8309</v>
      </c>
      <c r="S374" t="s">
        <v>8314</v>
      </c>
    </row>
    <row r="375" spans="1:19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2012</v>
      </c>
      <c r="P375" s="11">
        <f>(((J375/60)/60)/24)+DATE(1970,1,1)</f>
        <v>41078.91201388889</v>
      </c>
      <c r="Q375" s="11">
        <f>(((I375/60)/60)/24)+DATE(1970,1,1)</f>
        <v>41108.91201388889</v>
      </c>
      <c r="R375" s="13" t="s">
        <v>8309</v>
      </c>
      <c r="S375" t="s">
        <v>8314</v>
      </c>
    </row>
    <row r="376" spans="1:19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2011</v>
      </c>
      <c r="P376" s="11">
        <f>(((J376/60)/60)/24)+DATE(1970,1,1)</f>
        <v>40757.889247685183</v>
      </c>
      <c r="Q376" s="11">
        <f>(((I376/60)/60)/24)+DATE(1970,1,1)</f>
        <v>40802.889247685183</v>
      </c>
      <c r="R376" s="13" t="s">
        <v>8309</v>
      </c>
      <c r="S376" t="s">
        <v>8314</v>
      </c>
    </row>
    <row r="377" spans="1:19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2014</v>
      </c>
      <c r="P377" s="11">
        <f>(((J377/60)/60)/24)+DATE(1970,1,1)</f>
        <v>41657.985081018516</v>
      </c>
      <c r="Q377" s="11">
        <f>(((I377/60)/60)/24)+DATE(1970,1,1)</f>
        <v>41699.720833333333</v>
      </c>
      <c r="R377" s="13" t="s">
        <v>8309</v>
      </c>
      <c r="S377" t="s">
        <v>8314</v>
      </c>
    </row>
    <row r="378" spans="1:19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2016</v>
      </c>
      <c r="P378" s="11">
        <f>(((J378/60)/60)/24)+DATE(1970,1,1)</f>
        <v>42576.452731481477</v>
      </c>
      <c r="Q378" s="11">
        <f>(((I378/60)/60)/24)+DATE(1970,1,1)</f>
        <v>42607.452731481477</v>
      </c>
      <c r="R378" s="13" t="s">
        <v>8309</v>
      </c>
      <c r="S378" t="s">
        <v>8314</v>
      </c>
    </row>
    <row r="379" spans="1:19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2015</v>
      </c>
      <c r="P379" s="11">
        <f>(((J379/60)/60)/24)+DATE(1970,1,1)</f>
        <v>42292.250787037032</v>
      </c>
      <c r="Q379" s="11">
        <f>(((I379/60)/60)/24)+DATE(1970,1,1)</f>
        <v>42322.292361111111</v>
      </c>
      <c r="R379" s="13" t="s">
        <v>8309</v>
      </c>
      <c r="S379" t="s">
        <v>8314</v>
      </c>
    </row>
    <row r="380" spans="1:19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2016</v>
      </c>
      <c r="P380" s="11">
        <f>(((J380/60)/60)/24)+DATE(1970,1,1)</f>
        <v>42370.571851851855</v>
      </c>
      <c r="Q380" s="11">
        <f>(((I380/60)/60)/24)+DATE(1970,1,1)</f>
        <v>42394.994444444441</v>
      </c>
      <c r="R380" s="13" t="s">
        <v>8309</v>
      </c>
      <c r="S380" t="s">
        <v>8314</v>
      </c>
    </row>
    <row r="381" spans="1:19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2012</v>
      </c>
      <c r="P381" s="11">
        <f>(((J381/60)/60)/24)+DATE(1970,1,1)</f>
        <v>40987.688333333332</v>
      </c>
      <c r="Q381" s="11">
        <f>(((I381/60)/60)/24)+DATE(1970,1,1)</f>
        <v>41032.688333333332</v>
      </c>
      <c r="R381" s="13" t="s">
        <v>8309</v>
      </c>
      <c r="S381" t="s">
        <v>8314</v>
      </c>
    </row>
    <row r="382" spans="1:19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2015</v>
      </c>
      <c r="P382" s="11">
        <f>(((J382/60)/60)/24)+DATE(1970,1,1)</f>
        <v>42367.719814814816</v>
      </c>
      <c r="Q382" s="11">
        <f>(((I382/60)/60)/24)+DATE(1970,1,1)</f>
        <v>42392.719814814816</v>
      </c>
      <c r="R382" s="13" t="s">
        <v>8309</v>
      </c>
      <c r="S382" t="s">
        <v>8314</v>
      </c>
    </row>
    <row r="383" spans="1:19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2012</v>
      </c>
      <c r="P383" s="11">
        <f>(((J383/60)/60)/24)+DATE(1970,1,1)</f>
        <v>41085.698113425926</v>
      </c>
      <c r="Q383" s="11">
        <f>(((I383/60)/60)/24)+DATE(1970,1,1)</f>
        <v>41120.208333333336</v>
      </c>
      <c r="R383" s="13" t="s">
        <v>8309</v>
      </c>
      <c r="S383" t="s">
        <v>8314</v>
      </c>
    </row>
    <row r="384" spans="1:19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2012</v>
      </c>
      <c r="P384" s="11">
        <f>(((J384/60)/60)/24)+DATE(1970,1,1)</f>
        <v>41144.709490740745</v>
      </c>
      <c r="Q384" s="11">
        <f>(((I384/60)/60)/24)+DATE(1970,1,1)</f>
        <v>41158.709490740745</v>
      </c>
      <c r="R384" s="13" t="s">
        <v>8309</v>
      </c>
      <c r="S384" t="s">
        <v>8314</v>
      </c>
    </row>
    <row r="385" spans="1:19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2014</v>
      </c>
      <c r="P385" s="11">
        <f>(((J385/60)/60)/24)+DATE(1970,1,1)</f>
        <v>41755.117581018516</v>
      </c>
      <c r="Q385" s="11">
        <f>(((I385/60)/60)/24)+DATE(1970,1,1)</f>
        <v>41778.117581018516</v>
      </c>
      <c r="R385" s="13" t="s">
        <v>8309</v>
      </c>
      <c r="S385" t="s">
        <v>8314</v>
      </c>
    </row>
    <row r="386" spans="1:19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2014</v>
      </c>
      <c r="P386" s="11">
        <f>(((J386/60)/60)/24)+DATE(1970,1,1)</f>
        <v>41980.781793981485</v>
      </c>
      <c r="Q386" s="11">
        <f>(((I386/60)/60)/24)+DATE(1970,1,1)</f>
        <v>42010.781793981485</v>
      </c>
      <c r="R386" s="13" t="s">
        <v>8309</v>
      </c>
      <c r="S386" t="s">
        <v>8314</v>
      </c>
    </row>
    <row r="387" spans="1:19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YEAR(P387)</f>
        <v>2014</v>
      </c>
      <c r="P387" s="11">
        <f>(((J387/60)/60)/24)+DATE(1970,1,1)</f>
        <v>41934.584502314814</v>
      </c>
      <c r="Q387" s="11">
        <f>(((I387/60)/60)/24)+DATE(1970,1,1)</f>
        <v>41964.626168981486</v>
      </c>
      <c r="R387" s="13" t="s">
        <v>8309</v>
      </c>
      <c r="S387" t="s">
        <v>8314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2015</v>
      </c>
      <c r="P388" s="11">
        <f>(((J388/60)/60)/24)+DATE(1970,1,1)</f>
        <v>42211.951284722221</v>
      </c>
      <c r="Q388" s="11">
        <f>(((I388/60)/60)/24)+DATE(1970,1,1)</f>
        <v>42226.951284722221</v>
      </c>
      <c r="R388" s="13" t="s">
        <v>8309</v>
      </c>
      <c r="S388" t="s">
        <v>8314</v>
      </c>
    </row>
    <row r="389" spans="1:19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2015</v>
      </c>
      <c r="P389" s="11">
        <f>(((J389/60)/60)/24)+DATE(1970,1,1)</f>
        <v>42200.67659722222</v>
      </c>
      <c r="Q389" s="11">
        <f>(((I389/60)/60)/24)+DATE(1970,1,1)</f>
        <v>42231.25</v>
      </c>
      <c r="R389" s="13" t="s">
        <v>8309</v>
      </c>
      <c r="S389" t="s">
        <v>8314</v>
      </c>
    </row>
    <row r="390" spans="1:19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2016</v>
      </c>
      <c r="P390" s="11">
        <f>(((J390/60)/60)/24)+DATE(1970,1,1)</f>
        <v>42549.076157407413</v>
      </c>
      <c r="Q390" s="11">
        <f>(((I390/60)/60)/24)+DATE(1970,1,1)</f>
        <v>42579.076157407413</v>
      </c>
      <c r="R390" s="13" t="s">
        <v>8309</v>
      </c>
      <c r="S390" t="s">
        <v>8314</v>
      </c>
    </row>
    <row r="391" spans="1:19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2014</v>
      </c>
      <c r="P391" s="11">
        <f>(((J391/60)/60)/24)+DATE(1970,1,1)</f>
        <v>41674.063078703701</v>
      </c>
      <c r="Q391" s="11">
        <f>(((I391/60)/60)/24)+DATE(1970,1,1)</f>
        <v>41705.957638888889</v>
      </c>
      <c r="R391" s="13" t="s">
        <v>8309</v>
      </c>
      <c r="S391" t="s">
        <v>8314</v>
      </c>
    </row>
    <row r="392" spans="1:19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2015</v>
      </c>
      <c r="P392" s="11">
        <f>(((J392/60)/60)/24)+DATE(1970,1,1)</f>
        <v>42112.036712962959</v>
      </c>
      <c r="Q392" s="11">
        <f>(((I392/60)/60)/24)+DATE(1970,1,1)</f>
        <v>42132.036712962959</v>
      </c>
      <c r="R392" s="13" t="s">
        <v>8309</v>
      </c>
      <c r="S392" t="s">
        <v>8314</v>
      </c>
    </row>
    <row r="393" spans="1:19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2011</v>
      </c>
      <c r="P393" s="11">
        <f>(((J393/60)/60)/24)+DATE(1970,1,1)</f>
        <v>40865.042256944449</v>
      </c>
      <c r="Q393" s="11">
        <f>(((I393/60)/60)/24)+DATE(1970,1,1)</f>
        <v>40895.040972222225</v>
      </c>
      <c r="R393" s="13" t="s">
        <v>8309</v>
      </c>
      <c r="S393" t="s">
        <v>8314</v>
      </c>
    </row>
    <row r="394" spans="1:19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2011</v>
      </c>
      <c r="P394" s="11">
        <f>(((J394/60)/60)/24)+DATE(1970,1,1)</f>
        <v>40763.717256944445</v>
      </c>
      <c r="Q394" s="11">
        <f>(((I394/60)/60)/24)+DATE(1970,1,1)</f>
        <v>40794.125</v>
      </c>
      <c r="R394" s="13" t="s">
        <v>8309</v>
      </c>
      <c r="S394" t="s">
        <v>8314</v>
      </c>
    </row>
    <row r="395" spans="1:19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2013</v>
      </c>
      <c r="P395" s="11">
        <f>(((J395/60)/60)/24)+DATE(1970,1,1)</f>
        <v>41526.708935185183</v>
      </c>
      <c r="Q395" s="11">
        <f>(((I395/60)/60)/24)+DATE(1970,1,1)</f>
        <v>41557.708935185183</v>
      </c>
      <c r="R395" s="13" t="s">
        <v>8309</v>
      </c>
      <c r="S395" t="s">
        <v>8314</v>
      </c>
    </row>
    <row r="396" spans="1:19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2016</v>
      </c>
      <c r="P396" s="11">
        <f>(((J396/60)/60)/24)+DATE(1970,1,1)</f>
        <v>42417.818078703705</v>
      </c>
      <c r="Q396" s="11">
        <f>(((I396/60)/60)/24)+DATE(1970,1,1)</f>
        <v>42477.776412037041</v>
      </c>
      <c r="R396" s="13" t="s">
        <v>8309</v>
      </c>
      <c r="S396" t="s">
        <v>8314</v>
      </c>
    </row>
    <row r="397" spans="1:19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2012</v>
      </c>
      <c r="P397" s="11">
        <f>(((J397/60)/60)/24)+DATE(1970,1,1)</f>
        <v>40990.909259259257</v>
      </c>
      <c r="Q397" s="11">
        <f>(((I397/60)/60)/24)+DATE(1970,1,1)</f>
        <v>41026.897222222222</v>
      </c>
      <c r="R397" s="13" t="s">
        <v>8309</v>
      </c>
      <c r="S397" t="s">
        <v>8314</v>
      </c>
    </row>
    <row r="398" spans="1:19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2012</v>
      </c>
      <c r="P398" s="11">
        <f>(((J398/60)/60)/24)+DATE(1970,1,1)</f>
        <v>41082.564884259256</v>
      </c>
      <c r="Q398" s="11">
        <f>(((I398/60)/60)/24)+DATE(1970,1,1)</f>
        <v>41097.564884259256</v>
      </c>
      <c r="R398" s="13" t="s">
        <v>8309</v>
      </c>
      <c r="S398" t="s">
        <v>8314</v>
      </c>
    </row>
    <row r="399" spans="1:19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2010</v>
      </c>
      <c r="P399" s="11">
        <f>(((J399/60)/60)/24)+DATE(1970,1,1)</f>
        <v>40379.776435185187</v>
      </c>
      <c r="Q399" s="11">
        <f>(((I399/60)/60)/24)+DATE(1970,1,1)</f>
        <v>40422.155555555553</v>
      </c>
      <c r="R399" s="13" t="s">
        <v>8309</v>
      </c>
      <c r="S399" t="s">
        <v>8314</v>
      </c>
    </row>
    <row r="400" spans="1:19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2015</v>
      </c>
      <c r="P400" s="11">
        <f>(((J400/60)/60)/24)+DATE(1970,1,1)</f>
        <v>42078.793124999997</v>
      </c>
      <c r="Q400" s="11">
        <f>(((I400/60)/60)/24)+DATE(1970,1,1)</f>
        <v>42123.793124999997</v>
      </c>
      <c r="R400" s="13" t="s">
        <v>8309</v>
      </c>
      <c r="S400" t="s">
        <v>8314</v>
      </c>
    </row>
    <row r="401" spans="1:19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2016</v>
      </c>
      <c r="P401" s="11">
        <f>(((J401/60)/60)/24)+DATE(1970,1,1)</f>
        <v>42687.875775462962</v>
      </c>
      <c r="Q401" s="11">
        <f>(((I401/60)/60)/24)+DATE(1970,1,1)</f>
        <v>42718.5</v>
      </c>
      <c r="R401" s="13" t="s">
        <v>8309</v>
      </c>
      <c r="S401" t="s">
        <v>8314</v>
      </c>
    </row>
    <row r="402" spans="1:19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2014</v>
      </c>
      <c r="P402" s="11">
        <f>(((J402/60)/60)/24)+DATE(1970,1,1)</f>
        <v>41745.635960648149</v>
      </c>
      <c r="Q402" s="11">
        <f>(((I402/60)/60)/24)+DATE(1970,1,1)</f>
        <v>41776.145833333336</v>
      </c>
      <c r="R402" s="13" t="s">
        <v>8309</v>
      </c>
      <c r="S402" t="s">
        <v>8314</v>
      </c>
    </row>
    <row r="403" spans="1:19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2011</v>
      </c>
      <c r="P403" s="11">
        <f>(((J403/60)/60)/24)+DATE(1970,1,1)</f>
        <v>40732.842245370368</v>
      </c>
      <c r="Q403" s="11">
        <f>(((I403/60)/60)/24)+DATE(1970,1,1)</f>
        <v>40762.842245370368</v>
      </c>
      <c r="R403" s="13" t="s">
        <v>8309</v>
      </c>
      <c r="S403" t="s">
        <v>8314</v>
      </c>
    </row>
    <row r="404" spans="1:19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2015</v>
      </c>
      <c r="P404" s="11">
        <f>(((J404/60)/60)/24)+DATE(1970,1,1)</f>
        <v>42292.539548611108</v>
      </c>
      <c r="Q404" s="11">
        <f>(((I404/60)/60)/24)+DATE(1970,1,1)</f>
        <v>42313.58121527778</v>
      </c>
      <c r="R404" s="13" t="s">
        <v>8309</v>
      </c>
      <c r="S404" t="s">
        <v>8314</v>
      </c>
    </row>
    <row r="405" spans="1:19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2011</v>
      </c>
      <c r="P405" s="11">
        <f>(((J405/60)/60)/24)+DATE(1970,1,1)</f>
        <v>40718.310659722221</v>
      </c>
      <c r="Q405" s="11">
        <f>(((I405/60)/60)/24)+DATE(1970,1,1)</f>
        <v>40765.297222222223</v>
      </c>
      <c r="R405" s="13" t="s">
        <v>8309</v>
      </c>
      <c r="S405" t="s">
        <v>8314</v>
      </c>
    </row>
    <row r="406" spans="1:19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2014</v>
      </c>
      <c r="P406" s="11">
        <f>(((J406/60)/60)/24)+DATE(1970,1,1)</f>
        <v>41646.628032407411</v>
      </c>
      <c r="Q406" s="11">
        <f>(((I406/60)/60)/24)+DATE(1970,1,1)</f>
        <v>41675.961111111108</v>
      </c>
      <c r="R406" s="13" t="s">
        <v>8309</v>
      </c>
      <c r="S406" t="s">
        <v>8314</v>
      </c>
    </row>
    <row r="407" spans="1:19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2014</v>
      </c>
      <c r="P407" s="11">
        <f>(((J407/60)/60)/24)+DATE(1970,1,1)</f>
        <v>41674.08494212963</v>
      </c>
      <c r="Q407" s="11">
        <f>(((I407/60)/60)/24)+DATE(1970,1,1)</f>
        <v>41704.08494212963</v>
      </c>
      <c r="R407" s="13" t="s">
        <v>8309</v>
      </c>
      <c r="S407" t="s">
        <v>8314</v>
      </c>
    </row>
    <row r="408" spans="1:19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2011</v>
      </c>
      <c r="P408" s="11">
        <f>(((J408/60)/60)/24)+DATE(1970,1,1)</f>
        <v>40638.162465277775</v>
      </c>
      <c r="Q408" s="11">
        <f>(((I408/60)/60)/24)+DATE(1970,1,1)</f>
        <v>40672.249305555553</v>
      </c>
      <c r="R408" s="13" t="s">
        <v>8309</v>
      </c>
      <c r="S408" t="s">
        <v>8314</v>
      </c>
    </row>
    <row r="409" spans="1:19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2011</v>
      </c>
      <c r="P409" s="11">
        <f>(((J409/60)/60)/24)+DATE(1970,1,1)</f>
        <v>40806.870949074073</v>
      </c>
      <c r="Q409" s="11">
        <f>(((I409/60)/60)/24)+DATE(1970,1,1)</f>
        <v>40866.912615740745</v>
      </c>
      <c r="R409" s="13" t="s">
        <v>8309</v>
      </c>
      <c r="S409" t="s">
        <v>8314</v>
      </c>
    </row>
    <row r="410" spans="1:19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2013</v>
      </c>
      <c r="P410" s="11">
        <f>(((J410/60)/60)/24)+DATE(1970,1,1)</f>
        <v>41543.735995370371</v>
      </c>
      <c r="Q410" s="11">
        <f>(((I410/60)/60)/24)+DATE(1970,1,1)</f>
        <v>41583.777662037035</v>
      </c>
      <c r="R410" s="13" t="s">
        <v>8309</v>
      </c>
      <c r="S410" t="s">
        <v>8314</v>
      </c>
    </row>
    <row r="411" spans="1:19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2016</v>
      </c>
      <c r="P411" s="11">
        <f>(((J411/60)/60)/24)+DATE(1970,1,1)</f>
        <v>42543.862777777773</v>
      </c>
      <c r="Q411" s="11">
        <f>(((I411/60)/60)/24)+DATE(1970,1,1)</f>
        <v>42573.862777777773</v>
      </c>
      <c r="R411" s="13" t="s">
        <v>8309</v>
      </c>
      <c r="S411" t="s">
        <v>8314</v>
      </c>
    </row>
    <row r="412" spans="1:19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2015</v>
      </c>
      <c r="P412" s="11">
        <f>(((J412/60)/60)/24)+DATE(1970,1,1)</f>
        <v>42113.981446759266</v>
      </c>
      <c r="Q412" s="11">
        <f>(((I412/60)/60)/24)+DATE(1970,1,1)</f>
        <v>42173.981446759266</v>
      </c>
      <c r="R412" s="13" t="s">
        <v>8309</v>
      </c>
      <c r="S412" t="s">
        <v>8314</v>
      </c>
    </row>
    <row r="413" spans="1:19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2013</v>
      </c>
      <c r="P413" s="11">
        <f>(((J413/60)/60)/24)+DATE(1970,1,1)</f>
        <v>41598.17597222222</v>
      </c>
      <c r="Q413" s="11">
        <f>(((I413/60)/60)/24)+DATE(1970,1,1)</f>
        <v>41630.208333333336</v>
      </c>
      <c r="R413" s="13" t="s">
        <v>8309</v>
      </c>
      <c r="S413" t="s">
        <v>8314</v>
      </c>
    </row>
    <row r="414" spans="1:19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2012</v>
      </c>
      <c r="P414" s="11">
        <f>(((J414/60)/60)/24)+DATE(1970,1,1)</f>
        <v>41099.742800925924</v>
      </c>
      <c r="Q414" s="11">
        <f>(((I414/60)/60)/24)+DATE(1970,1,1)</f>
        <v>41115.742800925924</v>
      </c>
      <c r="R414" s="13" t="s">
        <v>8309</v>
      </c>
      <c r="S414" t="s">
        <v>8314</v>
      </c>
    </row>
    <row r="415" spans="1:19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2012</v>
      </c>
      <c r="P415" s="11">
        <f>(((J415/60)/60)/24)+DATE(1970,1,1)</f>
        <v>41079.877442129626</v>
      </c>
      <c r="Q415" s="11">
        <f>(((I415/60)/60)/24)+DATE(1970,1,1)</f>
        <v>41109.877442129626</v>
      </c>
      <c r="R415" s="13" t="s">
        <v>8309</v>
      </c>
      <c r="S415" t="s">
        <v>8314</v>
      </c>
    </row>
    <row r="416" spans="1:19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2013</v>
      </c>
      <c r="P416" s="11">
        <f>(((J416/60)/60)/24)+DATE(1970,1,1)</f>
        <v>41529.063252314816</v>
      </c>
      <c r="Q416" s="11">
        <f>(((I416/60)/60)/24)+DATE(1970,1,1)</f>
        <v>41559.063252314816</v>
      </c>
      <c r="R416" s="13" t="s">
        <v>8309</v>
      </c>
      <c r="S416" t="s">
        <v>8314</v>
      </c>
    </row>
    <row r="417" spans="1:19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2014</v>
      </c>
      <c r="P417" s="11">
        <f>(((J417/60)/60)/24)+DATE(1970,1,1)</f>
        <v>41904.851875</v>
      </c>
      <c r="Q417" s="11">
        <f>(((I417/60)/60)/24)+DATE(1970,1,1)</f>
        <v>41929.5</v>
      </c>
      <c r="R417" s="13" t="s">
        <v>8309</v>
      </c>
      <c r="S417" t="s">
        <v>8314</v>
      </c>
    </row>
    <row r="418" spans="1:19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2014</v>
      </c>
      <c r="P418" s="11">
        <f>(((J418/60)/60)/24)+DATE(1970,1,1)</f>
        <v>41648.396192129629</v>
      </c>
      <c r="Q418" s="11">
        <f>(((I418/60)/60)/24)+DATE(1970,1,1)</f>
        <v>41678.396192129629</v>
      </c>
      <c r="R418" s="13" t="s">
        <v>8309</v>
      </c>
      <c r="S418" t="s">
        <v>8314</v>
      </c>
    </row>
    <row r="419" spans="1:19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2013</v>
      </c>
      <c r="P419" s="11">
        <f>(((J419/60)/60)/24)+DATE(1970,1,1)</f>
        <v>41360.970601851855</v>
      </c>
      <c r="Q419" s="11">
        <f>(((I419/60)/60)/24)+DATE(1970,1,1)</f>
        <v>41372.189583333333</v>
      </c>
      <c r="R419" s="13" t="s">
        <v>8309</v>
      </c>
      <c r="S419" t="s">
        <v>8314</v>
      </c>
    </row>
    <row r="420" spans="1:19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2015</v>
      </c>
      <c r="P420" s="11">
        <f>(((J420/60)/60)/24)+DATE(1970,1,1)</f>
        <v>42178.282372685186</v>
      </c>
      <c r="Q420" s="11">
        <f>(((I420/60)/60)/24)+DATE(1970,1,1)</f>
        <v>42208.282372685186</v>
      </c>
      <c r="R420" s="13" t="s">
        <v>8309</v>
      </c>
      <c r="S420" t="s">
        <v>8314</v>
      </c>
    </row>
    <row r="421" spans="1:19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2013</v>
      </c>
      <c r="P421" s="11">
        <f>(((J421/60)/60)/24)+DATE(1970,1,1)</f>
        <v>41394.842442129629</v>
      </c>
      <c r="Q421" s="11">
        <f>(((I421/60)/60)/24)+DATE(1970,1,1)</f>
        <v>41454.842442129629</v>
      </c>
      <c r="R421" s="13" t="s">
        <v>8309</v>
      </c>
      <c r="S421" t="s">
        <v>8314</v>
      </c>
    </row>
    <row r="422" spans="1:19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2014</v>
      </c>
      <c r="P422" s="11">
        <f>(((J422/60)/60)/24)+DATE(1970,1,1)</f>
        <v>41682.23646990741</v>
      </c>
      <c r="Q422" s="11">
        <f>(((I422/60)/60)/24)+DATE(1970,1,1)</f>
        <v>41712.194803240738</v>
      </c>
      <c r="R422" s="13" t="s">
        <v>8309</v>
      </c>
      <c r="S422" t="s">
        <v>8315</v>
      </c>
    </row>
    <row r="423" spans="1:19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2015</v>
      </c>
      <c r="P423" s="11">
        <f>(((J423/60)/60)/24)+DATE(1970,1,1)</f>
        <v>42177.491388888884</v>
      </c>
      <c r="Q423" s="11">
        <f>(((I423/60)/60)/24)+DATE(1970,1,1)</f>
        <v>42237.491388888884</v>
      </c>
      <c r="R423" s="13" t="s">
        <v>8309</v>
      </c>
      <c r="S423" t="s">
        <v>8315</v>
      </c>
    </row>
    <row r="424" spans="1:19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2014</v>
      </c>
      <c r="P424" s="11">
        <f>(((J424/60)/60)/24)+DATE(1970,1,1)</f>
        <v>41863.260381944441</v>
      </c>
      <c r="Q424" s="11">
        <f>(((I424/60)/60)/24)+DATE(1970,1,1)</f>
        <v>41893.260381944441</v>
      </c>
      <c r="R424" s="13" t="s">
        <v>8309</v>
      </c>
      <c r="S424" t="s">
        <v>8315</v>
      </c>
    </row>
    <row r="425" spans="1:19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2013</v>
      </c>
      <c r="P425" s="11">
        <f>(((J425/60)/60)/24)+DATE(1970,1,1)</f>
        <v>41400.92627314815</v>
      </c>
      <c r="Q425" s="11">
        <f>(((I425/60)/60)/24)+DATE(1970,1,1)</f>
        <v>41430.92627314815</v>
      </c>
      <c r="R425" s="13" t="s">
        <v>8309</v>
      </c>
      <c r="S425" t="s">
        <v>8315</v>
      </c>
    </row>
    <row r="426" spans="1:19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2012</v>
      </c>
      <c r="P426" s="11">
        <f>(((J426/60)/60)/24)+DATE(1970,1,1)</f>
        <v>40934.376145833332</v>
      </c>
      <c r="Q426" s="11">
        <f>(((I426/60)/60)/24)+DATE(1970,1,1)</f>
        <v>40994.334479166668</v>
      </c>
      <c r="R426" s="13" t="s">
        <v>8309</v>
      </c>
      <c r="S426" t="s">
        <v>8315</v>
      </c>
    </row>
    <row r="427" spans="1:19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2015</v>
      </c>
      <c r="P427" s="11">
        <f>(((J427/60)/60)/24)+DATE(1970,1,1)</f>
        <v>42275.861157407402</v>
      </c>
      <c r="Q427" s="11">
        <f>(((I427/60)/60)/24)+DATE(1970,1,1)</f>
        <v>42335.902824074074</v>
      </c>
      <c r="R427" s="13" t="s">
        <v>8309</v>
      </c>
      <c r="S427" t="s">
        <v>8315</v>
      </c>
    </row>
    <row r="428" spans="1:19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2016</v>
      </c>
      <c r="P428" s="11">
        <f>(((J428/60)/60)/24)+DATE(1970,1,1)</f>
        <v>42400.711967592593</v>
      </c>
      <c r="Q428" s="11">
        <f>(((I428/60)/60)/24)+DATE(1970,1,1)</f>
        <v>42430.711967592593</v>
      </c>
      <c r="R428" s="13" t="s">
        <v>8309</v>
      </c>
      <c r="S428" t="s">
        <v>8315</v>
      </c>
    </row>
    <row r="429" spans="1:19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2015</v>
      </c>
      <c r="P429" s="11">
        <f>(((J429/60)/60)/24)+DATE(1970,1,1)</f>
        <v>42285.909027777772</v>
      </c>
      <c r="Q429" s="11">
        <f>(((I429/60)/60)/24)+DATE(1970,1,1)</f>
        <v>42299.790972222225</v>
      </c>
      <c r="R429" s="13" t="s">
        <v>8309</v>
      </c>
      <c r="S429" t="s">
        <v>8315</v>
      </c>
    </row>
    <row r="430" spans="1:19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2014</v>
      </c>
      <c r="P430" s="11">
        <f>(((J430/60)/60)/24)+DATE(1970,1,1)</f>
        <v>41778.766724537039</v>
      </c>
      <c r="Q430" s="11">
        <f>(((I430/60)/60)/24)+DATE(1970,1,1)</f>
        <v>41806.916666666664</v>
      </c>
      <c r="R430" s="13" t="s">
        <v>8309</v>
      </c>
      <c r="S430" t="s">
        <v>8315</v>
      </c>
    </row>
    <row r="431" spans="1:19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2009</v>
      </c>
      <c r="P431" s="11">
        <f>(((J431/60)/60)/24)+DATE(1970,1,1)</f>
        <v>40070.901412037041</v>
      </c>
      <c r="Q431" s="11">
        <f>(((I431/60)/60)/24)+DATE(1970,1,1)</f>
        <v>40144.207638888889</v>
      </c>
      <c r="R431" s="13" t="s">
        <v>8309</v>
      </c>
      <c r="S431" t="s">
        <v>8315</v>
      </c>
    </row>
    <row r="432" spans="1:19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2013</v>
      </c>
      <c r="P432" s="11">
        <f>(((J432/60)/60)/24)+DATE(1970,1,1)</f>
        <v>41513.107256944444</v>
      </c>
      <c r="Q432" s="11">
        <f>(((I432/60)/60)/24)+DATE(1970,1,1)</f>
        <v>41528.107256944444</v>
      </c>
      <c r="R432" s="13" t="s">
        <v>8309</v>
      </c>
      <c r="S432" t="s">
        <v>8315</v>
      </c>
    </row>
    <row r="433" spans="1:19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2016</v>
      </c>
      <c r="P433" s="11">
        <f>(((J433/60)/60)/24)+DATE(1970,1,1)</f>
        <v>42526.871331018512</v>
      </c>
      <c r="Q433" s="11">
        <f>(((I433/60)/60)/24)+DATE(1970,1,1)</f>
        <v>42556.871331018512</v>
      </c>
      <c r="R433" s="13" t="s">
        <v>8309</v>
      </c>
      <c r="S433" t="s">
        <v>8315</v>
      </c>
    </row>
    <row r="434" spans="1:19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2015</v>
      </c>
      <c r="P434" s="11">
        <f>(((J434/60)/60)/24)+DATE(1970,1,1)</f>
        <v>42238.726631944446</v>
      </c>
      <c r="Q434" s="11">
        <f>(((I434/60)/60)/24)+DATE(1970,1,1)</f>
        <v>42298.726631944446</v>
      </c>
      <c r="R434" s="13" t="s">
        <v>8309</v>
      </c>
      <c r="S434" t="s">
        <v>8315</v>
      </c>
    </row>
    <row r="435" spans="1:19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2015</v>
      </c>
      <c r="P435" s="11">
        <f>(((J435/60)/60)/24)+DATE(1970,1,1)</f>
        <v>42228.629884259266</v>
      </c>
      <c r="Q435" s="11">
        <f>(((I435/60)/60)/24)+DATE(1970,1,1)</f>
        <v>42288.629884259266</v>
      </c>
      <c r="R435" s="13" t="s">
        <v>8309</v>
      </c>
      <c r="S435" t="s">
        <v>8315</v>
      </c>
    </row>
    <row r="436" spans="1:19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2013</v>
      </c>
      <c r="P436" s="11">
        <f>(((J436/60)/60)/24)+DATE(1970,1,1)</f>
        <v>41576.834513888891</v>
      </c>
      <c r="Q436" s="11">
        <f>(((I436/60)/60)/24)+DATE(1970,1,1)</f>
        <v>41609.876180555555</v>
      </c>
      <c r="R436" s="13" t="s">
        <v>8309</v>
      </c>
      <c r="S436" t="s">
        <v>8315</v>
      </c>
    </row>
    <row r="437" spans="1:19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2013</v>
      </c>
      <c r="P437" s="11">
        <f>(((J437/60)/60)/24)+DATE(1970,1,1)</f>
        <v>41500.747453703705</v>
      </c>
      <c r="Q437" s="11">
        <f>(((I437/60)/60)/24)+DATE(1970,1,1)</f>
        <v>41530.747453703705</v>
      </c>
      <c r="R437" s="13" t="s">
        <v>8309</v>
      </c>
      <c r="S437" t="s">
        <v>8315</v>
      </c>
    </row>
    <row r="438" spans="1:19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2013</v>
      </c>
      <c r="P438" s="11">
        <f>(((J438/60)/60)/24)+DATE(1970,1,1)</f>
        <v>41456.36241898148</v>
      </c>
      <c r="Q438" s="11">
        <f>(((I438/60)/60)/24)+DATE(1970,1,1)</f>
        <v>41486.36241898148</v>
      </c>
      <c r="R438" s="13" t="s">
        <v>8309</v>
      </c>
      <c r="S438" t="s">
        <v>8315</v>
      </c>
    </row>
    <row r="439" spans="1:19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2016</v>
      </c>
      <c r="P439" s="11">
        <f>(((J439/60)/60)/24)+DATE(1970,1,1)</f>
        <v>42591.31858796296</v>
      </c>
      <c r="Q439" s="11">
        <f>(((I439/60)/60)/24)+DATE(1970,1,1)</f>
        <v>42651.31858796296</v>
      </c>
      <c r="R439" s="13" t="s">
        <v>8309</v>
      </c>
      <c r="S439" t="s">
        <v>8315</v>
      </c>
    </row>
    <row r="440" spans="1:19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2015</v>
      </c>
      <c r="P440" s="11">
        <f>(((J440/60)/60)/24)+DATE(1970,1,1)</f>
        <v>42296.261087962965</v>
      </c>
      <c r="Q440" s="11">
        <f>(((I440/60)/60)/24)+DATE(1970,1,1)</f>
        <v>42326.302754629629</v>
      </c>
      <c r="R440" s="13" t="s">
        <v>8309</v>
      </c>
      <c r="S440" t="s">
        <v>8315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2014</v>
      </c>
      <c r="P441" s="11">
        <f>(((J441/60)/60)/24)+DATE(1970,1,1)</f>
        <v>41919.761782407404</v>
      </c>
      <c r="Q441" s="11">
        <f>(((I441/60)/60)/24)+DATE(1970,1,1)</f>
        <v>41929.761782407404</v>
      </c>
      <c r="R441" s="13" t="s">
        <v>8309</v>
      </c>
      <c r="S441" t="s">
        <v>8315</v>
      </c>
    </row>
    <row r="442" spans="1:19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2016</v>
      </c>
      <c r="P442" s="11">
        <f>(((J442/60)/60)/24)+DATE(1970,1,1)</f>
        <v>42423.985567129625</v>
      </c>
      <c r="Q442" s="11">
        <f>(((I442/60)/60)/24)+DATE(1970,1,1)</f>
        <v>42453.943900462968</v>
      </c>
      <c r="R442" s="13" t="s">
        <v>8309</v>
      </c>
      <c r="S442" t="s">
        <v>8315</v>
      </c>
    </row>
    <row r="443" spans="1:19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2013</v>
      </c>
      <c r="P443" s="11">
        <f>(((J443/60)/60)/24)+DATE(1970,1,1)</f>
        <v>41550.793935185182</v>
      </c>
      <c r="Q443" s="11">
        <f>(((I443/60)/60)/24)+DATE(1970,1,1)</f>
        <v>41580.793935185182</v>
      </c>
      <c r="R443" s="13" t="s">
        <v>8309</v>
      </c>
      <c r="S443" t="s">
        <v>8315</v>
      </c>
    </row>
    <row r="444" spans="1:19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2015</v>
      </c>
      <c r="P444" s="11">
        <f>(((J444/60)/60)/24)+DATE(1970,1,1)</f>
        <v>42024.888692129629</v>
      </c>
      <c r="Q444" s="11">
        <f>(((I444/60)/60)/24)+DATE(1970,1,1)</f>
        <v>42054.888692129629</v>
      </c>
      <c r="R444" s="13" t="s">
        <v>8309</v>
      </c>
      <c r="S444" t="s">
        <v>8315</v>
      </c>
    </row>
    <row r="445" spans="1:19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2014</v>
      </c>
      <c r="P445" s="11">
        <f>(((J445/60)/60)/24)+DATE(1970,1,1)</f>
        <v>41650.015057870369</v>
      </c>
      <c r="Q445" s="11">
        <f>(((I445/60)/60)/24)+DATE(1970,1,1)</f>
        <v>41680.015057870369</v>
      </c>
      <c r="R445" s="13" t="s">
        <v>8309</v>
      </c>
      <c r="S445" t="s">
        <v>8315</v>
      </c>
    </row>
    <row r="446" spans="1:19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2011</v>
      </c>
      <c r="P446" s="11">
        <f>(((J446/60)/60)/24)+DATE(1970,1,1)</f>
        <v>40894.906956018516</v>
      </c>
      <c r="Q446" s="11">
        <f>(((I446/60)/60)/24)+DATE(1970,1,1)</f>
        <v>40954.906956018516</v>
      </c>
      <c r="R446" s="13" t="s">
        <v>8309</v>
      </c>
      <c r="S446" t="s">
        <v>8315</v>
      </c>
    </row>
    <row r="447" spans="1:19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2015</v>
      </c>
      <c r="P447" s="11">
        <f>(((J447/60)/60)/24)+DATE(1970,1,1)</f>
        <v>42130.335358796292</v>
      </c>
      <c r="Q447" s="11">
        <f>(((I447/60)/60)/24)+DATE(1970,1,1)</f>
        <v>42145.335358796292</v>
      </c>
      <c r="R447" s="13" t="s">
        <v>8309</v>
      </c>
      <c r="S447" t="s">
        <v>8315</v>
      </c>
    </row>
    <row r="448" spans="1:19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2015</v>
      </c>
      <c r="P448" s="11">
        <f>(((J448/60)/60)/24)+DATE(1970,1,1)</f>
        <v>42037.083564814813</v>
      </c>
      <c r="Q448" s="11">
        <f>(((I448/60)/60)/24)+DATE(1970,1,1)</f>
        <v>42067.083564814813</v>
      </c>
      <c r="R448" s="13" t="s">
        <v>8309</v>
      </c>
      <c r="S448" t="s">
        <v>8315</v>
      </c>
    </row>
    <row r="449" spans="1:19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2013</v>
      </c>
      <c r="P449" s="11">
        <f>(((J449/60)/60)/24)+DATE(1970,1,1)</f>
        <v>41331.555127314816</v>
      </c>
      <c r="Q449" s="11">
        <f>(((I449/60)/60)/24)+DATE(1970,1,1)</f>
        <v>41356.513460648144</v>
      </c>
      <c r="R449" s="13" t="s">
        <v>8309</v>
      </c>
      <c r="S449" t="s">
        <v>8315</v>
      </c>
    </row>
    <row r="450" spans="1:19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2014</v>
      </c>
      <c r="P450" s="11">
        <f>(((J450/60)/60)/24)+DATE(1970,1,1)</f>
        <v>41753.758043981477</v>
      </c>
      <c r="Q450" s="11">
        <f>(((I450/60)/60)/24)+DATE(1970,1,1)</f>
        <v>41773.758043981477</v>
      </c>
      <c r="R450" s="13" t="s">
        <v>8309</v>
      </c>
      <c r="S450" t="s">
        <v>8315</v>
      </c>
    </row>
    <row r="451" spans="1:19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YEAR(P451)</f>
        <v>2013</v>
      </c>
      <c r="P451" s="11">
        <f>(((J451/60)/60)/24)+DATE(1970,1,1)</f>
        <v>41534.568113425928</v>
      </c>
      <c r="Q451" s="11">
        <f>(((I451/60)/60)/24)+DATE(1970,1,1)</f>
        <v>41564.568113425928</v>
      </c>
      <c r="R451" s="13" t="s">
        <v>8309</v>
      </c>
      <c r="S451" t="s">
        <v>8315</v>
      </c>
    </row>
    <row r="452" spans="1:19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2014</v>
      </c>
      <c r="P452" s="11">
        <f>(((J452/60)/60)/24)+DATE(1970,1,1)</f>
        <v>41654.946759259255</v>
      </c>
      <c r="Q452" s="11">
        <f>(((I452/60)/60)/24)+DATE(1970,1,1)</f>
        <v>41684.946759259255</v>
      </c>
      <c r="R452" s="13" t="s">
        <v>8309</v>
      </c>
      <c r="S452" t="s">
        <v>8315</v>
      </c>
    </row>
    <row r="453" spans="1:19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2013</v>
      </c>
      <c r="P453" s="11">
        <f>(((J453/60)/60)/24)+DATE(1970,1,1)</f>
        <v>41634.715173611112</v>
      </c>
      <c r="Q453" s="11">
        <f>(((I453/60)/60)/24)+DATE(1970,1,1)</f>
        <v>41664.715173611112</v>
      </c>
      <c r="R453" s="13" t="s">
        <v>8309</v>
      </c>
      <c r="S453" t="s">
        <v>8315</v>
      </c>
    </row>
    <row r="454" spans="1:19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2015</v>
      </c>
      <c r="P454" s="11">
        <f>(((J454/60)/60)/24)+DATE(1970,1,1)</f>
        <v>42107.703877314809</v>
      </c>
      <c r="Q454" s="11">
        <f>(((I454/60)/60)/24)+DATE(1970,1,1)</f>
        <v>42137.703877314809</v>
      </c>
      <c r="R454" s="13" t="s">
        <v>8309</v>
      </c>
      <c r="S454" t="s">
        <v>8315</v>
      </c>
    </row>
    <row r="455" spans="1:19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2015</v>
      </c>
      <c r="P455" s="11">
        <f>(((J455/60)/60)/24)+DATE(1970,1,1)</f>
        <v>42038.824988425928</v>
      </c>
      <c r="Q455" s="11">
        <f>(((I455/60)/60)/24)+DATE(1970,1,1)</f>
        <v>42054.824988425928</v>
      </c>
      <c r="R455" s="13" t="s">
        <v>8309</v>
      </c>
      <c r="S455" t="s">
        <v>8315</v>
      </c>
    </row>
    <row r="456" spans="1:19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2014</v>
      </c>
      <c r="P456" s="11">
        <f>(((J456/60)/60)/24)+DATE(1970,1,1)</f>
        <v>41938.717256944445</v>
      </c>
      <c r="Q456" s="11">
        <f>(((I456/60)/60)/24)+DATE(1970,1,1)</f>
        <v>41969.551388888889</v>
      </c>
      <c r="R456" s="13" t="s">
        <v>8309</v>
      </c>
      <c r="S456" t="s">
        <v>8315</v>
      </c>
    </row>
    <row r="457" spans="1:19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2012</v>
      </c>
      <c r="P457" s="11">
        <f>(((J457/60)/60)/24)+DATE(1970,1,1)</f>
        <v>40971.002569444441</v>
      </c>
      <c r="Q457" s="11">
        <f>(((I457/60)/60)/24)+DATE(1970,1,1)</f>
        <v>41016.021527777775</v>
      </c>
      <c r="R457" s="13" t="s">
        <v>8309</v>
      </c>
      <c r="S457" t="s">
        <v>8315</v>
      </c>
    </row>
    <row r="458" spans="1:19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2013</v>
      </c>
      <c r="P458" s="11">
        <f>(((J458/60)/60)/24)+DATE(1970,1,1)</f>
        <v>41547.694456018515</v>
      </c>
      <c r="Q458" s="11">
        <f>(((I458/60)/60)/24)+DATE(1970,1,1)</f>
        <v>41569.165972222225</v>
      </c>
      <c r="R458" s="13" t="s">
        <v>8309</v>
      </c>
      <c r="S458" t="s">
        <v>8315</v>
      </c>
    </row>
    <row r="459" spans="1:19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2014</v>
      </c>
      <c r="P459" s="11">
        <f>(((J459/60)/60)/24)+DATE(1970,1,1)</f>
        <v>41837.767500000002</v>
      </c>
      <c r="Q459" s="11">
        <f>(((I459/60)/60)/24)+DATE(1970,1,1)</f>
        <v>41867.767500000002</v>
      </c>
      <c r="R459" s="13" t="s">
        <v>8309</v>
      </c>
      <c r="S459" t="s">
        <v>8315</v>
      </c>
    </row>
    <row r="460" spans="1:19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2013</v>
      </c>
      <c r="P460" s="11">
        <f>(((J460/60)/60)/24)+DATE(1970,1,1)</f>
        <v>41378.69976851852</v>
      </c>
      <c r="Q460" s="11">
        <f>(((I460/60)/60)/24)+DATE(1970,1,1)</f>
        <v>41408.69976851852</v>
      </c>
      <c r="R460" s="13" t="s">
        <v>8309</v>
      </c>
      <c r="S460" t="s">
        <v>8315</v>
      </c>
    </row>
    <row r="461" spans="1:19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2011</v>
      </c>
      <c r="P461" s="11">
        <f>(((J461/60)/60)/24)+DATE(1970,1,1)</f>
        <v>40800.6403587963</v>
      </c>
      <c r="Q461" s="11">
        <f>(((I461/60)/60)/24)+DATE(1970,1,1)</f>
        <v>40860.682025462964</v>
      </c>
      <c r="R461" s="13" t="s">
        <v>8309</v>
      </c>
      <c r="S461" t="s">
        <v>8315</v>
      </c>
    </row>
    <row r="462" spans="1:19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2014</v>
      </c>
      <c r="P462" s="11">
        <f>(((J462/60)/60)/24)+DATE(1970,1,1)</f>
        <v>41759.542534722219</v>
      </c>
      <c r="Q462" s="11">
        <f>(((I462/60)/60)/24)+DATE(1970,1,1)</f>
        <v>41791.166666666664</v>
      </c>
      <c r="R462" s="13" t="s">
        <v>8309</v>
      </c>
      <c r="S462" t="s">
        <v>8315</v>
      </c>
    </row>
    <row r="463" spans="1:19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2013</v>
      </c>
      <c r="P463" s="11">
        <f>(((J463/60)/60)/24)+DATE(1970,1,1)</f>
        <v>41407.84684027778</v>
      </c>
      <c r="Q463" s="11">
        <f>(((I463/60)/60)/24)+DATE(1970,1,1)</f>
        <v>41427.84684027778</v>
      </c>
      <c r="R463" s="13" t="s">
        <v>8309</v>
      </c>
      <c r="S463" t="s">
        <v>8315</v>
      </c>
    </row>
    <row r="464" spans="1:19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2011</v>
      </c>
      <c r="P464" s="11">
        <f>(((J464/60)/60)/24)+DATE(1970,1,1)</f>
        <v>40705.126631944448</v>
      </c>
      <c r="Q464" s="11">
        <f>(((I464/60)/60)/24)+DATE(1970,1,1)</f>
        <v>40765.126631944448</v>
      </c>
      <c r="R464" s="13" t="s">
        <v>8309</v>
      </c>
      <c r="S464" t="s">
        <v>8315</v>
      </c>
    </row>
    <row r="465" spans="1:19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2011</v>
      </c>
      <c r="P465" s="11">
        <f>(((J465/60)/60)/24)+DATE(1970,1,1)</f>
        <v>40750.710104166668</v>
      </c>
      <c r="Q465" s="11">
        <f>(((I465/60)/60)/24)+DATE(1970,1,1)</f>
        <v>40810.710104166668</v>
      </c>
      <c r="R465" s="13" t="s">
        <v>8309</v>
      </c>
      <c r="S465" t="s">
        <v>8315</v>
      </c>
    </row>
    <row r="466" spans="1:19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2016</v>
      </c>
      <c r="P466" s="11">
        <f>(((J466/60)/60)/24)+DATE(1970,1,1)</f>
        <v>42488.848784722228</v>
      </c>
      <c r="Q466" s="11">
        <f>(((I466/60)/60)/24)+DATE(1970,1,1)</f>
        <v>42508.848784722228</v>
      </c>
      <c r="R466" s="13" t="s">
        <v>8309</v>
      </c>
      <c r="S466" t="s">
        <v>8315</v>
      </c>
    </row>
    <row r="467" spans="1:19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2014</v>
      </c>
      <c r="P467" s="11">
        <f>(((J467/60)/60)/24)+DATE(1970,1,1)</f>
        <v>41801.120069444441</v>
      </c>
      <c r="Q467" s="11">
        <f>(((I467/60)/60)/24)+DATE(1970,1,1)</f>
        <v>41817.120069444441</v>
      </c>
      <c r="R467" s="13" t="s">
        <v>8309</v>
      </c>
      <c r="S467" t="s">
        <v>8315</v>
      </c>
    </row>
    <row r="468" spans="1:19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2012</v>
      </c>
      <c r="P468" s="11">
        <f>(((J468/60)/60)/24)+DATE(1970,1,1)</f>
        <v>41129.942870370374</v>
      </c>
      <c r="Q468" s="11">
        <f>(((I468/60)/60)/24)+DATE(1970,1,1)</f>
        <v>41159.942870370374</v>
      </c>
      <c r="R468" s="13" t="s">
        <v>8309</v>
      </c>
      <c r="S468" t="s">
        <v>8315</v>
      </c>
    </row>
    <row r="469" spans="1:19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2012</v>
      </c>
      <c r="P469" s="11">
        <f>(((J469/60)/60)/24)+DATE(1970,1,1)</f>
        <v>41135.679791666669</v>
      </c>
      <c r="Q469" s="11">
        <f>(((I469/60)/60)/24)+DATE(1970,1,1)</f>
        <v>41180.679791666669</v>
      </c>
      <c r="R469" s="13" t="s">
        <v>8309</v>
      </c>
      <c r="S469" t="s">
        <v>8315</v>
      </c>
    </row>
    <row r="470" spans="1:19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2012</v>
      </c>
      <c r="P470" s="11">
        <f>(((J470/60)/60)/24)+DATE(1970,1,1)</f>
        <v>41041.167627314811</v>
      </c>
      <c r="Q470" s="11">
        <f>(((I470/60)/60)/24)+DATE(1970,1,1)</f>
        <v>41101.160474537035</v>
      </c>
      <c r="R470" s="13" t="s">
        <v>8309</v>
      </c>
      <c r="S470" t="s">
        <v>8315</v>
      </c>
    </row>
    <row r="471" spans="1:19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2014</v>
      </c>
      <c r="P471" s="11">
        <f>(((J471/60)/60)/24)+DATE(1970,1,1)</f>
        <v>41827.989861111113</v>
      </c>
      <c r="Q471" s="11">
        <f>(((I471/60)/60)/24)+DATE(1970,1,1)</f>
        <v>41887.989861111113</v>
      </c>
      <c r="R471" s="13" t="s">
        <v>8309</v>
      </c>
      <c r="S471" t="s">
        <v>8315</v>
      </c>
    </row>
    <row r="472" spans="1:19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2013</v>
      </c>
      <c r="P472" s="11">
        <f>(((J472/60)/60)/24)+DATE(1970,1,1)</f>
        <v>41605.167696759258</v>
      </c>
      <c r="Q472" s="11">
        <f>(((I472/60)/60)/24)+DATE(1970,1,1)</f>
        <v>41655.166666666664</v>
      </c>
      <c r="R472" s="13" t="s">
        <v>8309</v>
      </c>
      <c r="S472" t="s">
        <v>8315</v>
      </c>
    </row>
    <row r="473" spans="1:19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2014</v>
      </c>
      <c r="P473" s="11">
        <f>(((J473/60)/60)/24)+DATE(1970,1,1)</f>
        <v>41703.721979166665</v>
      </c>
      <c r="Q473" s="11">
        <f>(((I473/60)/60)/24)+DATE(1970,1,1)</f>
        <v>41748.680312500001</v>
      </c>
      <c r="R473" s="13" t="s">
        <v>8309</v>
      </c>
      <c r="S473" t="s">
        <v>8315</v>
      </c>
    </row>
    <row r="474" spans="1:19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2014</v>
      </c>
      <c r="P474" s="11">
        <f>(((J474/60)/60)/24)+DATE(1970,1,1)</f>
        <v>41844.922662037039</v>
      </c>
      <c r="Q474" s="11">
        <f>(((I474/60)/60)/24)+DATE(1970,1,1)</f>
        <v>41874.922662037039</v>
      </c>
      <c r="R474" s="13" t="s">
        <v>8309</v>
      </c>
      <c r="S474" t="s">
        <v>8315</v>
      </c>
    </row>
    <row r="475" spans="1:19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2014</v>
      </c>
      <c r="P475" s="11">
        <f>(((J475/60)/60)/24)+DATE(1970,1,1)</f>
        <v>41869.698136574072</v>
      </c>
      <c r="Q475" s="11">
        <f>(((I475/60)/60)/24)+DATE(1970,1,1)</f>
        <v>41899.698136574072</v>
      </c>
      <c r="R475" s="13" t="s">
        <v>8309</v>
      </c>
      <c r="S475" t="s">
        <v>8315</v>
      </c>
    </row>
    <row r="476" spans="1:19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2017</v>
      </c>
      <c r="P476" s="11">
        <f>(((J476/60)/60)/24)+DATE(1970,1,1)</f>
        <v>42753.329039351855</v>
      </c>
      <c r="Q476" s="11">
        <f>(((I476/60)/60)/24)+DATE(1970,1,1)</f>
        <v>42783.329039351855</v>
      </c>
      <c r="R476" s="13" t="s">
        <v>8309</v>
      </c>
      <c r="S476" t="s">
        <v>8315</v>
      </c>
    </row>
    <row r="477" spans="1:19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2015</v>
      </c>
      <c r="P477" s="11">
        <f>(((J477/60)/60)/24)+DATE(1970,1,1)</f>
        <v>42100.086145833338</v>
      </c>
      <c r="Q477" s="11">
        <f>(((I477/60)/60)/24)+DATE(1970,1,1)</f>
        <v>42130.086145833338</v>
      </c>
      <c r="R477" s="13" t="s">
        <v>8309</v>
      </c>
      <c r="S477" t="s">
        <v>8315</v>
      </c>
    </row>
    <row r="478" spans="1:19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2014</v>
      </c>
      <c r="P478" s="11">
        <f>(((J478/60)/60)/24)+DATE(1970,1,1)</f>
        <v>41757.975011574075</v>
      </c>
      <c r="Q478" s="11">
        <f>(((I478/60)/60)/24)+DATE(1970,1,1)</f>
        <v>41793.165972222225</v>
      </c>
      <c r="R478" s="13" t="s">
        <v>8309</v>
      </c>
      <c r="S478" t="s">
        <v>8315</v>
      </c>
    </row>
    <row r="479" spans="1:19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2012</v>
      </c>
      <c r="P479" s="11">
        <f>(((J479/60)/60)/24)+DATE(1970,1,1)</f>
        <v>40987.83488425926</v>
      </c>
      <c r="Q479" s="11">
        <f>(((I479/60)/60)/24)+DATE(1970,1,1)</f>
        <v>41047.83488425926</v>
      </c>
      <c r="R479" s="13" t="s">
        <v>8309</v>
      </c>
      <c r="S479" t="s">
        <v>8315</v>
      </c>
    </row>
    <row r="480" spans="1:19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2015</v>
      </c>
      <c r="P480" s="11">
        <f>(((J480/60)/60)/24)+DATE(1970,1,1)</f>
        <v>42065.910983796297</v>
      </c>
      <c r="Q480" s="11">
        <f>(((I480/60)/60)/24)+DATE(1970,1,1)</f>
        <v>42095.869317129633</v>
      </c>
      <c r="R480" s="13" t="s">
        <v>8309</v>
      </c>
      <c r="S480" t="s">
        <v>8315</v>
      </c>
    </row>
    <row r="481" spans="1:19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2014</v>
      </c>
      <c r="P481" s="11">
        <f>(((J481/60)/60)/24)+DATE(1970,1,1)</f>
        <v>41904.407812500001</v>
      </c>
      <c r="Q481" s="11">
        <f>(((I481/60)/60)/24)+DATE(1970,1,1)</f>
        <v>41964.449479166666</v>
      </c>
      <c r="R481" s="13" t="s">
        <v>8309</v>
      </c>
      <c r="S481" t="s">
        <v>8315</v>
      </c>
    </row>
    <row r="482" spans="1:19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2013</v>
      </c>
      <c r="P482" s="11">
        <f>(((J482/60)/60)/24)+DATE(1970,1,1)</f>
        <v>41465.500173611108</v>
      </c>
      <c r="Q482" s="11">
        <f>(((I482/60)/60)/24)+DATE(1970,1,1)</f>
        <v>41495.500173611108</v>
      </c>
      <c r="R482" s="13" t="s">
        <v>8309</v>
      </c>
      <c r="S482" t="s">
        <v>8315</v>
      </c>
    </row>
    <row r="483" spans="1:19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2012</v>
      </c>
      <c r="P483" s="11">
        <f>(((J483/60)/60)/24)+DATE(1970,1,1)</f>
        <v>41162.672326388885</v>
      </c>
      <c r="Q483" s="11">
        <f>(((I483/60)/60)/24)+DATE(1970,1,1)</f>
        <v>41192.672326388885</v>
      </c>
      <c r="R483" s="13" t="s">
        <v>8309</v>
      </c>
      <c r="S483" t="s">
        <v>8315</v>
      </c>
    </row>
    <row r="484" spans="1:19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2016</v>
      </c>
      <c r="P484" s="11">
        <f>(((J484/60)/60)/24)+DATE(1970,1,1)</f>
        <v>42447.896875000006</v>
      </c>
      <c r="Q484" s="11">
        <f>(((I484/60)/60)/24)+DATE(1970,1,1)</f>
        <v>42474.606944444444</v>
      </c>
      <c r="R484" s="13" t="s">
        <v>8309</v>
      </c>
      <c r="S484" t="s">
        <v>8315</v>
      </c>
    </row>
    <row r="485" spans="1:19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2012</v>
      </c>
      <c r="P485" s="11">
        <f>(((J485/60)/60)/24)+DATE(1970,1,1)</f>
        <v>41243.197592592594</v>
      </c>
      <c r="Q485" s="11">
        <f>(((I485/60)/60)/24)+DATE(1970,1,1)</f>
        <v>41303.197592592594</v>
      </c>
      <c r="R485" s="13" t="s">
        <v>8309</v>
      </c>
      <c r="S485" t="s">
        <v>8315</v>
      </c>
    </row>
    <row r="486" spans="1:19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2015</v>
      </c>
      <c r="P486" s="11">
        <f>(((J486/60)/60)/24)+DATE(1970,1,1)</f>
        <v>42272.93949074074</v>
      </c>
      <c r="Q486" s="11">
        <f>(((I486/60)/60)/24)+DATE(1970,1,1)</f>
        <v>42313.981157407412</v>
      </c>
      <c r="R486" s="13" t="s">
        <v>8309</v>
      </c>
      <c r="S486" t="s">
        <v>8315</v>
      </c>
    </row>
    <row r="487" spans="1:19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2013</v>
      </c>
      <c r="P487" s="11">
        <f>(((J487/60)/60)/24)+DATE(1970,1,1)</f>
        <v>41381.50577546296</v>
      </c>
      <c r="Q487" s="11">
        <f>(((I487/60)/60)/24)+DATE(1970,1,1)</f>
        <v>41411.50577546296</v>
      </c>
      <c r="R487" s="13" t="s">
        <v>8309</v>
      </c>
      <c r="S487" t="s">
        <v>8315</v>
      </c>
    </row>
    <row r="488" spans="1:19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2014</v>
      </c>
      <c r="P488" s="11">
        <f>(((J488/60)/60)/24)+DATE(1970,1,1)</f>
        <v>41761.94258101852</v>
      </c>
      <c r="Q488" s="11">
        <f>(((I488/60)/60)/24)+DATE(1970,1,1)</f>
        <v>41791.94258101852</v>
      </c>
      <c r="R488" s="13" t="s">
        <v>8309</v>
      </c>
      <c r="S488" t="s">
        <v>8315</v>
      </c>
    </row>
    <row r="489" spans="1:19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2016</v>
      </c>
      <c r="P489" s="11">
        <f>(((J489/60)/60)/24)+DATE(1970,1,1)</f>
        <v>42669.594837962963</v>
      </c>
      <c r="Q489" s="11">
        <f>(((I489/60)/60)/24)+DATE(1970,1,1)</f>
        <v>42729.636504629627</v>
      </c>
      <c r="R489" s="13" t="s">
        <v>8309</v>
      </c>
      <c r="S489" t="s">
        <v>8315</v>
      </c>
    </row>
    <row r="490" spans="1:19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2016</v>
      </c>
      <c r="P490" s="11">
        <f>(((J490/60)/60)/24)+DATE(1970,1,1)</f>
        <v>42714.054398148146</v>
      </c>
      <c r="Q490" s="11">
        <f>(((I490/60)/60)/24)+DATE(1970,1,1)</f>
        <v>42744.054398148146</v>
      </c>
      <c r="R490" s="13" t="s">
        <v>8309</v>
      </c>
      <c r="S490" t="s">
        <v>8315</v>
      </c>
    </row>
    <row r="491" spans="1:19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2011</v>
      </c>
      <c r="P491" s="11">
        <f>(((J491/60)/60)/24)+DATE(1970,1,1)</f>
        <v>40882.481666666667</v>
      </c>
      <c r="Q491" s="11">
        <f>(((I491/60)/60)/24)+DATE(1970,1,1)</f>
        <v>40913.481249999997</v>
      </c>
      <c r="R491" s="13" t="s">
        <v>8309</v>
      </c>
      <c r="S491" t="s">
        <v>8315</v>
      </c>
    </row>
    <row r="492" spans="1:19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2012</v>
      </c>
      <c r="P492" s="11">
        <f>(((J492/60)/60)/24)+DATE(1970,1,1)</f>
        <v>41113.968576388892</v>
      </c>
      <c r="Q492" s="11">
        <f>(((I492/60)/60)/24)+DATE(1970,1,1)</f>
        <v>41143.968576388892</v>
      </c>
      <c r="R492" s="13" t="s">
        <v>8309</v>
      </c>
      <c r="S492" t="s">
        <v>8315</v>
      </c>
    </row>
    <row r="493" spans="1:19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2015</v>
      </c>
      <c r="P493" s="11">
        <f>(((J493/60)/60)/24)+DATE(1970,1,1)</f>
        <v>42366.982627314821</v>
      </c>
      <c r="Q493" s="11">
        <f>(((I493/60)/60)/24)+DATE(1970,1,1)</f>
        <v>42396.982627314821</v>
      </c>
      <c r="R493" s="13" t="s">
        <v>8309</v>
      </c>
      <c r="S493" t="s">
        <v>8315</v>
      </c>
    </row>
    <row r="494" spans="1:19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2016</v>
      </c>
      <c r="P494" s="11">
        <f>(((J494/60)/60)/24)+DATE(1970,1,1)</f>
        <v>42596.03506944445</v>
      </c>
      <c r="Q494" s="11">
        <f>(((I494/60)/60)/24)+DATE(1970,1,1)</f>
        <v>42656.03506944445</v>
      </c>
      <c r="R494" s="13" t="s">
        <v>8309</v>
      </c>
      <c r="S494" t="s">
        <v>8315</v>
      </c>
    </row>
    <row r="495" spans="1:19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2015</v>
      </c>
      <c r="P495" s="11">
        <f>(((J495/60)/60)/24)+DATE(1970,1,1)</f>
        <v>42114.726134259254</v>
      </c>
      <c r="Q495" s="11">
        <f>(((I495/60)/60)/24)+DATE(1970,1,1)</f>
        <v>42144.726134259254</v>
      </c>
      <c r="R495" s="13" t="s">
        <v>8309</v>
      </c>
      <c r="S495" t="s">
        <v>8315</v>
      </c>
    </row>
    <row r="496" spans="1:19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2014</v>
      </c>
      <c r="P496" s="11">
        <f>(((J496/60)/60)/24)+DATE(1970,1,1)</f>
        <v>41799.830613425926</v>
      </c>
      <c r="Q496" s="11">
        <f>(((I496/60)/60)/24)+DATE(1970,1,1)</f>
        <v>41823.125</v>
      </c>
      <c r="R496" s="13" t="s">
        <v>8309</v>
      </c>
      <c r="S496" t="s">
        <v>8315</v>
      </c>
    </row>
    <row r="497" spans="1:19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2015</v>
      </c>
      <c r="P497" s="11">
        <f>(((J497/60)/60)/24)+DATE(1970,1,1)</f>
        <v>42171.827604166669</v>
      </c>
      <c r="Q497" s="11">
        <f>(((I497/60)/60)/24)+DATE(1970,1,1)</f>
        <v>42201.827604166669</v>
      </c>
      <c r="R497" s="13" t="s">
        <v>8309</v>
      </c>
      <c r="S497" t="s">
        <v>8315</v>
      </c>
    </row>
    <row r="498" spans="1:19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2013</v>
      </c>
      <c r="P498" s="11">
        <f>(((J498/60)/60)/24)+DATE(1970,1,1)</f>
        <v>41620.93141203704</v>
      </c>
      <c r="Q498" s="11">
        <f>(((I498/60)/60)/24)+DATE(1970,1,1)</f>
        <v>41680.93141203704</v>
      </c>
      <c r="R498" s="13" t="s">
        <v>8309</v>
      </c>
      <c r="S498" t="s">
        <v>8315</v>
      </c>
    </row>
    <row r="499" spans="1:19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2014</v>
      </c>
      <c r="P499" s="11">
        <f>(((J499/60)/60)/24)+DATE(1970,1,1)</f>
        <v>41945.037789351853</v>
      </c>
      <c r="Q499" s="11">
        <f>(((I499/60)/60)/24)+DATE(1970,1,1)</f>
        <v>41998.208333333328</v>
      </c>
      <c r="R499" s="13" t="s">
        <v>8309</v>
      </c>
      <c r="S499" t="s">
        <v>8315</v>
      </c>
    </row>
    <row r="500" spans="1:19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2011</v>
      </c>
      <c r="P500" s="11">
        <f>(((J500/60)/60)/24)+DATE(1970,1,1)</f>
        <v>40858.762141203704</v>
      </c>
      <c r="Q500" s="11">
        <f>(((I500/60)/60)/24)+DATE(1970,1,1)</f>
        <v>40900.762141203704</v>
      </c>
      <c r="R500" s="13" t="s">
        <v>8309</v>
      </c>
      <c r="S500" t="s">
        <v>8315</v>
      </c>
    </row>
    <row r="501" spans="1:19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2009</v>
      </c>
      <c r="P501" s="11">
        <f>(((J501/60)/60)/24)+DATE(1970,1,1)</f>
        <v>40043.895462962959</v>
      </c>
      <c r="Q501" s="11">
        <f>(((I501/60)/60)/24)+DATE(1970,1,1)</f>
        <v>40098.874305555553</v>
      </c>
      <c r="R501" s="13" t="s">
        <v>8309</v>
      </c>
      <c r="S501" t="s">
        <v>8315</v>
      </c>
    </row>
    <row r="502" spans="1:19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2010</v>
      </c>
      <c r="P502" s="11">
        <f>(((J502/60)/60)/24)+DATE(1970,1,1)</f>
        <v>40247.886006944449</v>
      </c>
      <c r="Q502" s="11">
        <f>(((I502/60)/60)/24)+DATE(1970,1,1)</f>
        <v>40306.927777777775</v>
      </c>
      <c r="R502" s="13" t="s">
        <v>8309</v>
      </c>
      <c r="S502" t="s">
        <v>8315</v>
      </c>
    </row>
    <row r="503" spans="1:19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2011</v>
      </c>
      <c r="P503" s="11">
        <f>(((J503/60)/60)/24)+DATE(1970,1,1)</f>
        <v>40703.234386574077</v>
      </c>
      <c r="Q503" s="11">
        <f>(((I503/60)/60)/24)+DATE(1970,1,1)</f>
        <v>40733.234386574077</v>
      </c>
      <c r="R503" s="13" t="s">
        <v>8309</v>
      </c>
      <c r="S503" t="s">
        <v>8315</v>
      </c>
    </row>
    <row r="504" spans="1:19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2012</v>
      </c>
      <c r="P504" s="11">
        <f>(((J504/60)/60)/24)+DATE(1970,1,1)</f>
        <v>40956.553530092591</v>
      </c>
      <c r="Q504" s="11">
        <f>(((I504/60)/60)/24)+DATE(1970,1,1)</f>
        <v>40986.511863425927</v>
      </c>
      <c r="R504" s="13" t="s">
        <v>8309</v>
      </c>
      <c r="S504" t="s">
        <v>8315</v>
      </c>
    </row>
    <row r="505" spans="1:19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2014</v>
      </c>
      <c r="P505" s="11">
        <f>(((J505/60)/60)/24)+DATE(1970,1,1)</f>
        <v>41991.526655092588</v>
      </c>
      <c r="Q505" s="11">
        <f>(((I505/60)/60)/24)+DATE(1970,1,1)</f>
        <v>42021.526655092588</v>
      </c>
      <c r="R505" s="13" t="s">
        <v>8309</v>
      </c>
      <c r="S505" t="s">
        <v>8315</v>
      </c>
    </row>
    <row r="506" spans="1:19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2012</v>
      </c>
      <c r="P506" s="11">
        <f>(((J506/60)/60)/24)+DATE(1970,1,1)</f>
        <v>40949.98364583333</v>
      </c>
      <c r="Q506" s="11">
        <f>(((I506/60)/60)/24)+DATE(1970,1,1)</f>
        <v>41009.941979166666</v>
      </c>
      <c r="R506" s="13" t="s">
        <v>8309</v>
      </c>
      <c r="S506" t="s">
        <v>8315</v>
      </c>
    </row>
    <row r="507" spans="1:19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2015</v>
      </c>
      <c r="P507" s="11">
        <f>(((J507/60)/60)/24)+DATE(1970,1,1)</f>
        <v>42318.098217592589</v>
      </c>
      <c r="Q507" s="11">
        <f>(((I507/60)/60)/24)+DATE(1970,1,1)</f>
        <v>42363.098217592589</v>
      </c>
      <c r="R507" s="13" t="s">
        <v>8309</v>
      </c>
      <c r="S507" t="s">
        <v>8315</v>
      </c>
    </row>
    <row r="508" spans="1:19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2013</v>
      </c>
      <c r="P508" s="11">
        <f>(((J508/60)/60)/24)+DATE(1970,1,1)</f>
        <v>41466.552314814813</v>
      </c>
      <c r="Q508" s="11">
        <f>(((I508/60)/60)/24)+DATE(1970,1,1)</f>
        <v>41496.552314814813</v>
      </c>
      <c r="R508" s="13" t="s">
        <v>8309</v>
      </c>
      <c r="S508" t="s">
        <v>8315</v>
      </c>
    </row>
    <row r="509" spans="1:19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2012</v>
      </c>
      <c r="P509" s="11">
        <f>(((J509/60)/60)/24)+DATE(1970,1,1)</f>
        <v>41156.958993055552</v>
      </c>
      <c r="Q509" s="11">
        <f>(((I509/60)/60)/24)+DATE(1970,1,1)</f>
        <v>41201.958993055552</v>
      </c>
      <c r="R509" s="13" t="s">
        <v>8309</v>
      </c>
      <c r="S509" t="s">
        <v>8315</v>
      </c>
    </row>
    <row r="510" spans="1:19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2012</v>
      </c>
      <c r="P510" s="11">
        <f>(((J510/60)/60)/24)+DATE(1970,1,1)</f>
        <v>40995.024317129632</v>
      </c>
      <c r="Q510" s="11">
        <f>(((I510/60)/60)/24)+DATE(1970,1,1)</f>
        <v>41054.593055555553</v>
      </c>
      <c r="R510" s="13" t="s">
        <v>8309</v>
      </c>
      <c r="S510" t="s">
        <v>8315</v>
      </c>
    </row>
    <row r="511" spans="1:19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2015</v>
      </c>
      <c r="P511" s="11">
        <f>(((J511/60)/60)/24)+DATE(1970,1,1)</f>
        <v>42153.631597222222</v>
      </c>
      <c r="Q511" s="11">
        <f>(((I511/60)/60)/24)+DATE(1970,1,1)</f>
        <v>42183.631597222222</v>
      </c>
      <c r="R511" s="13" t="s">
        <v>8309</v>
      </c>
      <c r="S511" t="s">
        <v>8315</v>
      </c>
    </row>
    <row r="512" spans="1:19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2016</v>
      </c>
      <c r="P512" s="11">
        <f>(((J512/60)/60)/24)+DATE(1970,1,1)</f>
        <v>42400.176377314812</v>
      </c>
      <c r="Q512" s="11">
        <f>(((I512/60)/60)/24)+DATE(1970,1,1)</f>
        <v>42430.176377314812</v>
      </c>
      <c r="R512" s="13" t="s">
        <v>8309</v>
      </c>
      <c r="S512" t="s">
        <v>8315</v>
      </c>
    </row>
    <row r="513" spans="1:19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2013</v>
      </c>
      <c r="P513" s="11">
        <f>(((J513/60)/60)/24)+DATE(1970,1,1)</f>
        <v>41340.303032407406</v>
      </c>
      <c r="Q513" s="11">
        <f>(((I513/60)/60)/24)+DATE(1970,1,1)</f>
        <v>41370.261365740742</v>
      </c>
      <c r="R513" s="13" t="s">
        <v>8309</v>
      </c>
      <c r="S513" t="s">
        <v>8315</v>
      </c>
    </row>
    <row r="514" spans="1:19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2016</v>
      </c>
      <c r="P514" s="11">
        <f>(((J514/60)/60)/24)+DATE(1970,1,1)</f>
        <v>42649.742210648154</v>
      </c>
      <c r="Q514" s="11">
        <f>(((I514/60)/60)/24)+DATE(1970,1,1)</f>
        <v>42694.783877314811</v>
      </c>
      <c r="R514" s="13" t="s">
        <v>8309</v>
      </c>
      <c r="S514" t="s">
        <v>8315</v>
      </c>
    </row>
    <row r="515" spans="1:19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YEAR(P515)</f>
        <v>2016</v>
      </c>
      <c r="P515" s="11">
        <f>(((J515/60)/60)/24)+DATE(1970,1,1)</f>
        <v>42552.653993055559</v>
      </c>
      <c r="Q515" s="11">
        <f>(((I515/60)/60)/24)+DATE(1970,1,1)</f>
        <v>42597.291666666672</v>
      </c>
      <c r="R515" s="13" t="s">
        <v>8309</v>
      </c>
      <c r="S515" t="s">
        <v>8315</v>
      </c>
    </row>
    <row r="516" spans="1:19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2014</v>
      </c>
      <c r="P516" s="11">
        <f>(((J516/60)/60)/24)+DATE(1970,1,1)</f>
        <v>41830.613969907405</v>
      </c>
      <c r="Q516" s="11">
        <f>(((I516/60)/60)/24)+DATE(1970,1,1)</f>
        <v>41860.613969907405</v>
      </c>
      <c r="R516" s="13" t="s">
        <v>8309</v>
      </c>
      <c r="S516" t="s">
        <v>8315</v>
      </c>
    </row>
    <row r="517" spans="1:19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2015</v>
      </c>
      <c r="P517" s="11">
        <f>(((J517/60)/60)/24)+DATE(1970,1,1)</f>
        <v>42327.490752314814</v>
      </c>
      <c r="Q517" s="11">
        <f>(((I517/60)/60)/24)+DATE(1970,1,1)</f>
        <v>42367.490752314814</v>
      </c>
      <c r="R517" s="13" t="s">
        <v>8309</v>
      </c>
      <c r="S517" t="s">
        <v>8315</v>
      </c>
    </row>
    <row r="518" spans="1:19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2015</v>
      </c>
      <c r="P518" s="11">
        <f>(((J518/60)/60)/24)+DATE(1970,1,1)</f>
        <v>42091.778703703705</v>
      </c>
      <c r="Q518" s="11">
        <f>(((I518/60)/60)/24)+DATE(1970,1,1)</f>
        <v>42151.778703703705</v>
      </c>
      <c r="R518" s="13" t="s">
        <v>8309</v>
      </c>
      <c r="S518" t="s">
        <v>8315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2017</v>
      </c>
      <c r="P519" s="11">
        <f>(((J519/60)/60)/24)+DATE(1970,1,1)</f>
        <v>42738.615289351852</v>
      </c>
      <c r="Q519" s="11">
        <f>(((I519/60)/60)/24)+DATE(1970,1,1)</f>
        <v>42768.615289351852</v>
      </c>
      <c r="R519" s="13" t="s">
        <v>8309</v>
      </c>
      <c r="S519" t="s">
        <v>8315</v>
      </c>
    </row>
    <row r="520" spans="1:19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2015</v>
      </c>
      <c r="P520" s="11">
        <f>(((J520/60)/60)/24)+DATE(1970,1,1)</f>
        <v>42223.616018518514</v>
      </c>
      <c r="Q520" s="11">
        <f>(((I520/60)/60)/24)+DATE(1970,1,1)</f>
        <v>42253.615277777775</v>
      </c>
      <c r="R520" s="13" t="s">
        <v>8309</v>
      </c>
      <c r="S520" t="s">
        <v>8315</v>
      </c>
    </row>
    <row r="521" spans="1:19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2012</v>
      </c>
      <c r="P521" s="11">
        <f>(((J521/60)/60)/24)+DATE(1970,1,1)</f>
        <v>41218.391446759262</v>
      </c>
      <c r="Q521" s="11">
        <f>(((I521/60)/60)/24)+DATE(1970,1,1)</f>
        <v>41248.391446759262</v>
      </c>
      <c r="R521" s="13" t="s">
        <v>8309</v>
      </c>
      <c r="S521" t="s">
        <v>8315</v>
      </c>
    </row>
    <row r="522" spans="1:19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2015</v>
      </c>
      <c r="P522" s="11">
        <f>(((J522/60)/60)/24)+DATE(1970,1,1)</f>
        <v>42318.702094907407</v>
      </c>
      <c r="Q522" s="11">
        <f>(((I522/60)/60)/24)+DATE(1970,1,1)</f>
        <v>42348.702094907407</v>
      </c>
      <c r="R522" s="13" t="s">
        <v>8316</v>
      </c>
      <c r="S522" t="s">
        <v>8317</v>
      </c>
    </row>
    <row r="523" spans="1:19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2016</v>
      </c>
      <c r="P523" s="11">
        <f>(((J523/60)/60)/24)+DATE(1970,1,1)</f>
        <v>42646.092812499999</v>
      </c>
      <c r="Q523" s="11">
        <f>(((I523/60)/60)/24)+DATE(1970,1,1)</f>
        <v>42675.207638888889</v>
      </c>
      <c r="R523" s="13" t="s">
        <v>8316</v>
      </c>
      <c r="S523" t="s">
        <v>8317</v>
      </c>
    </row>
    <row r="524" spans="1:19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2016</v>
      </c>
      <c r="P524" s="11">
        <f>(((J524/60)/60)/24)+DATE(1970,1,1)</f>
        <v>42430.040798611109</v>
      </c>
      <c r="Q524" s="11">
        <f>(((I524/60)/60)/24)+DATE(1970,1,1)</f>
        <v>42449.999131944445</v>
      </c>
      <c r="R524" s="13" t="s">
        <v>8316</v>
      </c>
      <c r="S524" t="s">
        <v>8317</v>
      </c>
    </row>
    <row r="525" spans="1:19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2015</v>
      </c>
      <c r="P525" s="11">
        <f>(((J525/60)/60)/24)+DATE(1970,1,1)</f>
        <v>42238.13282407407</v>
      </c>
      <c r="Q525" s="11">
        <f>(((I525/60)/60)/24)+DATE(1970,1,1)</f>
        <v>42268.13282407407</v>
      </c>
      <c r="R525" s="13" t="s">
        <v>8316</v>
      </c>
      <c r="S525" t="s">
        <v>8317</v>
      </c>
    </row>
    <row r="526" spans="1:19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2016</v>
      </c>
      <c r="P526" s="11">
        <f>(((J526/60)/60)/24)+DATE(1970,1,1)</f>
        <v>42492.717233796298</v>
      </c>
      <c r="Q526" s="11">
        <f>(((I526/60)/60)/24)+DATE(1970,1,1)</f>
        <v>42522.717233796298</v>
      </c>
      <c r="R526" s="13" t="s">
        <v>8316</v>
      </c>
      <c r="S526" t="s">
        <v>8317</v>
      </c>
    </row>
    <row r="527" spans="1:19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2014</v>
      </c>
      <c r="P527" s="11">
        <f>(((J527/60)/60)/24)+DATE(1970,1,1)</f>
        <v>41850.400937500002</v>
      </c>
      <c r="Q527" s="11">
        <f>(((I527/60)/60)/24)+DATE(1970,1,1)</f>
        <v>41895.400937500002</v>
      </c>
      <c r="R527" s="13" t="s">
        <v>8316</v>
      </c>
      <c r="S527" t="s">
        <v>8317</v>
      </c>
    </row>
    <row r="528" spans="1:19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2015</v>
      </c>
      <c r="P528" s="11">
        <f>(((J528/60)/60)/24)+DATE(1970,1,1)</f>
        <v>42192.591944444444</v>
      </c>
      <c r="Q528" s="11">
        <f>(((I528/60)/60)/24)+DATE(1970,1,1)</f>
        <v>42223.708333333328</v>
      </c>
      <c r="R528" s="13" t="s">
        <v>8316</v>
      </c>
      <c r="S528" t="s">
        <v>8317</v>
      </c>
    </row>
    <row r="529" spans="1:19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2017</v>
      </c>
      <c r="P529" s="11">
        <f>(((J529/60)/60)/24)+DATE(1970,1,1)</f>
        <v>42753.205625000002</v>
      </c>
      <c r="Q529" s="11">
        <f>(((I529/60)/60)/24)+DATE(1970,1,1)</f>
        <v>42783.670138888891</v>
      </c>
      <c r="R529" s="13" t="s">
        <v>8316</v>
      </c>
      <c r="S529" t="s">
        <v>8317</v>
      </c>
    </row>
    <row r="530" spans="1:19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2015</v>
      </c>
      <c r="P530" s="11">
        <f>(((J530/60)/60)/24)+DATE(1970,1,1)</f>
        <v>42155.920219907406</v>
      </c>
      <c r="Q530" s="11">
        <f>(((I530/60)/60)/24)+DATE(1970,1,1)</f>
        <v>42176.888888888891</v>
      </c>
      <c r="R530" s="13" t="s">
        <v>8316</v>
      </c>
      <c r="S530" t="s">
        <v>8317</v>
      </c>
    </row>
    <row r="531" spans="1:19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2016</v>
      </c>
      <c r="P531" s="11">
        <f>(((J531/60)/60)/24)+DATE(1970,1,1)</f>
        <v>42725.031180555554</v>
      </c>
      <c r="Q531" s="11">
        <f>(((I531/60)/60)/24)+DATE(1970,1,1)</f>
        <v>42746.208333333328</v>
      </c>
      <c r="R531" s="13" t="s">
        <v>8316</v>
      </c>
      <c r="S531" t="s">
        <v>8317</v>
      </c>
    </row>
    <row r="532" spans="1:19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2015</v>
      </c>
      <c r="P532" s="11">
        <f>(((J532/60)/60)/24)+DATE(1970,1,1)</f>
        <v>42157.591064814813</v>
      </c>
      <c r="Q532" s="11">
        <f>(((I532/60)/60)/24)+DATE(1970,1,1)</f>
        <v>42179.083333333328</v>
      </c>
      <c r="R532" s="13" t="s">
        <v>8316</v>
      </c>
      <c r="S532" t="s">
        <v>8317</v>
      </c>
    </row>
    <row r="533" spans="1:19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2016</v>
      </c>
      <c r="P533" s="11">
        <f>(((J533/60)/60)/24)+DATE(1970,1,1)</f>
        <v>42676.065150462964</v>
      </c>
      <c r="Q533" s="11">
        <f>(((I533/60)/60)/24)+DATE(1970,1,1)</f>
        <v>42721.290972222225</v>
      </c>
      <c r="R533" s="13" t="s">
        <v>8316</v>
      </c>
      <c r="S533" t="s">
        <v>8317</v>
      </c>
    </row>
    <row r="534" spans="1:19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2016</v>
      </c>
      <c r="P534" s="11">
        <f>(((J534/60)/60)/24)+DATE(1970,1,1)</f>
        <v>42473.007037037038</v>
      </c>
      <c r="Q534" s="11">
        <f>(((I534/60)/60)/24)+DATE(1970,1,1)</f>
        <v>42503.007037037038</v>
      </c>
      <c r="R534" s="13" t="s">
        <v>8316</v>
      </c>
      <c r="S534" t="s">
        <v>8317</v>
      </c>
    </row>
    <row r="535" spans="1:19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2016</v>
      </c>
      <c r="P535" s="11">
        <f>(((J535/60)/60)/24)+DATE(1970,1,1)</f>
        <v>42482.43478009259</v>
      </c>
      <c r="Q535" s="11">
        <f>(((I535/60)/60)/24)+DATE(1970,1,1)</f>
        <v>42506.43478009259</v>
      </c>
      <c r="R535" s="13" t="s">
        <v>8316</v>
      </c>
      <c r="S535" t="s">
        <v>8317</v>
      </c>
    </row>
    <row r="536" spans="1:19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2015</v>
      </c>
      <c r="P536" s="11">
        <f>(((J536/60)/60)/24)+DATE(1970,1,1)</f>
        <v>42270.810995370368</v>
      </c>
      <c r="Q536" s="11">
        <f>(((I536/60)/60)/24)+DATE(1970,1,1)</f>
        <v>42309.958333333328</v>
      </c>
      <c r="R536" s="13" t="s">
        <v>8316</v>
      </c>
      <c r="S536" t="s">
        <v>8317</v>
      </c>
    </row>
    <row r="537" spans="1:19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2016</v>
      </c>
      <c r="P537" s="11">
        <f>(((J537/60)/60)/24)+DATE(1970,1,1)</f>
        <v>42711.545196759253</v>
      </c>
      <c r="Q537" s="11">
        <f>(((I537/60)/60)/24)+DATE(1970,1,1)</f>
        <v>42741.545196759253</v>
      </c>
      <c r="R537" s="13" t="s">
        <v>8316</v>
      </c>
      <c r="S537" t="s">
        <v>8317</v>
      </c>
    </row>
    <row r="538" spans="1:19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2015</v>
      </c>
      <c r="P538" s="11">
        <f>(((J538/60)/60)/24)+DATE(1970,1,1)</f>
        <v>42179.344988425932</v>
      </c>
      <c r="Q538" s="11">
        <f>(((I538/60)/60)/24)+DATE(1970,1,1)</f>
        <v>42219.75</v>
      </c>
      <c r="R538" s="13" t="s">
        <v>8316</v>
      </c>
      <c r="S538" t="s">
        <v>8317</v>
      </c>
    </row>
    <row r="539" spans="1:19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2015</v>
      </c>
      <c r="P539" s="11">
        <f>(((J539/60)/60)/24)+DATE(1970,1,1)</f>
        <v>42282.768414351856</v>
      </c>
      <c r="Q539" s="11">
        <f>(((I539/60)/60)/24)+DATE(1970,1,1)</f>
        <v>42312.810081018513</v>
      </c>
      <c r="R539" s="13" t="s">
        <v>8316</v>
      </c>
      <c r="S539" t="s">
        <v>8317</v>
      </c>
    </row>
    <row r="540" spans="1:19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2016</v>
      </c>
      <c r="P540" s="11">
        <f>(((J540/60)/60)/24)+DATE(1970,1,1)</f>
        <v>42473.794710648144</v>
      </c>
      <c r="Q540" s="11">
        <f>(((I540/60)/60)/24)+DATE(1970,1,1)</f>
        <v>42503.794710648144</v>
      </c>
      <c r="R540" s="13" t="s">
        <v>8316</v>
      </c>
      <c r="S540" t="s">
        <v>8317</v>
      </c>
    </row>
    <row r="541" spans="1:19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2016</v>
      </c>
      <c r="P541" s="11">
        <f>(((J541/60)/60)/24)+DATE(1970,1,1)</f>
        <v>42535.049849537041</v>
      </c>
      <c r="Q541" s="11">
        <f>(((I541/60)/60)/24)+DATE(1970,1,1)</f>
        <v>42556.049849537041</v>
      </c>
      <c r="R541" s="13" t="s">
        <v>8316</v>
      </c>
      <c r="S541" t="s">
        <v>8317</v>
      </c>
    </row>
    <row r="542" spans="1:19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2015</v>
      </c>
      <c r="P542" s="11">
        <f>(((J542/60)/60)/24)+DATE(1970,1,1)</f>
        <v>42009.817199074074</v>
      </c>
      <c r="Q542" s="11">
        <f>(((I542/60)/60)/24)+DATE(1970,1,1)</f>
        <v>42039.817199074074</v>
      </c>
      <c r="R542" s="13" t="s">
        <v>8318</v>
      </c>
      <c r="S542" t="s">
        <v>8319</v>
      </c>
    </row>
    <row r="543" spans="1:19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2015</v>
      </c>
      <c r="P543" s="11">
        <f>(((J543/60)/60)/24)+DATE(1970,1,1)</f>
        <v>42276.046689814815</v>
      </c>
      <c r="Q543" s="11">
        <f>(((I543/60)/60)/24)+DATE(1970,1,1)</f>
        <v>42306.046689814815</v>
      </c>
      <c r="R543" s="13" t="s">
        <v>8318</v>
      </c>
      <c r="S543" t="s">
        <v>8319</v>
      </c>
    </row>
    <row r="544" spans="1:19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2016</v>
      </c>
      <c r="P544" s="11">
        <f>(((J544/60)/60)/24)+DATE(1970,1,1)</f>
        <v>42433.737453703703</v>
      </c>
      <c r="Q544" s="11">
        <f>(((I544/60)/60)/24)+DATE(1970,1,1)</f>
        <v>42493.695787037039</v>
      </c>
      <c r="R544" s="13" t="s">
        <v>8318</v>
      </c>
      <c r="S544" t="s">
        <v>8319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2014</v>
      </c>
      <c r="P545" s="11">
        <f>(((J545/60)/60)/24)+DATE(1970,1,1)</f>
        <v>41914.092152777775</v>
      </c>
      <c r="Q545" s="11">
        <f>(((I545/60)/60)/24)+DATE(1970,1,1)</f>
        <v>41944.092152777775</v>
      </c>
      <c r="R545" s="13" t="s">
        <v>8318</v>
      </c>
      <c r="S545" t="s">
        <v>8319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2016</v>
      </c>
      <c r="P546" s="11">
        <f>(((J546/60)/60)/24)+DATE(1970,1,1)</f>
        <v>42525.656944444447</v>
      </c>
      <c r="Q546" s="11">
        <f>(((I546/60)/60)/24)+DATE(1970,1,1)</f>
        <v>42555.656944444447</v>
      </c>
      <c r="R546" s="13" t="s">
        <v>8318</v>
      </c>
      <c r="S546" t="s">
        <v>8319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2015</v>
      </c>
      <c r="P547" s="11">
        <f>(((J547/60)/60)/24)+DATE(1970,1,1)</f>
        <v>42283.592465277776</v>
      </c>
      <c r="Q547" s="11">
        <f>(((I547/60)/60)/24)+DATE(1970,1,1)</f>
        <v>42323.634131944447</v>
      </c>
      <c r="R547" s="13" t="s">
        <v>8318</v>
      </c>
      <c r="S547" t="s">
        <v>8319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2015</v>
      </c>
      <c r="P548" s="11">
        <f>(((J548/60)/60)/24)+DATE(1970,1,1)</f>
        <v>42249.667997685188</v>
      </c>
      <c r="Q548" s="11">
        <f>(((I548/60)/60)/24)+DATE(1970,1,1)</f>
        <v>42294.667997685188</v>
      </c>
      <c r="R548" s="13" t="s">
        <v>8318</v>
      </c>
      <c r="S548" t="s">
        <v>8319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2016</v>
      </c>
      <c r="P549" s="11">
        <f>(((J549/60)/60)/24)+DATE(1970,1,1)</f>
        <v>42380.696342592593</v>
      </c>
      <c r="Q549" s="11">
        <f>(((I549/60)/60)/24)+DATE(1970,1,1)</f>
        <v>42410.696342592593</v>
      </c>
      <c r="R549" s="13" t="s">
        <v>8318</v>
      </c>
      <c r="S549" t="s">
        <v>8319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2015</v>
      </c>
      <c r="P550" s="11">
        <f>(((J550/60)/60)/24)+DATE(1970,1,1)</f>
        <v>42276.903333333335</v>
      </c>
      <c r="Q550" s="11">
        <f>(((I550/60)/60)/24)+DATE(1970,1,1)</f>
        <v>42306.903333333335</v>
      </c>
      <c r="R550" s="13" t="s">
        <v>8318</v>
      </c>
      <c r="S550" t="s">
        <v>8319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2015</v>
      </c>
      <c r="P551" s="11">
        <f>(((J551/60)/60)/24)+DATE(1970,1,1)</f>
        <v>42163.636828703704</v>
      </c>
      <c r="Q551" s="11">
        <f>(((I551/60)/60)/24)+DATE(1970,1,1)</f>
        <v>42193.636828703704</v>
      </c>
      <c r="R551" s="13" t="s">
        <v>8318</v>
      </c>
      <c r="S551" t="s">
        <v>8319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2017</v>
      </c>
      <c r="P552" s="11">
        <f>(((J552/60)/60)/24)+DATE(1970,1,1)</f>
        <v>42753.678761574076</v>
      </c>
      <c r="Q552" s="11">
        <f>(((I552/60)/60)/24)+DATE(1970,1,1)</f>
        <v>42766.208333333328</v>
      </c>
      <c r="R552" s="13" t="s">
        <v>8318</v>
      </c>
      <c r="S552" t="s">
        <v>8319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2015</v>
      </c>
      <c r="P553" s="11">
        <f>(((J553/60)/60)/24)+DATE(1970,1,1)</f>
        <v>42173.275740740741</v>
      </c>
      <c r="Q553" s="11">
        <f>(((I553/60)/60)/24)+DATE(1970,1,1)</f>
        <v>42217.745138888888</v>
      </c>
      <c r="R553" s="13" t="s">
        <v>8318</v>
      </c>
      <c r="S553" t="s">
        <v>8319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2015</v>
      </c>
      <c r="P554" s="11">
        <f>(((J554/60)/60)/24)+DATE(1970,1,1)</f>
        <v>42318.616851851853</v>
      </c>
      <c r="Q554" s="11">
        <f>(((I554/60)/60)/24)+DATE(1970,1,1)</f>
        <v>42378.616851851853</v>
      </c>
      <c r="R554" s="13" t="s">
        <v>8318</v>
      </c>
      <c r="S554" t="s">
        <v>8319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2014</v>
      </c>
      <c r="P555" s="11">
        <f>(((J555/60)/60)/24)+DATE(1970,1,1)</f>
        <v>41927.71980324074</v>
      </c>
      <c r="Q555" s="11">
        <f>(((I555/60)/60)/24)+DATE(1970,1,1)</f>
        <v>41957.761469907404</v>
      </c>
      <c r="R555" s="13" t="s">
        <v>8318</v>
      </c>
      <c r="S555" t="s">
        <v>8319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2014</v>
      </c>
      <c r="P556" s="11">
        <f>(((J556/60)/60)/24)+DATE(1970,1,1)</f>
        <v>41901.684861111113</v>
      </c>
      <c r="Q556" s="11">
        <f>(((I556/60)/60)/24)+DATE(1970,1,1)</f>
        <v>41931.684861111113</v>
      </c>
      <c r="R556" s="13" t="s">
        <v>8318</v>
      </c>
      <c r="S556" t="s">
        <v>8319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2016</v>
      </c>
      <c r="P557" s="11">
        <f>(((J557/60)/60)/24)+DATE(1970,1,1)</f>
        <v>42503.353506944448</v>
      </c>
      <c r="Q557" s="11">
        <f>(((I557/60)/60)/24)+DATE(1970,1,1)</f>
        <v>42533.353506944448</v>
      </c>
      <c r="R557" s="13" t="s">
        <v>8318</v>
      </c>
      <c r="S557" t="s">
        <v>8319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2015</v>
      </c>
      <c r="P558" s="11">
        <f>(((J558/60)/60)/24)+DATE(1970,1,1)</f>
        <v>42345.860150462962</v>
      </c>
      <c r="Q558" s="11">
        <f>(((I558/60)/60)/24)+DATE(1970,1,1)</f>
        <v>42375.860150462962</v>
      </c>
      <c r="R558" s="13" t="s">
        <v>8318</v>
      </c>
      <c r="S558" t="s">
        <v>8319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2016</v>
      </c>
      <c r="P559" s="11">
        <f>(((J559/60)/60)/24)+DATE(1970,1,1)</f>
        <v>42676.942164351851</v>
      </c>
      <c r="Q559" s="11">
        <f>(((I559/60)/60)/24)+DATE(1970,1,1)</f>
        <v>42706.983831018515</v>
      </c>
      <c r="R559" s="13" t="s">
        <v>8318</v>
      </c>
      <c r="S559" t="s">
        <v>8319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2015</v>
      </c>
      <c r="P560" s="11">
        <f>(((J560/60)/60)/24)+DATE(1970,1,1)</f>
        <v>42057.883159722223</v>
      </c>
      <c r="Q560" s="11">
        <f>(((I560/60)/60)/24)+DATE(1970,1,1)</f>
        <v>42087.841493055559</v>
      </c>
      <c r="R560" s="13" t="s">
        <v>8318</v>
      </c>
      <c r="S560" t="s">
        <v>8319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2015</v>
      </c>
      <c r="P561" s="11">
        <f>(((J561/60)/60)/24)+DATE(1970,1,1)</f>
        <v>42321.283101851848</v>
      </c>
      <c r="Q561" s="11">
        <f>(((I561/60)/60)/24)+DATE(1970,1,1)</f>
        <v>42351.283101851848</v>
      </c>
      <c r="R561" s="13" t="s">
        <v>8318</v>
      </c>
      <c r="S561" t="s">
        <v>8319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2014</v>
      </c>
      <c r="P562" s="11">
        <f>(((J562/60)/60)/24)+DATE(1970,1,1)</f>
        <v>41960.771354166667</v>
      </c>
      <c r="Q562" s="11">
        <f>(((I562/60)/60)/24)+DATE(1970,1,1)</f>
        <v>41990.771354166667</v>
      </c>
      <c r="R562" s="13" t="s">
        <v>8318</v>
      </c>
      <c r="S562" t="s">
        <v>8319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2015</v>
      </c>
      <c r="P563" s="11">
        <f>(((J563/60)/60)/24)+DATE(1970,1,1)</f>
        <v>42268.658715277779</v>
      </c>
      <c r="Q563" s="11">
        <f>(((I563/60)/60)/24)+DATE(1970,1,1)</f>
        <v>42303.658715277779</v>
      </c>
      <c r="R563" s="13" t="s">
        <v>8318</v>
      </c>
      <c r="S563" t="s">
        <v>8319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2016</v>
      </c>
      <c r="P564" s="11">
        <f>(((J564/60)/60)/24)+DATE(1970,1,1)</f>
        <v>42692.389062500006</v>
      </c>
      <c r="Q564" s="11">
        <f>(((I564/60)/60)/24)+DATE(1970,1,1)</f>
        <v>42722.389062500006</v>
      </c>
      <c r="R564" s="13" t="s">
        <v>8318</v>
      </c>
      <c r="S564" t="s">
        <v>8319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2015</v>
      </c>
      <c r="P565" s="11">
        <f>(((J565/60)/60)/24)+DATE(1970,1,1)</f>
        <v>42022.069988425923</v>
      </c>
      <c r="Q565" s="11">
        <f>(((I565/60)/60)/24)+DATE(1970,1,1)</f>
        <v>42052.069988425923</v>
      </c>
      <c r="R565" s="13" t="s">
        <v>8318</v>
      </c>
      <c r="S565" t="s">
        <v>8319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2016</v>
      </c>
      <c r="P566" s="11">
        <f>(((J566/60)/60)/24)+DATE(1970,1,1)</f>
        <v>42411.942997685182</v>
      </c>
      <c r="Q566" s="11">
        <f>(((I566/60)/60)/24)+DATE(1970,1,1)</f>
        <v>42441.942997685182</v>
      </c>
      <c r="R566" s="13" t="s">
        <v>8318</v>
      </c>
      <c r="S566" t="s">
        <v>8319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2015</v>
      </c>
      <c r="P567" s="11">
        <f>(((J567/60)/60)/24)+DATE(1970,1,1)</f>
        <v>42165.785289351858</v>
      </c>
      <c r="Q567" s="11">
        <f>(((I567/60)/60)/24)+DATE(1970,1,1)</f>
        <v>42195.785289351858</v>
      </c>
      <c r="R567" s="13" t="s">
        <v>8318</v>
      </c>
      <c r="S567" t="s">
        <v>8319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2016</v>
      </c>
      <c r="P568" s="11">
        <f>(((J568/60)/60)/24)+DATE(1970,1,1)</f>
        <v>42535.68440972222</v>
      </c>
      <c r="Q568" s="11">
        <f>(((I568/60)/60)/24)+DATE(1970,1,1)</f>
        <v>42565.68440972222</v>
      </c>
      <c r="R568" s="13" t="s">
        <v>8318</v>
      </c>
      <c r="S568" t="s">
        <v>8319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2014</v>
      </c>
      <c r="P569" s="11">
        <f>(((J569/60)/60)/24)+DATE(1970,1,1)</f>
        <v>41975.842523148152</v>
      </c>
      <c r="Q569" s="11">
        <f>(((I569/60)/60)/24)+DATE(1970,1,1)</f>
        <v>42005.842523148152</v>
      </c>
      <c r="R569" s="13" t="s">
        <v>8318</v>
      </c>
      <c r="S569" t="s">
        <v>8319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2015</v>
      </c>
      <c r="P570" s="11">
        <f>(((J570/60)/60)/24)+DATE(1970,1,1)</f>
        <v>42348.9215625</v>
      </c>
      <c r="Q570" s="11">
        <f>(((I570/60)/60)/24)+DATE(1970,1,1)</f>
        <v>42385.458333333328</v>
      </c>
      <c r="R570" s="13" t="s">
        <v>8318</v>
      </c>
      <c r="S570" t="s">
        <v>8319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2015</v>
      </c>
      <c r="P571" s="11">
        <f>(((J571/60)/60)/24)+DATE(1970,1,1)</f>
        <v>42340.847361111111</v>
      </c>
      <c r="Q571" s="11">
        <f>(((I571/60)/60)/24)+DATE(1970,1,1)</f>
        <v>42370.847361111111</v>
      </c>
      <c r="R571" s="13" t="s">
        <v>8318</v>
      </c>
      <c r="S571" t="s">
        <v>8319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2016</v>
      </c>
      <c r="P572" s="11">
        <f>(((J572/60)/60)/24)+DATE(1970,1,1)</f>
        <v>42388.798252314817</v>
      </c>
      <c r="Q572" s="11">
        <f>(((I572/60)/60)/24)+DATE(1970,1,1)</f>
        <v>42418.798252314817</v>
      </c>
      <c r="R572" s="13" t="s">
        <v>8318</v>
      </c>
      <c r="S572" t="s">
        <v>8319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2015</v>
      </c>
      <c r="P573" s="11">
        <f>(((J573/60)/60)/24)+DATE(1970,1,1)</f>
        <v>42192.816238425927</v>
      </c>
      <c r="Q573" s="11">
        <f>(((I573/60)/60)/24)+DATE(1970,1,1)</f>
        <v>42212.165972222225</v>
      </c>
      <c r="R573" s="13" t="s">
        <v>8318</v>
      </c>
      <c r="S573" t="s">
        <v>8319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2015</v>
      </c>
      <c r="P574" s="11">
        <f>(((J574/60)/60)/24)+DATE(1970,1,1)</f>
        <v>42282.71629629629</v>
      </c>
      <c r="Q574" s="11">
        <f>(((I574/60)/60)/24)+DATE(1970,1,1)</f>
        <v>42312.757962962962</v>
      </c>
      <c r="R574" s="13" t="s">
        <v>8318</v>
      </c>
      <c r="S574" t="s">
        <v>8319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2014</v>
      </c>
      <c r="P575" s="11">
        <f>(((J575/60)/60)/24)+DATE(1970,1,1)</f>
        <v>41963.050127314811</v>
      </c>
      <c r="Q575" s="11">
        <f>(((I575/60)/60)/24)+DATE(1970,1,1)</f>
        <v>42022.05</v>
      </c>
      <c r="R575" s="13" t="s">
        <v>8318</v>
      </c>
      <c r="S575" t="s">
        <v>8319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2016</v>
      </c>
      <c r="P576" s="11">
        <f>(((J576/60)/60)/24)+DATE(1970,1,1)</f>
        <v>42632.443368055552</v>
      </c>
      <c r="Q576" s="11">
        <f>(((I576/60)/60)/24)+DATE(1970,1,1)</f>
        <v>42662.443368055552</v>
      </c>
      <c r="R576" s="13" t="s">
        <v>8318</v>
      </c>
      <c r="S576" t="s">
        <v>8319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2015</v>
      </c>
      <c r="P577" s="11">
        <f>(((J577/60)/60)/24)+DATE(1970,1,1)</f>
        <v>42138.692627314813</v>
      </c>
      <c r="Q577" s="11">
        <f>(((I577/60)/60)/24)+DATE(1970,1,1)</f>
        <v>42168.692627314813</v>
      </c>
      <c r="R577" s="13" t="s">
        <v>8318</v>
      </c>
      <c r="S577" t="s">
        <v>8319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2015</v>
      </c>
      <c r="P578" s="11">
        <f>(((J578/60)/60)/24)+DATE(1970,1,1)</f>
        <v>42031.471666666665</v>
      </c>
      <c r="Q578" s="11">
        <f>(((I578/60)/60)/24)+DATE(1970,1,1)</f>
        <v>42091.43</v>
      </c>
      <c r="R578" s="13" t="s">
        <v>8318</v>
      </c>
      <c r="S578" t="s">
        <v>8319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YEAR(P579)</f>
        <v>2016</v>
      </c>
      <c r="P579" s="11">
        <f>(((J579/60)/60)/24)+DATE(1970,1,1)</f>
        <v>42450.589143518519</v>
      </c>
      <c r="Q579" s="11">
        <f>(((I579/60)/60)/24)+DATE(1970,1,1)</f>
        <v>42510.589143518519</v>
      </c>
      <c r="R579" s="13" t="s">
        <v>8318</v>
      </c>
      <c r="S579" t="s">
        <v>8319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2015</v>
      </c>
      <c r="P580" s="11">
        <f>(((J580/60)/60)/24)+DATE(1970,1,1)</f>
        <v>42230.578622685185</v>
      </c>
      <c r="Q580" s="11">
        <f>(((I580/60)/60)/24)+DATE(1970,1,1)</f>
        <v>42254.578622685185</v>
      </c>
      <c r="R580" s="13" t="s">
        <v>8318</v>
      </c>
      <c r="S580" t="s">
        <v>8319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2014</v>
      </c>
      <c r="P581" s="11">
        <f>(((J581/60)/60)/24)+DATE(1970,1,1)</f>
        <v>41968.852118055554</v>
      </c>
      <c r="Q581" s="11">
        <f>(((I581/60)/60)/24)+DATE(1970,1,1)</f>
        <v>41998.852118055554</v>
      </c>
      <c r="R581" s="13" t="s">
        <v>8318</v>
      </c>
      <c r="S581" t="s">
        <v>8319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2016</v>
      </c>
      <c r="P582" s="11">
        <f>(((J582/60)/60)/24)+DATE(1970,1,1)</f>
        <v>42605.908182870371</v>
      </c>
      <c r="Q582" s="11">
        <f>(((I582/60)/60)/24)+DATE(1970,1,1)</f>
        <v>42635.908182870371</v>
      </c>
      <c r="R582" s="13" t="s">
        <v>8318</v>
      </c>
      <c r="S582" t="s">
        <v>8319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2015</v>
      </c>
      <c r="P583" s="11">
        <f>(((J583/60)/60)/24)+DATE(1970,1,1)</f>
        <v>42188.012777777782</v>
      </c>
      <c r="Q583" s="11">
        <f>(((I583/60)/60)/24)+DATE(1970,1,1)</f>
        <v>42218.012777777782</v>
      </c>
      <c r="R583" s="13" t="s">
        <v>8318</v>
      </c>
      <c r="S583" t="s">
        <v>8319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2015</v>
      </c>
      <c r="P584" s="11">
        <f>(((J584/60)/60)/24)+DATE(1970,1,1)</f>
        <v>42055.739803240736</v>
      </c>
      <c r="Q584" s="11">
        <f>(((I584/60)/60)/24)+DATE(1970,1,1)</f>
        <v>42078.75</v>
      </c>
      <c r="R584" s="13" t="s">
        <v>8318</v>
      </c>
      <c r="S584" t="s">
        <v>8319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2015</v>
      </c>
      <c r="P585" s="11">
        <f>(((J585/60)/60)/24)+DATE(1970,1,1)</f>
        <v>42052.93850694444</v>
      </c>
      <c r="Q585" s="11">
        <f>(((I585/60)/60)/24)+DATE(1970,1,1)</f>
        <v>42082.896840277783</v>
      </c>
      <c r="R585" s="13" t="s">
        <v>8318</v>
      </c>
      <c r="S585" t="s">
        <v>8319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2015</v>
      </c>
      <c r="P586" s="11">
        <f>(((J586/60)/60)/24)+DATE(1970,1,1)</f>
        <v>42049.716620370367</v>
      </c>
      <c r="Q586" s="11">
        <f>(((I586/60)/60)/24)+DATE(1970,1,1)</f>
        <v>42079.674953703703</v>
      </c>
      <c r="R586" s="13" t="s">
        <v>8318</v>
      </c>
      <c r="S586" t="s">
        <v>8319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2015</v>
      </c>
      <c r="P587" s="11">
        <f>(((J587/60)/60)/24)+DATE(1970,1,1)</f>
        <v>42283.3909375</v>
      </c>
      <c r="Q587" s="11">
        <f>(((I587/60)/60)/24)+DATE(1970,1,1)</f>
        <v>42339</v>
      </c>
      <c r="R587" s="13" t="s">
        <v>8318</v>
      </c>
      <c r="S587" t="s">
        <v>8319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2015</v>
      </c>
      <c r="P588" s="11">
        <f>(((J588/60)/60)/24)+DATE(1970,1,1)</f>
        <v>42020.854247685187</v>
      </c>
      <c r="Q588" s="11">
        <f>(((I588/60)/60)/24)+DATE(1970,1,1)</f>
        <v>42050.854247685187</v>
      </c>
      <c r="R588" s="13" t="s">
        <v>8318</v>
      </c>
      <c r="S588" t="s">
        <v>8319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2015</v>
      </c>
      <c r="P589" s="11">
        <f>(((J589/60)/60)/24)+DATE(1970,1,1)</f>
        <v>42080.757326388892</v>
      </c>
      <c r="Q589" s="11">
        <f>(((I589/60)/60)/24)+DATE(1970,1,1)</f>
        <v>42110.757326388892</v>
      </c>
      <c r="R589" s="13" t="s">
        <v>8318</v>
      </c>
      <c r="S589" t="s">
        <v>8319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2016</v>
      </c>
      <c r="P590" s="11">
        <f>(((J590/60)/60)/24)+DATE(1970,1,1)</f>
        <v>42631.769513888896</v>
      </c>
      <c r="Q590" s="11">
        <f>(((I590/60)/60)/24)+DATE(1970,1,1)</f>
        <v>42691.811180555553</v>
      </c>
      <c r="R590" s="13" t="s">
        <v>8318</v>
      </c>
      <c r="S590" t="s">
        <v>8319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2015</v>
      </c>
      <c r="P591" s="11">
        <f>(((J591/60)/60)/24)+DATE(1970,1,1)</f>
        <v>42178.614571759259</v>
      </c>
      <c r="Q591" s="11">
        <f>(((I591/60)/60)/24)+DATE(1970,1,1)</f>
        <v>42193.614571759259</v>
      </c>
      <c r="R591" s="13" t="s">
        <v>8318</v>
      </c>
      <c r="S591" t="s">
        <v>8319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2016</v>
      </c>
      <c r="P592" s="11">
        <f>(((J592/60)/60)/24)+DATE(1970,1,1)</f>
        <v>42377.554756944446</v>
      </c>
      <c r="Q592" s="11">
        <f>(((I592/60)/60)/24)+DATE(1970,1,1)</f>
        <v>42408.542361111111</v>
      </c>
      <c r="R592" s="13" t="s">
        <v>8318</v>
      </c>
      <c r="S592" t="s">
        <v>8319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2015</v>
      </c>
      <c r="P593" s="11">
        <f>(((J593/60)/60)/24)+DATE(1970,1,1)</f>
        <v>42177.543171296296</v>
      </c>
      <c r="Q593" s="11">
        <f>(((I593/60)/60)/24)+DATE(1970,1,1)</f>
        <v>42207.543171296296</v>
      </c>
      <c r="R593" s="13" t="s">
        <v>8318</v>
      </c>
      <c r="S593" t="s">
        <v>8319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2014</v>
      </c>
      <c r="P594" s="11">
        <f>(((J594/60)/60)/24)+DATE(1970,1,1)</f>
        <v>41946.232175925928</v>
      </c>
      <c r="Q594" s="11">
        <f>(((I594/60)/60)/24)+DATE(1970,1,1)</f>
        <v>41976.232175925921</v>
      </c>
      <c r="R594" s="13" t="s">
        <v>8318</v>
      </c>
      <c r="S594" t="s">
        <v>8319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2015</v>
      </c>
      <c r="P595" s="11">
        <f>(((J595/60)/60)/24)+DATE(1970,1,1)</f>
        <v>42070.677604166667</v>
      </c>
      <c r="Q595" s="11">
        <f>(((I595/60)/60)/24)+DATE(1970,1,1)</f>
        <v>42100.635937500003</v>
      </c>
      <c r="R595" s="13" t="s">
        <v>8318</v>
      </c>
      <c r="S595" t="s">
        <v>8319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2016</v>
      </c>
      <c r="P596" s="11">
        <f>(((J596/60)/60)/24)+DATE(1970,1,1)</f>
        <v>42446.780162037037</v>
      </c>
      <c r="Q596" s="11">
        <f>(((I596/60)/60)/24)+DATE(1970,1,1)</f>
        <v>42476.780162037037</v>
      </c>
      <c r="R596" s="13" t="s">
        <v>8318</v>
      </c>
      <c r="S596" t="s">
        <v>8319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2015</v>
      </c>
      <c r="P597" s="11">
        <f>(((J597/60)/60)/24)+DATE(1970,1,1)</f>
        <v>42083.069884259254</v>
      </c>
      <c r="Q597" s="11">
        <f>(((I597/60)/60)/24)+DATE(1970,1,1)</f>
        <v>42128.069884259254</v>
      </c>
      <c r="R597" s="13" t="s">
        <v>8318</v>
      </c>
      <c r="S597" t="s">
        <v>8319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2016</v>
      </c>
      <c r="P598" s="11">
        <f>(((J598/60)/60)/24)+DATE(1970,1,1)</f>
        <v>42646.896898148145</v>
      </c>
      <c r="Q598" s="11">
        <f>(((I598/60)/60)/24)+DATE(1970,1,1)</f>
        <v>42676.896898148145</v>
      </c>
      <c r="R598" s="13" t="s">
        <v>8318</v>
      </c>
      <c r="S598" t="s">
        <v>8319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2016</v>
      </c>
      <c r="P599" s="11">
        <f>(((J599/60)/60)/24)+DATE(1970,1,1)</f>
        <v>42545.705266203702</v>
      </c>
      <c r="Q599" s="11">
        <f>(((I599/60)/60)/24)+DATE(1970,1,1)</f>
        <v>42582.666666666672</v>
      </c>
      <c r="R599" s="13" t="s">
        <v>8318</v>
      </c>
      <c r="S599" t="s">
        <v>8319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2014</v>
      </c>
      <c r="P600" s="11">
        <f>(((J600/60)/60)/24)+DATE(1970,1,1)</f>
        <v>41948.00209490741</v>
      </c>
      <c r="Q600" s="11">
        <f>(((I600/60)/60)/24)+DATE(1970,1,1)</f>
        <v>41978.00209490741</v>
      </c>
      <c r="R600" s="13" t="s">
        <v>8318</v>
      </c>
      <c r="S600" t="s">
        <v>8319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2015</v>
      </c>
      <c r="P601" s="11">
        <f>(((J601/60)/60)/24)+DATE(1970,1,1)</f>
        <v>42047.812523148154</v>
      </c>
      <c r="Q601" s="11">
        <f>(((I601/60)/60)/24)+DATE(1970,1,1)</f>
        <v>42071.636111111111</v>
      </c>
      <c r="R601" s="13" t="s">
        <v>8318</v>
      </c>
      <c r="S601" t="s">
        <v>8319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2015</v>
      </c>
      <c r="P602" s="11">
        <f>(((J602/60)/60)/24)+DATE(1970,1,1)</f>
        <v>42073.798171296294</v>
      </c>
      <c r="Q602" s="11">
        <f>(((I602/60)/60)/24)+DATE(1970,1,1)</f>
        <v>42133.798171296294</v>
      </c>
      <c r="R602" s="13" t="s">
        <v>8318</v>
      </c>
      <c r="S602" t="s">
        <v>8319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2014</v>
      </c>
      <c r="P603" s="11">
        <f>(((J603/60)/60)/24)+DATE(1970,1,1)</f>
        <v>41969.858090277776</v>
      </c>
      <c r="Q603" s="11">
        <f>(((I603/60)/60)/24)+DATE(1970,1,1)</f>
        <v>41999.858090277776</v>
      </c>
      <c r="R603" s="13" t="s">
        <v>8318</v>
      </c>
      <c r="S603" t="s">
        <v>8319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2015</v>
      </c>
      <c r="P604" s="11">
        <f>(((J604/60)/60)/24)+DATE(1970,1,1)</f>
        <v>42143.79415509259</v>
      </c>
      <c r="Q604" s="11">
        <f>(((I604/60)/60)/24)+DATE(1970,1,1)</f>
        <v>42173.79415509259</v>
      </c>
      <c r="R604" s="13" t="s">
        <v>8318</v>
      </c>
      <c r="S604" t="s">
        <v>8319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2014</v>
      </c>
      <c r="P605" s="11">
        <f>(((J605/60)/60)/24)+DATE(1970,1,1)</f>
        <v>41835.639155092591</v>
      </c>
      <c r="Q605" s="11">
        <f>(((I605/60)/60)/24)+DATE(1970,1,1)</f>
        <v>41865.639155092591</v>
      </c>
      <c r="R605" s="13" t="s">
        <v>8318</v>
      </c>
      <c r="S605" t="s">
        <v>8319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2014</v>
      </c>
      <c r="P606" s="11">
        <f>(((J606/60)/60)/24)+DATE(1970,1,1)</f>
        <v>41849.035370370373</v>
      </c>
      <c r="Q606" s="11">
        <f>(((I606/60)/60)/24)+DATE(1970,1,1)</f>
        <v>41879.035370370373</v>
      </c>
      <c r="R606" s="13" t="s">
        <v>8318</v>
      </c>
      <c r="S606" t="s">
        <v>8319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2015</v>
      </c>
      <c r="P607" s="11">
        <f>(((J607/60)/60)/24)+DATE(1970,1,1)</f>
        <v>42194.357731481476</v>
      </c>
      <c r="Q607" s="11">
        <f>(((I607/60)/60)/24)+DATE(1970,1,1)</f>
        <v>42239.357731481476</v>
      </c>
      <c r="R607" s="13" t="s">
        <v>8318</v>
      </c>
      <c r="S607" t="s">
        <v>8319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2015</v>
      </c>
      <c r="P608" s="11">
        <f>(((J608/60)/60)/24)+DATE(1970,1,1)</f>
        <v>42102.650567129633</v>
      </c>
      <c r="Q608" s="11">
        <f>(((I608/60)/60)/24)+DATE(1970,1,1)</f>
        <v>42148.625</v>
      </c>
      <c r="R608" s="13" t="s">
        <v>8318</v>
      </c>
      <c r="S608" t="s">
        <v>8319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2015</v>
      </c>
      <c r="P609" s="11">
        <f>(((J609/60)/60)/24)+DATE(1970,1,1)</f>
        <v>42300.825648148151</v>
      </c>
      <c r="Q609" s="11">
        <f>(((I609/60)/60)/24)+DATE(1970,1,1)</f>
        <v>42330.867314814815</v>
      </c>
      <c r="R609" s="13" t="s">
        <v>8318</v>
      </c>
      <c r="S609" t="s">
        <v>8319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2015</v>
      </c>
      <c r="P610" s="11">
        <f>(((J610/60)/60)/24)+DATE(1970,1,1)</f>
        <v>42140.921064814815</v>
      </c>
      <c r="Q610" s="11">
        <f>(((I610/60)/60)/24)+DATE(1970,1,1)</f>
        <v>42170.921064814815</v>
      </c>
      <c r="R610" s="13" t="s">
        <v>8318</v>
      </c>
      <c r="S610" t="s">
        <v>8319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2015</v>
      </c>
      <c r="P611" s="11">
        <f>(((J611/60)/60)/24)+DATE(1970,1,1)</f>
        <v>42307.034074074079</v>
      </c>
      <c r="Q611" s="11">
        <f>(((I611/60)/60)/24)+DATE(1970,1,1)</f>
        <v>42337.075740740736</v>
      </c>
      <c r="R611" s="13" t="s">
        <v>8318</v>
      </c>
      <c r="S611" t="s">
        <v>8319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2015</v>
      </c>
      <c r="P612" s="11">
        <f>(((J612/60)/60)/24)+DATE(1970,1,1)</f>
        <v>42086.83085648148</v>
      </c>
      <c r="Q612" s="11">
        <f>(((I612/60)/60)/24)+DATE(1970,1,1)</f>
        <v>42116.83085648148</v>
      </c>
      <c r="R612" s="13" t="s">
        <v>8318</v>
      </c>
      <c r="S612" t="s">
        <v>8319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2015</v>
      </c>
      <c r="P613" s="11">
        <f>(((J613/60)/60)/24)+DATE(1970,1,1)</f>
        <v>42328.560613425929</v>
      </c>
      <c r="Q613" s="11">
        <f>(((I613/60)/60)/24)+DATE(1970,1,1)</f>
        <v>42388.560613425929</v>
      </c>
      <c r="R613" s="13" t="s">
        <v>8318</v>
      </c>
      <c r="S613" t="s">
        <v>8319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2016</v>
      </c>
      <c r="P614" s="11">
        <f>(((J614/60)/60)/24)+DATE(1970,1,1)</f>
        <v>42585.031782407401</v>
      </c>
      <c r="Q614" s="11">
        <f>(((I614/60)/60)/24)+DATE(1970,1,1)</f>
        <v>42615.031782407401</v>
      </c>
      <c r="R614" s="13" t="s">
        <v>8318</v>
      </c>
      <c r="S614" t="s">
        <v>8319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2015</v>
      </c>
      <c r="P615" s="11">
        <f>(((J615/60)/60)/24)+DATE(1970,1,1)</f>
        <v>42247.496759259258</v>
      </c>
      <c r="Q615" s="11">
        <f>(((I615/60)/60)/24)+DATE(1970,1,1)</f>
        <v>42278.207638888889</v>
      </c>
      <c r="R615" s="13" t="s">
        <v>8318</v>
      </c>
      <c r="S615" t="s">
        <v>8319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2016</v>
      </c>
      <c r="P616" s="11">
        <f>(((J616/60)/60)/24)+DATE(1970,1,1)</f>
        <v>42515.061805555553</v>
      </c>
      <c r="Q616" s="11">
        <f>(((I616/60)/60)/24)+DATE(1970,1,1)</f>
        <v>42545.061805555553</v>
      </c>
      <c r="R616" s="13" t="s">
        <v>8318</v>
      </c>
      <c r="S616" t="s">
        <v>8319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2015</v>
      </c>
      <c r="P617" s="11">
        <f>(((J617/60)/60)/24)+DATE(1970,1,1)</f>
        <v>42242.122210648144</v>
      </c>
      <c r="Q617" s="11">
        <f>(((I617/60)/60)/24)+DATE(1970,1,1)</f>
        <v>42272.122210648144</v>
      </c>
      <c r="R617" s="13" t="s">
        <v>8318</v>
      </c>
      <c r="S617" t="s">
        <v>8319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2017</v>
      </c>
      <c r="P618" s="11">
        <f>(((J618/60)/60)/24)+DATE(1970,1,1)</f>
        <v>42761.376238425932</v>
      </c>
      <c r="Q618" s="11">
        <f>(((I618/60)/60)/24)+DATE(1970,1,1)</f>
        <v>42791.376238425932</v>
      </c>
      <c r="R618" s="13" t="s">
        <v>8318</v>
      </c>
      <c r="S618" t="s">
        <v>8319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2015</v>
      </c>
      <c r="P619" s="11">
        <f>(((J619/60)/60)/24)+DATE(1970,1,1)</f>
        <v>42087.343090277776</v>
      </c>
      <c r="Q619" s="11">
        <f>(((I619/60)/60)/24)+DATE(1970,1,1)</f>
        <v>42132.343090277776</v>
      </c>
      <c r="R619" s="13" t="s">
        <v>8318</v>
      </c>
      <c r="S619" t="s">
        <v>8319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2015</v>
      </c>
      <c r="P620" s="11">
        <f>(((J620/60)/60)/24)+DATE(1970,1,1)</f>
        <v>42317.810219907406</v>
      </c>
      <c r="Q620" s="11">
        <f>(((I620/60)/60)/24)+DATE(1970,1,1)</f>
        <v>42347.810219907406</v>
      </c>
      <c r="R620" s="13" t="s">
        <v>8318</v>
      </c>
      <c r="S620" t="s">
        <v>8319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2014</v>
      </c>
      <c r="P621" s="11">
        <f>(((J621/60)/60)/24)+DATE(1970,1,1)</f>
        <v>41908.650347222225</v>
      </c>
      <c r="Q621" s="11">
        <f>(((I621/60)/60)/24)+DATE(1970,1,1)</f>
        <v>41968.692013888889</v>
      </c>
      <c r="R621" s="13" t="s">
        <v>8318</v>
      </c>
      <c r="S621" t="s">
        <v>8319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2014</v>
      </c>
      <c r="P622" s="11">
        <f>(((J622/60)/60)/24)+DATE(1970,1,1)</f>
        <v>41831.716874999998</v>
      </c>
      <c r="Q622" s="11">
        <f>(((I622/60)/60)/24)+DATE(1970,1,1)</f>
        <v>41876.716874999998</v>
      </c>
      <c r="R622" s="13" t="s">
        <v>8318</v>
      </c>
      <c r="S622" t="s">
        <v>8319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2016</v>
      </c>
      <c r="P623" s="11">
        <f>(((J623/60)/60)/24)+DATE(1970,1,1)</f>
        <v>42528.987696759257</v>
      </c>
      <c r="Q623" s="11">
        <f>(((I623/60)/60)/24)+DATE(1970,1,1)</f>
        <v>42558.987696759257</v>
      </c>
      <c r="R623" s="13" t="s">
        <v>8318</v>
      </c>
      <c r="S623" t="s">
        <v>8319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2016</v>
      </c>
      <c r="P624" s="11">
        <f>(((J624/60)/60)/24)+DATE(1970,1,1)</f>
        <v>42532.774745370371</v>
      </c>
      <c r="Q624" s="11">
        <f>(((I624/60)/60)/24)+DATE(1970,1,1)</f>
        <v>42552.774745370371</v>
      </c>
      <c r="R624" s="13" t="s">
        <v>8318</v>
      </c>
      <c r="S624" t="s">
        <v>8319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2015</v>
      </c>
      <c r="P625" s="11">
        <f>(((J625/60)/60)/24)+DATE(1970,1,1)</f>
        <v>42122.009224537032</v>
      </c>
      <c r="Q625" s="11">
        <f>(((I625/60)/60)/24)+DATE(1970,1,1)</f>
        <v>42152.009224537032</v>
      </c>
      <c r="R625" s="13" t="s">
        <v>8318</v>
      </c>
      <c r="S625" t="s">
        <v>8319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2015</v>
      </c>
      <c r="P626" s="11">
        <f>(((J626/60)/60)/24)+DATE(1970,1,1)</f>
        <v>42108.988900462966</v>
      </c>
      <c r="Q626" s="11">
        <f>(((I626/60)/60)/24)+DATE(1970,1,1)</f>
        <v>42138.988900462966</v>
      </c>
      <c r="R626" s="13" t="s">
        <v>8318</v>
      </c>
      <c r="S626" t="s">
        <v>8319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2017</v>
      </c>
      <c r="P627" s="11">
        <f>(((J627/60)/60)/24)+DATE(1970,1,1)</f>
        <v>42790.895567129628</v>
      </c>
      <c r="Q627" s="11">
        <f>(((I627/60)/60)/24)+DATE(1970,1,1)</f>
        <v>42820.853900462964</v>
      </c>
      <c r="R627" s="13" t="s">
        <v>8318</v>
      </c>
      <c r="S627" t="s">
        <v>8319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2015</v>
      </c>
      <c r="P628" s="11">
        <f>(((J628/60)/60)/24)+DATE(1970,1,1)</f>
        <v>42198.559479166666</v>
      </c>
      <c r="Q628" s="11">
        <f>(((I628/60)/60)/24)+DATE(1970,1,1)</f>
        <v>42231.556944444441</v>
      </c>
      <c r="R628" s="13" t="s">
        <v>8318</v>
      </c>
      <c r="S628" t="s">
        <v>8319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2016</v>
      </c>
      <c r="P629" s="11">
        <f>(((J629/60)/60)/24)+DATE(1970,1,1)</f>
        <v>42384.306840277779</v>
      </c>
      <c r="Q629" s="11">
        <f>(((I629/60)/60)/24)+DATE(1970,1,1)</f>
        <v>42443.958333333328</v>
      </c>
      <c r="R629" s="13" t="s">
        <v>8318</v>
      </c>
      <c r="S629" t="s">
        <v>8319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2014</v>
      </c>
      <c r="P630" s="11">
        <f>(((J630/60)/60)/24)+DATE(1970,1,1)</f>
        <v>41803.692789351851</v>
      </c>
      <c r="Q630" s="11">
        <f>(((I630/60)/60)/24)+DATE(1970,1,1)</f>
        <v>41833.692789351851</v>
      </c>
      <c r="R630" s="13" t="s">
        <v>8318</v>
      </c>
      <c r="S630" t="s">
        <v>8319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2016</v>
      </c>
      <c r="P631" s="11">
        <f>(((J631/60)/60)/24)+DATE(1970,1,1)</f>
        <v>42474.637824074074</v>
      </c>
      <c r="Q631" s="11">
        <f>(((I631/60)/60)/24)+DATE(1970,1,1)</f>
        <v>42504.637824074074</v>
      </c>
      <c r="R631" s="13" t="s">
        <v>8318</v>
      </c>
      <c r="S631" t="s">
        <v>8319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2015</v>
      </c>
      <c r="P632" s="11">
        <f>(((J632/60)/60)/24)+DATE(1970,1,1)</f>
        <v>42223.619456018518</v>
      </c>
      <c r="Q632" s="11">
        <f>(((I632/60)/60)/24)+DATE(1970,1,1)</f>
        <v>42253.215277777781</v>
      </c>
      <c r="R632" s="13" t="s">
        <v>8318</v>
      </c>
      <c r="S632" t="s">
        <v>8319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2016</v>
      </c>
      <c r="P633" s="11">
        <f>(((J633/60)/60)/24)+DATE(1970,1,1)</f>
        <v>42489.772326388891</v>
      </c>
      <c r="Q633" s="11">
        <f>(((I633/60)/60)/24)+DATE(1970,1,1)</f>
        <v>42518.772326388891</v>
      </c>
      <c r="R633" s="13" t="s">
        <v>8318</v>
      </c>
      <c r="S633" t="s">
        <v>8319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2015</v>
      </c>
      <c r="P634" s="11">
        <f>(((J634/60)/60)/24)+DATE(1970,1,1)</f>
        <v>42303.659317129626</v>
      </c>
      <c r="Q634" s="11">
        <f>(((I634/60)/60)/24)+DATE(1970,1,1)</f>
        <v>42333.700983796298</v>
      </c>
      <c r="R634" s="13" t="s">
        <v>8318</v>
      </c>
      <c r="S634" t="s">
        <v>8319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2016</v>
      </c>
      <c r="P635" s="11">
        <f>(((J635/60)/60)/24)+DATE(1970,1,1)</f>
        <v>42507.29932870371</v>
      </c>
      <c r="Q635" s="11">
        <f>(((I635/60)/60)/24)+DATE(1970,1,1)</f>
        <v>42538.958333333328</v>
      </c>
      <c r="R635" s="13" t="s">
        <v>8318</v>
      </c>
      <c r="S635" t="s">
        <v>8319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2015</v>
      </c>
      <c r="P636" s="11">
        <f>(((J636/60)/60)/24)+DATE(1970,1,1)</f>
        <v>42031.928576388891</v>
      </c>
      <c r="Q636" s="11">
        <f>(((I636/60)/60)/24)+DATE(1970,1,1)</f>
        <v>42061.928576388891</v>
      </c>
      <c r="R636" s="13" t="s">
        <v>8318</v>
      </c>
      <c r="S636" t="s">
        <v>8319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2015</v>
      </c>
      <c r="P637" s="11">
        <f>(((J637/60)/60)/24)+DATE(1970,1,1)</f>
        <v>42076.092152777783</v>
      </c>
      <c r="Q637" s="11">
        <f>(((I637/60)/60)/24)+DATE(1970,1,1)</f>
        <v>42106.092152777783</v>
      </c>
      <c r="R637" s="13" t="s">
        <v>8318</v>
      </c>
      <c r="S637" t="s">
        <v>8319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2015</v>
      </c>
      <c r="P638" s="11">
        <f>(((J638/60)/60)/24)+DATE(1970,1,1)</f>
        <v>42131.455439814818</v>
      </c>
      <c r="Q638" s="11">
        <f>(((I638/60)/60)/24)+DATE(1970,1,1)</f>
        <v>42161.44930555555</v>
      </c>
      <c r="R638" s="13" t="s">
        <v>8318</v>
      </c>
      <c r="S638" t="s">
        <v>8319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2017</v>
      </c>
      <c r="P639" s="11">
        <f>(((J639/60)/60)/24)+DATE(1970,1,1)</f>
        <v>42762.962013888886</v>
      </c>
      <c r="Q639" s="11">
        <f>(((I639/60)/60)/24)+DATE(1970,1,1)</f>
        <v>42791.961111111115</v>
      </c>
      <c r="R639" s="13" t="s">
        <v>8318</v>
      </c>
      <c r="S639" t="s">
        <v>8319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2017</v>
      </c>
      <c r="P640" s="11">
        <f>(((J640/60)/60)/24)+DATE(1970,1,1)</f>
        <v>42759.593310185184</v>
      </c>
      <c r="Q640" s="11">
        <f>(((I640/60)/60)/24)+DATE(1970,1,1)</f>
        <v>42819.55164351852</v>
      </c>
      <c r="R640" s="13" t="s">
        <v>8318</v>
      </c>
      <c r="S640" t="s">
        <v>8319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2014</v>
      </c>
      <c r="P641" s="11">
        <f>(((J641/60)/60)/24)+DATE(1970,1,1)</f>
        <v>41865.583275462966</v>
      </c>
      <c r="Q641" s="11">
        <f>(((I641/60)/60)/24)+DATE(1970,1,1)</f>
        <v>41925.583275462966</v>
      </c>
      <c r="R641" s="13" t="s">
        <v>8318</v>
      </c>
      <c r="S641" t="s">
        <v>8319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2016</v>
      </c>
      <c r="P642" s="11">
        <f>(((J642/60)/60)/24)+DATE(1970,1,1)</f>
        <v>42683.420312500006</v>
      </c>
      <c r="Q642" s="11">
        <f>(((I642/60)/60)/24)+DATE(1970,1,1)</f>
        <v>42698.958333333328</v>
      </c>
      <c r="R642" s="13" t="s">
        <v>8318</v>
      </c>
      <c r="S642" t="s">
        <v>8320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YEAR(P643)</f>
        <v>2015</v>
      </c>
      <c r="P643" s="11">
        <f>(((J643/60)/60)/24)+DATE(1970,1,1)</f>
        <v>42199.57</v>
      </c>
      <c r="Q643" s="11">
        <f>(((I643/60)/60)/24)+DATE(1970,1,1)</f>
        <v>42229.57</v>
      </c>
      <c r="R643" s="13" t="s">
        <v>8318</v>
      </c>
      <c r="S643" t="s">
        <v>8320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2015</v>
      </c>
      <c r="P644" s="11">
        <f>(((J644/60)/60)/24)+DATE(1970,1,1)</f>
        <v>42199.651319444441</v>
      </c>
      <c r="Q644" s="11">
        <f>(((I644/60)/60)/24)+DATE(1970,1,1)</f>
        <v>42235.651319444441</v>
      </c>
      <c r="R644" s="13" t="s">
        <v>8318</v>
      </c>
      <c r="S644" t="s">
        <v>8320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2015</v>
      </c>
      <c r="P645" s="11">
        <f>(((J645/60)/60)/24)+DATE(1970,1,1)</f>
        <v>42100.642071759255</v>
      </c>
      <c r="Q645" s="11">
        <f>(((I645/60)/60)/24)+DATE(1970,1,1)</f>
        <v>42155.642071759255</v>
      </c>
      <c r="R645" s="13" t="s">
        <v>8318</v>
      </c>
      <c r="S645" t="s">
        <v>8320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2014</v>
      </c>
      <c r="P646" s="11">
        <f>(((J646/60)/60)/24)+DATE(1970,1,1)</f>
        <v>41898.665960648148</v>
      </c>
      <c r="Q646" s="11">
        <f>(((I646/60)/60)/24)+DATE(1970,1,1)</f>
        <v>41941.041666666664</v>
      </c>
      <c r="R646" s="13" t="s">
        <v>8318</v>
      </c>
      <c r="S646" t="s">
        <v>8320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2016</v>
      </c>
      <c r="P647" s="11">
        <f>(((J647/60)/60)/24)+DATE(1970,1,1)</f>
        <v>42564.026319444441</v>
      </c>
      <c r="Q647" s="11">
        <f>(((I647/60)/60)/24)+DATE(1970,1,1)</f>
        <v>42594.026319444441</v>
      </c>
      <c r="R647" s="13" t="s">
        <v>8318</v>
      </c>
      <c r="S647" t="s">
        <v>8320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2014</v>
      </c>
      <c r="P648" s="11">
        <f>(((J648/60)/60)/24)+DATE(1970,1,1)</f>
        <v>41832.852627314816</v>
      </c>
      <c r="Q648" s="11">
        <f>(((I648/60)/60)/24)+DATE(1970,1,1)</f>
        <v>41862.852627314816</v>
      </c>
      <c r="R648" s="13" t="s">
        <v>8318</v>
      </c>
      <c r="S648" t="s">
        <v>8320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2016</v>
      </c>
      <c r="P649" s="11">
        <f>(((J649/60)/60)/24)+DATE(1970,1,1)</f>
        <v>42416.767928240741</v>
      </c>
      <c r="Q649" s="11">
        <f>(((I649/60)/60)/24)+DATE(1970,1,1)</f>
        <v>42446.726261574076</v>
      </c>
      <c r="R649" s="13" t="s">
        <v>8318</v>
      </c>
      <c r="S649" t="s">
        <v>8320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2014</v>
      </c>
      <c r="P650" s="11">
        <f>(((J650/60)/60)/24)+DATE(1970,1,1)</f>
        <v>41891.693379629629</v>
      </c>
      <c r="Q650" s="11">
        <f>(((I650/60)/60)/24)+DATE(1970,1,1)</f>
        <v>41926.693379629629</v>
      </c>
      <c r="R650" s="13" t="s">
        <v>8318</v>
      </c>
      <c r="S650" t="s">
        <v>8320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2014</v>
      </c>
      <c r="P651" s="11">
        <f>(((J651/60)/60)/24)+DATE(1970,1,1)</f>
        <v>41877.912187499998</v>
      </c>
      <c r="Q651" s="11">
        <f>(((I651/60)/60)/24)+DATE(1970,1,1)</f>
        <v>41898.912187499998</v>
      </c>
      <c r="R651" s="13" t="s">
        <v>8318</v>
      </c>
      <c r="S651" t="s">
        <v>8320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2014</v>
      </c>
      <c r="P652" s="11">
        <f>(((J652/60)/60)/24)+DATE(1970,1,1)</f>
        <v>41932.036851851852</v>
      </c>
      <c r="Q652" s="11">
        <f>(((I652/60)/60)/24)+DATE(1970,1,1)</f>
        <v>41992.078518518523</v>
      </c>
      <c r="R652" s="13" t="s">
        <v>8318</v>
      </c>
      <c r="S652" t="s">
        <v>8320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2014</v>
      </c>
      <c r="P653" s="11">
        <f>(((J653/60)/60)/24)+DATE(1970,1,1)</f>
        <v>41956.017488425925</v>
      </c>
      <c r="Q653" s="11">
        <f>(((I653/60)/60)/24)+DATE(1970,1,1)</f>
        <v>41986.017488425925</v>
      </c>
      <c r="R653" s="13" t="s">
        <v>8318</v>
      </c>
      <c r="S653" t="s">
        <v>8320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2016</v>
      </c>
      <c r="P654" s="11">
        <f>(((J654/60)/60)/24)+DATE(1970,1,1)</f>
        <v>42675.690393518518</v>
      </c>
      <c r="Q654" s="11">
        <f>(((I654/60)/60)/24)+DATE(1970,1,1)</f>
        <v>42705.732060185182</v>
      </c>
      <c r="R654" s="13" t="s">
        <v>8318</v>
      </c>
      <c r="S654" t="s">
        <v>8320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2015</v>
      </c>
      <c r="P655" s="11">
        <f>(((J655/60)/60)/24)+DATE(1970,1,1)</f>
        <v>42199.618518518517</v>
      </c>
      <c r="Q655" s="11">
        <f>(((I655/60)/60)/24)+DATE(1970,1,1)</f>
        <v>42236.618518518517</v>
      </c>
      <c r="R655" s="13" t="s">
        <v>8318</v>
      </c>
      <c r="S655" t="s">
        <v>8320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2015</v>
      </c>
      <c r="P656" s="11">
        <f>(((J656/60)/60)/24)+DATE(1970,1,1)</f>
        <v>42163.957326388889</v>
      </c>
      <c r="Q656" s="11">
        <f>(((I656/60)/60)/24)+DATE(1970,1,1)</f>
        <v>42193.957326388889</v>
      </c>
      <c r="R656" s="13" t="s">
        <v>8318</v>
      </c>
      <c r="S656" t="s">
        <v>8320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2015</v>
      </c>
      <c r="P657" s="11">
        <f>(((J657/60)/60)/24)+DATE(1970,1,1)</f>
        <v>42045.957314814819</v>
      </c>
      <c r="Q657" s="11">
        <f>(((I657/60)/60)/24)+DATE(1970,1,1)</f>
        <v>42075.915648148148</v>
      </c>
      <c r="R657" s="13" t="s">
        <v>8318</v>
      </c>
      <c r="S657" t="s">
        <v>8320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2016</v>
      </c>
      <c r="P658" s="11">
        <f>(((J658/60)/60)/24)+DATE(1970,1,1)</f>
        <v>42417.804618055554</v>
      </c>
      <c r="Q658" s="11">
        <f>(((I658/60)/60)/24)+DATE(1970,1,1)</f>
        <v>42477.762951388882</v>
      </c>
      <c r="R658" s="13" t="s">
        <v>8318</v>
      </c>
      <c r="S658" t="s">
        <v>8320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2015</v>
      </c>
      <c r="P659" s="11">
        <f>(((J659/60)/60)/24)+DATE(1970,1,1)</f>
        <v>42331.84574074074</v>
      </c>
      <c r="Q659" s="11">
        <f>(((I659/60)/60)/24)+DATE(1970,1,1)</f>
        <v>42361.84574074074</v>
      </c>
      <c r="R659" s="13" t="s">
        <v>8318</v>
      </c>
      <c r="S659" t="s">
        <v>8320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2015</v>
      </c>
      <c r="P660" s="11">
        <f>(((J660/60)/60)/24)+DATE(1970,1,1)</f>
        <v>42179.160752314812</v>
      </c>
      <c r="Q660" s="11">
        <f>(((I660/60)/60)/24)+DATE(1970,1,1)</f>
        <v>42211.75</v>
      </c>
      <c r="R660" s="13" t="s">
        <v>8318</v>
      </c>
      <c r="S660" t="s">
        <v>8320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2015</v>
      </c>
      <c r="P661" s="11">
        <f>(((J661/60)/60)/24)+DATE(1970,1,1)</f>
        <v>42209.593692129631</v>
      </c>
      <c r="Q661" s="11">
        <f>(((I661/60)/60)/24)+DATE(1970,1,1)</f>
        <v>42239.593692129631</v>
      </c>
      <c r="R661" s="13" t="s">
        <v>8318</v>
      </c>
      <c r="S661" t="s">
        <v>8320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2014</v>
      </c>
      <c r="P662" s="11">
        <f>(((J662/60)/60)/24)+DATE(1970,1,1)</f>
        <v>41922.741655092592</v>
      </c>
      <c r="Q662" s="11">
        <f>(((I662/60)/60)/24)+DATE(1970,1,1)</f>
        <v>41952.783321759263</v>
      </c>
      <c r="R662" s="13" t="s">
        <v>8318</v>
      </c>
      <c r="S662" t="s">
        <v>8320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2016</v>
      </c>
      <c r="P663" s="11">
        <f>(((J663/60)/60)/24)+DATE(1970,1,1)</f>
        <v>42636.645358796297</v>
      </c>
      <c r="Q663" s="11">
        <f>(((I663/60)/60)/24)+DATE(1970,1,1)</f>
        <v>42666.645358796297</v>
      </c>
      <c r="R663" s="13" t="s">
        <v>8318</v>
      </c>
      <c r="S663" t="s">
        <v>8320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2014</v>
      </c>
      <c r="P664" s="11">
        <f>(((J664/60)/60)/24)+DATE(1970,1,1)</f>
        <v>41990.438043981485</v>
      </c>
      <c r="Q664" s="11">
        <f>(((I664/60)/60)/24)+DATE(1970,1,1)</f>
        <v>42020.438043981485</v>
      </c>
      <c r="R664" s="13" t="s">
        <v>8318</v>
      </c>
      <c r="S664" t="s">
        <v>8320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2015</v>
      </c>
      <c r="P665" s="11">
        <f>(((J665/60)/60)/24)+DATE(1970,1,1)</f>
        <v>42173.843240740738</v>
      </c>
      <c r="Q665" s="11">
        <f>(((I665/60)/60)/24)+DATE(1970,1,1)</f>
        <v>42203.843240740738</v>
      </c>
      <c r="R665" s="13" t="s">
        <v>8318</v>
      </c>
      <c r="S665" t="s">
        <v>8320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2015</v>
      </c>
      <c r="P666" s="11">
        <f>(((J666/60)/60)/24)+DATE(1970,1,1)</f>
        <v>42077.666377314818</v>
      </c>
      <c r="Q666" s="11">
        <f>(((I666/60)/60)/24)+DATE(1970,1,1)</f>
        <v>42107.666377314818</v>
      </c>
      <c r="R666" s="13" t="s">
        <v>8318</v>
      </c>
      <c r="S666" t="s">
        <v>8320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2016</v>
      </c>
      <c r="P667" s="11">
        <f>(((J667/60)/60)/24)+DATE(1970,1,1)</f>
        <v>42688.711354166662</v>
      </c>
      <c r="Q667" s="11">
        <f>(((I667/60)/60)/24)+DATE(1970,1,1)</f>
        <v>42748.711354166662</v>
      </c>
      <c r="R667" s="13" t="s">
        <v>8318</v>
      </c>
      <c r="S667" t="s">
        <v>8320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2014</v>
      </c>
      <c r="P668" s="11">
        <f>(((J668/60)/60)/24)+DATE(1970,1,1)</f>
        <v>41838.832152777781</v>
      </c>
      <c r="Q668" s="11">
        <f>(((I668/60)/60)/24)+DATE(1970,1,1)</f>
        <v>41868.832152777781</v>
      </c>
      <c r="R668" s="13" t="s">
        <v>8318</v>
      </c>
      <c r="S668" t="s">
        <v>8320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2016</v>
      </c>
      <c r="P669" s="11">
        <f>(((J669/60)/60)/24)+DATE(1970,1,1)</f>
        <v>42632.373414351852</v>
      </c>
      <c r="Q669" s="11">
        <f>(((I669/60)/60)/24)+DATE(1970,1,1)</f>
        <v>42672.373414351852</v>
      </c>
      <c r="R669" s="13" t="s">
        <v>8318</v>
      </c>
      <c r="S669" t="s">
        <v>8320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2015</v>
      </c>
      <c r="P670" s="11">
        <f>(((J670/60)/60)/24)+DATE(1970,1,1)</f>
        <v>42090.831273148149</v>
      </c>
      <c r="Q670" s="11">
        <f>(((I670/60)/60)/24)+DATE(1970,1,1)</f>
        <v>42135.831273148149</v>
      </c>
      <c r="R670" s="13" t="s">
        <v>8318</v>
      </c>
      <c r="S670" t="s">
        <v>8320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2016</v>
      </c>
      <c r="P671" s="11">
        <f>(((J671/60)/60)/24)+DATE(1970,1,1)</f>
        <v>42527.625671296293</v>
      </c>
      <c r="Q671" s="11">
        <f>(((I671/60)/60)/24)+DATE(1970,1,1)</f>
        <v>42557.625671296293</v>
      </c>
      <c r="R671" s="13" t="s">
        <v>8318</v>
      </c>
      <c r="S671" t="s">
        <v>8320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2016</v>
      </c>
      <c r="P672" s="11">
        <f>(((J672/60)/60)/24)+DATE(1970,1,1)</f>
        <v>42506.709722222222</v>
      </c>
      <c r="Q672" s="11">
        <f>(((I672/60)/60)/24)+DATE(1970,1,1)</f>
        <v>42540.340277777781</v>
      </c>
      <c r="R672" s="13" t="s">
        <v>8318</v>
      </c>
      <c r="S672" t="s">
        <v>8320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2014</v>
      </c>
      <c r="P673" s="11">
        <f>(((J673/60)/60)/24)+DATE(1970,1,1)</f>
        <v>41984.692731481482</v>
      </c>
      <c r="Q673" s="11">
        <f>(((I673/60)/60)/24)+DATE(1970,1,1)</f>
        <v>42018.166666666672</v>
      </c>
      <c r="R673" s="13" t="s">
        <v>8318</v>
      </c>
      <c r="S673" t="s">
        <v>8320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2014</v>
      </c>
      <c r="P674" s="11">
        <f>(((J674/60)/60)/24)+DATE(1970,1,1)</f>
        <v>41974.219490740739</v>
      </c>
      <c r="Q674" s="11">
        <f>(((I674/60)/60)/24)+DATE(1970,1,1)</f>
        <v>42005.207638888889</v>
      </c>
      <c r="R674" s="13" t="s">
        <v>8318</v>
      </c>
      <c r="S674" t="s">
        <v>8320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2014</v>
      </c>
      <c r="P675" s="11">
        <f>(((J675/60)/60)/24)+DATE(1970,1,1)</f>
        <v>41838.840474537035</v>
      </c>
      <c r="Q675" s="11">
        <f>(((I675/60)/60)/24)+DATE(1970,1,1)</f>
        <v>41883.840474537035</v>
      </c>
      <c r="R675" s="13" t="s">
        <v>8318</v>
      </c>
      <c r="S675" t="s">
        <v>8320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2014</v>
      </c>
      <c r="P676" s="11">
        <f>(((J676/60)/60)/24)+DATE(1970,1,1)</f>
        <v>41803.116053240738</v>
      </c>
      <c r="Q676" s="11">
        <f>(((I676/60)/60)/24)+DATE(1970,1,1)</f>
        <v>41863.116053240738</v>
      </c>
      <c r="R676" s="13" t="s">
        <v>8318</v>
      </c>
      <c r="S676" t="s">
        <v>8320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2014</v>
      </c>
      <c r="P677" s="11">
        <f>(((J677/60)/60)/24)+DATE(1970,1,1)</f>
        <v>41975.930601851855</v>
      </c>
      <c r="Q677" s="11">
        <f>(((I677/60)/60)/24)+DATE(1970,1,1)</f>
        <v>42005.290972222225</v>
      </c>
      <c r="R677" s="13" t="s">
        <v>8318</v>
      </c>
      <c r="S677" t="s">
        <v>8320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2015</v>
      </c>
      <c r="P678" s="11">
        <f>(((J678/60)/60)/24)+DATE(1970,1,1)</f>
        <v>42012.768298611118</v>
      </c>
      <c r="Q678" s="11">
        <f>(((I678/60)/60)/24)+DATE(1970,1,1)</f>
        <v>42042.768298611118</v>
      </c>
      <c r="R678" s="13" t="s">
        <v>8318</v>
      </c>
      <c r="S678" t="s">
        <v>8320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2016</v>
      </c>
      <c r="P679" s="11">
        <f>(((J679/60)/60)/24)+DATE(1970,1,1)</f>
        <v>42504.403877314813</v>
      </c>
      <c r="Q679" s="11">
        <f>(((I679/60)/60)/24)+DATE(1970,1,1)</f>
        <v>42549.403877314813</v>
      </c>
      <c r="R679" s="13" t="s">
        <v>8318</v>
      </c>
      <c r="S679" t="s">
        <v>8320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2016</v>
      </c>
      <c r="P680" s="11">
        <f>(((J680/60)/60)/24)+DATE(1970,1,1)</f>
        <v>42481.376597222217</v>
      </c>
      <c r="Q680" s="11">
        <f>(((I680/60)/60)/24)+DATE(1970,1,1)</f>
        <v>42511.376597222217</v>
      </c>
      <c r="R680" s="13" t="s">
        <v>8318</v>
      </c>
      <c r="S680" t="s">
        <v>8320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2016</v>
      </c>
      <c r="P681" s="11">
        <f>(((J681/60)/60)/24)+DATE(1970,1,1)</f>
        <v>42556.695706018523</v>
      </c>
      <c r="Q681" s="11">
        <f>(((I681/60)/60)/24)+DATE(1970,1,1)</f>
        <v>42616.695706018523</v>
      </c>
      <c r="R681" s="13" t="s">
        <v>8318</v>
      </c>
      <c r="S681" t="s">
        <v>8320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2014</v>
      </c>
      <c r="P682" s="11">
        <f>(((J682/60)/60)/24)+DATE(1970,1,1)</f>
        <v>41864.501516203702</v>
      </c>
      <c r="Q682" s="11">
        <f>(((I682/60)/60)/24)+DATE(1970,1,1)</f>
        <v>41899.501516203702</v>
      </c>
      <c r="R682" s="13" t="s">
        <v>8318</v>
      </c>
      <c r="S682" t="s">
        <v>8320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2016</v>
      </c>
      <c r="P683" s="11">
        <f>(((J683/60)/60)/24)+DATE(1970,1,1)</f>
        <v>42639.805601851855</v>
      </c>
      <c r="Q683" s="11">
        <f>(((I683/60)/60)/24)+DATE(1970,1,1)</f>
        <v>42669.805601851855</v>
      </c>
      <c r="R683" s="13" t="s">
        <v>8318</v>
      </c>
      <c r="S683" t="s">
        <v>8320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2017</v>
      </c>
      <c r="P684" s="11">
        <f>(((J684/60)/60)/24)+DATE(1970,1,1)</f>
        <v>42778.765300925923</v>
      </c>
      <c r="Q684" s="11">
        <f>(((I684/60)/60)/24)+DATE(1970,1,1)</f>
        <v>42808.723634259266</v>
      </c>
      <c r="R684" s="13" t="s">
        <v>8318</v>
      </c>
      <c r="S684" t="s">
        <v>8320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2016</v>
      </c>
      <c r="P685" s="11">
        <f>(((J685/60)/60)/24)+DATE(1970,1,1)</f>
        <v>42634.900046296301</v>
      </c>
      <c r="Q685" s="11">
        <f>(((I685/60)/60)/24)+DATE(1970,1,1)</f>
        <v>42674.900046296301</v>
      </c>
      <c r="R685" s="13" t="s">
        <v>8318</v>
      </c>
      <c r="S685" t="s">
        <v>8320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2014</v>
      </c>
      <c r="P686" s="11">
        <f>(((J686/60)/60)/24)+DATE(1970,1,1)</f>
        <v>41809.473275462966</v>
      </c>
      <c r="Q686" s="11">
        <f>(((I686/60)/60)/24)+DATE(1970,1,1)</f>
        <v>41845.125</v>
      </c>
      <c r="R686" s="13" t="s">
        <v>8318</v>
      </c>
      <c r="S686" t="s">
        <v>8320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2014</v>
      </c>
      <c r="P687" s="11">
        <f>(((J687/60)/60)/24)+DATE(1970,1,1)</f>
        <v>41971.866574074069</v>
      </c>
      <c r="Q687" s="11">
        <f>(((I687/60)/60)/24)+DATE(1970,1,1)</f>
        <v>42016.866574074069</v>
      </c>
      <c r="R687" s="13" t="s">
        <v>8318</v>
      </c>
      <c r="S687" t="s">
        <v>8320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2015</v>
      </c>
      <c r="P688" s="11">
        <f>(((J688/60)/60)/24)+DATE(1970,1,1)</f>
        <v>42189.673263888893</v>
      </c>
      <c r="Q688" s="11">
        <f>(((I688/60)/60)/24)+DATE(1970,1,1)</f>
        <v>42219.673263888893</v>
      </c>
      <c r="R688" s="13" t="s">
        <v>8318</v>
      </c>
      <c r="S688" t="s">
        <v>8320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2016</v>
      </c>
      <c r="P689" s="11">
        <f>(((J689/60)/60)/24)+DATE(1970,1,1)</f>
        <v>42711.750613425931</v>
      </c>
      <c r="Q689" s="11">
        <f>(((I689/60)/60)/24)+DATE(1970,1,1)</f>
        <v>42771.750613425931</v>
      </c>
      <c r="R689" s="13" t="s">
        <v>8318</v>
      </c>
      <c r="S689" t="s">
        <v>8320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2015</v>
      </c>
      <c r="P690" s="11">
        <f>(((J690/60)/60)/24)+DATE(1970,1,1)</f>
        <v>42262.104780092588</v>
      </c>
      <c r="Q690" s="11">
        <f>(((I690/60)/60)/24)+DATE(1970,1,1)</f>
        <v>42292.104780092588</v>
      </c>
      <c r="R690" s="13" t="s">
        <v>8318</v>
      </c>
      <c r="S690" t="s">
        <v>8320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2016</v>
      </c>
      <c r="P691" s="11">
        <f>(((J691/60)/60)/24)+DATE(1970,1,1)</f>
        <v>42675.66778935185</v>
      </c>
      <c r="Q691" s="11">
        <f>(((I691/60)/60)/24)+DATE(1970,1,1)</f>
        <v>42712.207638888889</v>
      </c>
      <c r="R691" s="13" t="s">
        <v>8318</v>
      </c>
      <c r="S691" t="s">
        <v>8320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2016</v>
      </c>
      <c r="P692" s="11">
        <f>(((J692/60)/60)/24)+DATE(1970,1,1)</f>
        <v>42579.634733796294</v>
      </c>
      <c r="Q692" s="11">
        <f>(((I692/60)/60)/24)+DATE(1970,1,1)</f>
        <v>42622.25</v>
      </c>
      <c r="R692" s="13" t="s">
        <v>8318</v>
      </c>
      <c r="S692" t="s">
        <v>8320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2015</v>
      </c>
      <c r="P693" s="11">
        <f>(((J693/60)/60)/24)+DATE(1970,1,1)</f>
        <v>42158.028310185182</v>
      </c>
      <c r="Q693" s="11">
        <f>(((I693/60)/60)/24)+DATE(1970,1,1)</f>
        <v>42186.028310185182</v>
      </c>
      <c r="R693" s="13" t="s">
        <v>8318</v>
      </c>
      <c r="S693" t="s">
        <v>8320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2016</v>
      </c>
      <c r="P694" s="11">
        <f>(((J694/60)/60)/24)+DATE(1970,1,1)</f>
        <v>42696.37572916667</v>
      </c>
      <c r="Q694" s="11">
        <f>(((I694/60)/60)/24)+DATE(1970,1,1)</f>
        <v>42726.37572916667</v>
      </c>
      <c r="R694" s="13" t="s">
        <v>8318</v>
      </c>
      <c r="S694" t="s">
        <v>8320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2015</v>
      </c>
      <c r="P695" s="11">
        <f>(((J695/60)/60)/24)+DATE(1970,1,1)</f>
        <v>42094.808182870373</v>
      </c>
      <c r="Q695" s="11">
        <f>(((I695/60)/60)/24)+DATE(1970,1,1)</f>
        <v>42124.808182870373</v>
      </c>
      <c r="R695" s="13" t="s">
        <v>8318</v>
      </c>
      <c r="S695" t="s">
        <v>8320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2017</v>
      </c>
      <c r="P696" s="11">
        <f>(((J696/60)/60)/24)+DATE(1970,1,1)</f>
        <v>42737.663877314815</v>
      </c>
      <c r="Q696" s="11">
        <f>(((I696/60)/60)/24)+DATE(1970,1,1)</f>
        <v>42767.663877314815</v>
      </c>
      <c r="R696" s="13" t="s">
        <v>8318</v>
      </c>
      <c r="S696" t="s">
        <v>8320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2014</v>
      </c>
      <c r="P697" s="11">
        <f>(((J697/60)/60)/24)+DATE(1970,1,1)</f>
        <v>41913.521064814813</v>
      </c>
      <c r="Q697" s="11">
        <f>(((I697/60)/60)/24)+DATE(1970,1,1)</f>
        <v>41943.521064814813</v>
      </c>
      <c r="R697" s="13" t="s">
        <v>8318</v>
      </c>
      <c r="S697" t="s">
        <v>8320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2014</v>
      </c>
      <c r="P698" s="11">
        <f>(((J698/60)/60)/24)+DATE(1970,1,1)</f>
        <v>41815.927106481482</v>
      </c>
      <c r="Q698" s="11">
        <f>(((I698/60)/60)/24)+DATE(1970,1,1)</f>
        <v>41845.927106481482</v>
      </c>
      <c r="R698" s="13" t="s">
        <v>8318</v>
      </c>
      <c r="S698" t="s">
        <v>8320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2016</v>
      </c>
      <c r="P699" s="11">
        <f>(((J699/60)/60)/24)+DATE(1970,1,1)</f>
        <v>42388.523020833338</v>
      </c>
      <c r="Q699" s="11">
        <f>(((I699/60)/60)/24)+DATE(1970,1,1)</f>
        <v>42403.523020833338</v>
      </c>
      <c r="R699" s="13" t="s">
        <v>8318</v>
      </c>
      <c r="S699" t="s">
        <v>8320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2014</v>
      </c>
      <c r="P700" s="11">
        <f>(((J700/60)/60)/24)+DATE(1970,1,1)</f>
        <v>41866.931076388886</v>
      </c>
      <c r="Q700" s="11">
        <f>(((I700/60)/60)/24)+DATE(1970,1,1)</f>
        <v>41900.083333333336</v>
      </c>
      <c r="R700" s="13" t="s">
        <v>8318</v>
      </c>
      <c r="S700" t="s">
        <v>8320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2013</v>
      </c>
      <c r="P701" s="11">
        <f>(((J701/60)/60)/24)+DATE(1970,1,1)</f>
        <v>41563.485509259262</v>
      </c>
      <c r="Q701" s="11">
        <f>(((I701/60)/60)/24)+DATE(1970,1,1)</f>
        <v>41600.666666666664</v>
      </c>
      <c r="R701" s="13" t="s">
        <v>8318</v>
      </c>
      <c r="S701" t="s">
        <v>8320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2016</v>
      </c>
      <c r="P702" s="11">
        <f>(((J702/60)/60)/24)+DATE(1970,1,1)</f>
        <v>42715.688437500001</v>
      </c>
      <c r="Q702" s="11">
        <f>(((I702/60)/60)/24)+DATE(1970,1,1)</f>
        <v>42745.688437500001</v>
      </c>
      <c r="R702" s="13" t="s">
        <v>8318</v>
      </c>
      <c r="S702" t="s">
        <v>8320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2014</v>
      </c>
      <c r="P703" s="11">
        <f>(((J703/60)/60)/24)+DATE(1970,1,1)</f>
        <v>41813.662962962961</v>
      </c>
      <c r="Q703" s="11">
        <f>(((I703/60)/60)/24)+DATE(1970,1,1)</f>
        <v>41843.662962962961</v>
      </c>
      <c r="R703" s="13" t="s">
        <v>8318</v>
      </c>
      <c r="S703" t="s">
        <v>8320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2016</v>
      </c>
      <c r="P704" s="11">
        <f>(((J704/60)/60)/24)+DATE(1970,1,1)</f>
        <v>42668.726701388892</v>
      </c>
      <c r="Q704" s="11">
        <f>(((I704/60)/60)/24)+DATE(1970,1,1)</f>
        <v>42698.768368055549</v>
      </c>
      <c r="R704" s="13" t="s">
        <v>8318</v>
      </c>
      <c r="S704" t="s">
        <v>8320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2016</v>
      </c>
      <c r="P705" s="11">
        <f>(((J705/60)/60)/24)+DATE(1970,1,1)</f>
        <v>42711.950798611113</v>
      </c>
      <c r="Q705" s="11">
        <f>(((I705/60)/60)/24)+DATE(1970,1,1)</f>
        <v>42766.98055555555</v>
      </c>
      <c r="R705" s="13" t="s">
        <v>8318</v>
      </c>
      <c r="S705" t="s">
        <v>8320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2016</v>
      </c>
      <c r="P706" s="11">
        <f>(((J706/60)/60)/24)+DATE(1970,1,1)</f>
        <v>42726.192916666667</v>
      </c>
      <c r="Q706" s="11">
        <f>(((I706/60)/60)/24)+DATE(1970,1,1)</f>
        <v>42786.192916666667</v>
      </c>
      <c r="R706" s="13" t="s">
        <v>8318</v>
      </c>
      <c r="S706" t="s">
        <v>8320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YEAR(P707)</f>
        <v>2016</v>
      </c>
      <c r="P707" s="11">
        <f>(((J707/60)/60)/24)+DATE(1970,1,1)</f>
        <v>42726.491643518515</v>
      </c>
      <c r="Q707" s="11">
        <f>(((I707/60)/60)/24)+DATE(1970,1,1)</f>
        <v>42756.491643518515</v>
      </c>
      <c r="R707" s="13" t="s">
        <v>8318</v>
      </c>
      <c r="S707" t="s">
        <v>8320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2016</v>
      </c>
      <c r="P708" s="11">
        <f>(((J708/60)/60)/24)+DATE(1970,1,1)</f>
        <v>42676.995173611111</v>
      </c>
      <c r="Q708" s="11">
        <f>(((I708/60)/60)/24)+DATE(1970,1,1)</f>
        <v>42718.777083333334</v>
      </c>
      <c r="R708" s="13" t="s">
        <v>8318</v>
      </c>
      <c r="S708" t="s">
        <v>8320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2016</v>
      </c>
      <c r="P709" s="11">
        <f>(((J709/60)/60)/24)+DATE(1970,1,1)</f>
        <v>42696.663506944446</v>
      </c>
      <c r="Q709" s="11">
        <f>(((I709/60)/60)/24)+DATE(1970,1,1)</f>
        <v>42736.663506944446</v>
      </c>
      <c r="R709" s="13" t="s">
        <v>8318</v>
      </c>
      <c r="S709" t="s">
        <v>8320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2014</v>
      </c>
      <c r="P710" s="11">
        <f>(((J710/60)/60)/24)+DATE(1970,1,1)</f>
        <v>41835.581018518518</v>
      </c>
      <c r="Q710" s="11">
        <f>(((I710/60)/60)/24)+DATE(1970,1,1)</f>
        <v>41895.581018518518</v>
      </c>
      <c r="R710" s="13" t="s">
        <v>8318</v>
      </c>
      <c r="S710" t="s">
        <v>8320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2014</v>
      </c>
      <c r="P711" s="11">
        <f>(((J711/60)/60)/24)+DATE(1970,1,1)</f>
        <v>41948.041192129633</v>
      </c>
      <c r="Q711" s="11">
        <f>(((I711/60)/60)/24)+DATE(1970,1,1)</f>
        <v>41978.041192129633</v>
      </c>
      <c r="R711" s="13" t="s">
        <v>8318</v>
      </c>
      <c r="S711" t="s">
        <v>8320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2014</v>
      </c>
      <c r="P712" s="11">
        <f>(((J712/60)/60)/24)+DATE(1970,1,1)</f>
        <v>41837.984976851854</v>
      </c>
      <c r="Q712" s="11">
        <f>(((I712/60)/60)/24)+DATE(1970,1,1)</f>
        <v>41871.030555555553</v>
      </c>
      <c r="R712" s="13" t="s">
        <v>8318</v>
      </c>
      <c r="S712" t="s">
        <v>8320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2016</v>
      </c>
      <c r="P713" s="11">
        <f>(((J713/60)/60)/24)+DATE(1970,1,1)</f>
        <v>42678.459120370375</v>
      </c>
      <c r="Q713" s="11">
        <f>(((I713/60)/60)/24)+DATE(1970,1,1)</f>
        <v>42718.500787037032</v>
      </c>
      <c r="R713" s="13" t="s">
        <v>8318</v>
      </c>
      <c r="S713" t="s">
        <v>8320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2016</v>
      </c>
      <c r="P714" s="11">
        <f>(((J714/60)/60)/24)+DATE(1970,1,1)</f>
        <v>42384.680925925932</v>
      </c>
      <c r="Q714" s="11">
        <f>(((I714/60)/60)/24)+DATE(1970,1,1)</f>
        <v>42414.680925925932</v>
      </c>
      <c r="R714" s="13" t="s">
        <v>8318</v>
      </c>
      <c r="S714" t="s">
        <v>8320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2016</v>
      </c>
      <c r="P715" s="11">
        <f>(((J715/60)/60)/24)+DATE(1970,1,1)</f>
        <v>42496.529305555552</v>
      </c>
      <c r="Q715" s="11">
        <f>(((I715/60)/60)/24)+DATE(1970,1,1)</f>
        <v>42526.529305555552</v>
      </c>
      <c r="R715" s="13" t="s">
        <v>8318</v>
      </c>
      <c r="S715" t="s">
        <v>8320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2016</v>
      </c>
      <c r="P716" s="11">
        <f>(((J716/60)/60)/24)+DATE(1970,1,1)</f>
        <v>42734.787986111114</v>
      </c>
      <c r="Q716" s="11">
        <f>(((I716/60)/60)/24)+DATE(1970,1,1)</f>
        <v>42794.787986111114</v>
      </c>
      <c r="R716" s="13" t="s">
        <v>8318</v>
      </c>
      <c r="S716" t="s">
        <v>8320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2015</v>
      </c>
      <c r="P717" s="11">
        <f>(((J717/60)/60)/24)+DATE(1970,1,1)</f>
        <v>42273.090740740736</v>
      </c>
      <c r="Q717" s="11">
        <f>(((I717/60)/60)/24)+DATE(1970,1,1)</f>
        <v>42313.132407407407</v>
      </c>
      <c r="R717" s="13" t="s">
        <v>8318</v>
      </c>
      <c r="S717" t="s">
        <v>8320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2014</v>
      </c>
      <c r="P718" s="11">
        <f>(((J718/60)/60)/24)+DATE(1970,1,1)</f>
        <v>41940.658645833333</v>
      </c>
      <c r="Q718" s="11">
        <f>(((I718/60)/60)/24)+DATE(1970,1,1)</f>
        <v>41974</v>
      </c>
      <c r="R718" s="13" t="s">
        <v>8318</v>
      </c>
      <c r="S718" t="s">
        <v>8320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2014</v>
      </c>
      <c r="P719" s="11">
        <f>(((J719/60)/60)/24)+DATE(1970,1,1)</f>
        <v>41857.854189814818</v>
      </c>
      <c r="Q719" s="11">
        <f>(((I719/60)/60)/24)+DATE(1970,1,1)</f>
        <v>41887.854189814818</v>
      </c>
      <c r="R719" s="13" t="s">
        <v>8318</v>
      </c>
      <c r="S719" t="s">
        <v>8320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2017</v>
      </c>
      <c r="P720" s="11">
        <f>(((J720/60)/60)/24)+DATE(1970,1,1)</f>
        <v>42752.845451388886</v>
      </c>
      <c r="Q720" s="11">
        <f>(((I720/60)/60)/24)+DATE(1970,1,1)</f>
        <v>42784.249305555553</v>
      </c>
      <c r="R720" s="13" t="s">
        <v>8318</v>
      </c>
      <c r="S720" t="s">
        <v>8320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2016</v>
      </c>
      <c r="P721" s="11">
        <f>(((J721/60)/60)/24)+DATE(1970,1,1)</f>
        <v>42409.040231481486</v>
      </c>
      <c r="Q721" s="11">
        <f>(((I721/60)/60)/24)+DATE(1970,1,1)</f>
        <v>42423.040231481486</v>
      </c>
      <c r="R721" s="13" t="s">
        <v>8318</v>
      </c>
      <c r="S721" t="s">
        <v>8320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2012</v>
      </c>
      <c r="P722" s="11">
        <f>(((J722/60)/60)/24)+DATE(1970,1,1)</f>
        <v>40909.649201388893</v>
      </c>
      <c r="Q722" s="11">
        <f>(((I722/60)/60)/24)+DATE(1970,1,1)</f>
        <v>40937.649201388893</v>
      </c>
      <c r="R722" s="13" t="s">
        <v>8321</v>
      </c>
      <c r="S722" t="s">
        <v>8322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2014</v>
      </c>
      <c r="P723" s="11">
        <f>(((J723/60)/60)/24)+DATE(1970,1,1)</f>
        <v>41807.571840277778</v>
      </c>
      <c r="Q723" s="11">
        <f>(((I723/60)/60)/24)+DATE(1970,1,1)</f>
        <v>41852.571840277778</v>
      </c>
      <c r="R723" s="13" t="s">
        <v>8321</v>
      </c>
      <c r="S723" t="s">
        <v>8322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2012</v>
      </c>
      <c r="P724" s="11">
        <f>(((J724/60)/60)/24)+DATE(1970,1,1)</f>
        <v>40977.805300925924</v>
      </c>
      <c r="Q724" s="11">
        <f>(((I724/60)/60)/24)+DATE(1970,1,1)</f>
        <v>41007.76363425926</v>
      </c>
      <c r="R724" s="13" t="s">
        <v>8321</v>
      </c>
      <c r="S724" t="s">
        <v>8322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2015</v>
      </c>
      <c r="P725" s="11">
        <f>(((J725/60)/60)/24)+DATE(1970,1,1)</f>
        <v>42184.816539351858</v>
      </c>
      <c r="Q725" s="11">
        <f>(((I725/60)/60)/24)+DATE(1970,1,1)</f>
        <v>42215.165972222225</v>
      </c>
      <c r="R725" s="13" t="s">
        <v>8321</v>
      </c>
      <c r="S725" t="s">
        <v>8322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2011</v>
      </c>
      <c r="P726" s="11">
        <f>(((J726/60)/60)/24)+DATE(1970,1,1)</f>
        <v>40694.638460648144</v>
      </c>
      <c r="Q726" s="11">
        <f>(((I726/60)/60)/24)+DATE(1970,1,1)</f>
        <v>40724.638460648144</v>
      </c>
      <c r="R726" s="13" t="s">
        <v>8321</v>
      </c>
      <c r="S726" t="s">
        <v>8322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2015</v>
      </c>
      <c r="P727" s="11">
        <f>(((J727/60)/60)/24)+DATE(1970,1,1)</f>
        <v>42321.626296296294</v>
      </c>
      <c r="Q727" s="11">
        <f>(((I727/60)/60)/24)+DATE(1970,1,1)</f>
        <v>42351.626296296294</v>
      </c>
      <c r="R727" s="13" t="s">
        <v>8321</v>
      </c>
      <c r="S727" t="s">
        <v>8322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2013</v>
      </c>
      <c r="P728" s="11">
        <f>(((J728/60)/60)/24)+DATE(1970,1,1)</f>
        <v>41346.042673611111</v>
      </c>
      <c r="Q728" s="11">
        <f>(((I728/60)/60)/24)+DATE(1970,1,1)</f>
        <v>41376.042673611111</v>
      </c>
      <c r="R728" s="13" t="s">
        <v>8321</v>
      </c>
      <c r="S728" t="s">
        <v>8322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2012</v>
      </c>
      <c r="P729" s="11">
        <f>(((J729/60)/60)/24)+DATE(1970,1,1)</f>
        <v>41247.020243055551</v>
      </c>
      <c r="Q729" s="11">
        <f>(((I729/60)/60)/24)+DATE(1970,1,1)</f>
        <v>41288.888888888891</v>
      </c>
      <c r="R729" s="13" t="s">
        <v>8321</v>
      </c>
      <c r="S729" t="s">
        <v>8322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2011</v>
      </c>
      <c r="P730" s="11">
        <f>(((J730/60)/60)/24)+DATE(1970,1,1)</f>
        <v>40731.837465277778</v>
      </c>
      <c r="Q730" s="11">
        <f>(((I730/60)/60)/24)+DATE(1970,1,1)</f>
        <v>40776.837465277778</v>
      </c>
      <c r="R730" s="13" t="s">
        <v>8321</v>
      </c>
      <c r="S730" t="s">
        <v>8322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2012</v>
      </c>
      <c r="P731" s="11">
        <f>(((J731/60)/60)/24)+DATE(1970,1,1)</f>
        <v>41111.185891203706</v>
      </c>
      <c r="Q731" s="11">
        <f>(((I731/60)/60)/24)+DATE(1970,1,1)</f>
        <v>41171.185891203706</v>
      </c>
      <c r="R731" s="13" t="s">
        <v>8321</v>
      </c>
      <c r="S731" t="s">
        <v>8322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2011</v>
      </c>
      <c r="P732" s="11">
        <f>(((J732/60)/60)/24)+DATE(1970,1,1)</f>
        <v>40854.745266203703</v>
      </c>
      <c r="Q732" s="11">
        <f>(((I732/60)/60)/24)+DATE(1970,1,1)</f>
        <v>40884.745266203703</v>
      </c>
      <c r="R732" s="13" t="s">
        <v>8321</v>
      </c>
      <c r="S732" t="s">
        <v>8322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2011</v>
      </c>
      <c r="P733" s="11">
        <f>(((J733/60)/60)/24)+DATE(1970,1,1)</f>
        <v>40879.795682870368</v>
      </c>
      <c r="Q733" s="11">
        <f>(((I733/60)/60)/24)+DATE(1970,1,1)</f>
        <v>40930.25</v>
      </c>
      <c r="R733" s="13" t="s">
        <v>8321</v>
      </c>
      <c r="S733" t="s">
        <v>8322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2013</v>
      </c>
      <c r="P734" s="11">
        <f>(((J734/60)/60)/24)+DATE(1970,1,1)</f>
        <v>41486.424317129626</v>
      </c>
      <c r="Q734" s="11">
        <f>(((I734/60)/60)/24)+DATE(1970,1,1)</f>
        <v>41546.424317129626</v>
      </c>
      <c r="R734" s="13" t="s">
        <v>8321</v>
      </c>
      <c r="S734" t="s">
        <v>8322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2013</v>
      </c>
      <c r="P735" s="11">
        <f>(((J735/60)/60)/24)+DATE(1970,1,1)</f>
        <v>41598.420046296298</v>
      </c>
      <c r="Q735" s="11">
        <f>(((I735/60)/60)/24)+DATE(1970,1,1)</f>
        <v>41628.420046296298</v>
      </c>
      <c r="R735" s="13" t="s">
        <v>8321</v>
      </c>
      <c r="S735" t="s">
        <v>8322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2015</v>
      </c>
      <c r="P736" s="11">
        <f>(((J736/60)/60)/24)+DATE(1970,1,1)</f>
        <v>42102.164583333331</v>
      </c>
      <c r="Q736" s="11">
        <f>(((I736/60)/60)/24)+DATE(1970,1,1)</f>
        <v>42133.208333333328</v>
      </c>
      <c r="R736" s="13" t="s">
        <v>8321</v>
      </c>
      <c r="S736" t="s">
        <v>8322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2014</v>
      </c>
      <c r="P737" s="11">
        <f>(((J737/60)/60)/24)+DATE(1970,1,1)</f>
        <v>41946.029467592591</v>
      </c>
      <c r="Q737" s="11">
        <f>(((I737/60)/60)/24)+DATE(1970,1,1)</f>
        <v>41977.027083333334</v>
      </c>
      <c r="R737" s="13" t="s">
        <v>8321</v>
      </c>
      <c r="S737" t="s">
        <v>8322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2013</v>
      </c>
      <c r="P738" s="11">
        <f>(((J738/60)/60)/24)+DATE(1970,1,1)</f>
        <v>41579.734259259261</v>
      </c>
      <c r="Q738" s="11">
        <f>(((I738/60)/60)/24)+DATE(1970,1,1)</f>
        <v>41599.207638888889</v>
      </c>
      <c r="R738" s="13" t="s">
        <v>8321</v>
      </c>
      <c r="S738" t="s">
        <v>8322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2014</v>
      </c>
      <c r="P739" s="11">
        <f>(((J739/60)/60)/24)+DATE(1970,1,1)</f>
        <v>41667.275312500002</v>
      </c>
      <c r="Q739" s="11">
        <f>(((I739/60)/60)/24)+DATE(1970,1,1)</f>
        <v>41684.833333333336</v>
      </c>
      <c r="R739" s="13" t="s">
        <v>8321</v>
      </c>
      <c r="S739" t="s">
        <v>8322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2014</v>
      </c>
      <c r="P740" s="11">
        <f>(((J740/60)/60)/24)+DATE(1970,1,1)</f>
        <v>41943.604097222218</v>
      </c>
      <c r="Q740" s="11">
        <f>(((I740/60)/60)/24)+DATE(1970,1,1)</f>
        <v>41974.207638888889</v>
      </c>
      <c r="R740" s="13" t="s">
        <v>8321</v>
      </c>
      <c r="S740" t="s">
        <v>8322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2014</v>
      </c>
      <c r="P741" s="11">
        <f>(((J741/60)/60)/24)+DATE(1970,1,1)</f>
        <v>41829.502650462964</v>
      </c>
      <c r="Q741" s="11">
        <f>(((I741/60)/60)/24)+DATE(1970,1,1)</f>
        <v>41862.502650462964</v>
      </c>
      <c r="R741" s="13" t="s">
        <v>8321</v>
      </c>
      <c r="S741" t="s">
        <v>8322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2015</v>
      </c>
      <c r="P742" s="11">
        <f>(((J742/60)/60)/24)+DATE(1970,1,1)</f>
        <v>42162.146782407406</v>
      </c>
      <c r="Q742" s="11">
        <f>(((I742/60)/60)/24)+DATE(1970,1,1)</f>
        <v>42176.146782407406</v>
      </c>
      <c r="R742" s="13" t="s">
        <v>8321</v>
      </c>
      <c r="S742" t="s">
        <v>8322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2013</v>
      </c>
      <c r="P743" s="11">
        <f>(((J743/60)/60)/24)+DATE(1970,1,1)</f>
        <v>41401.648217592592</v>
      </c>
      <c r="Q743" s="11">
        <f>(((I743/60)/60)/24)+DATE(1970,1,1)</f>
        <v>41436.648217592592</v>
      </c>
      <c r="R743" s="13" t="s">
        <v>8321</v>
      </c>
      <c r="S743" t="s">
        <v>8322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2014</v>
      </c>
      <c r="P744" s="11">
        <f>(((J744/60)/60)/24)+DATE(1970,1,1)</f>
        <v>41689.917962962965</v>
      </c>
      <c r="Q744" s="11">
        <f>(((I744/60)/60)/24)+DATE(1970,1,1)</f>
        <v>41719.876296296294</v>
      </c>
      <c r="R744" s="13" t="s">
        <v>8321</v>
      </c>
      <c r="S744" t="s">
        <v>8322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2012</v>
      </c>
      <c r="P745" s="11">
        <f>(((J745/60)/60)/24)+DATE(1970,1,1)</f>
        <v>40990.709317129629</v>
      </c>
      <c r="Q745" s="11">
        <f>(((I745/60)/60)/24)+DATE(1970,1,1)</f>
        <v>41015.875</v>
      </c>
      <c r="R745" s="13" t="s">
        <v>8321</v>
      </c>
      <c r="S745" t="s">
        <v>8322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2012</v>
      </c>
      <c r="P746" s="11">
        <f>(((J746/60)/60)/24)+DATE(1970,1,1)</f>
        <v>41226.95721064815</v>
      </c>
      <c r="Q746" s="11">
        <f>(((I746/60)/60)/24)+DATE(1970,1,1)</f>
        <v>41256.95721064815</v>
      </c>
      <c r="R746" s="13" t="s">
        <v>8321</v>
      </c>
      <c r="S746" t="s">
        <v>8322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2013</v>
      </c>
      <c r="P747" s="11">
        <f>(((J747/60)/60)/24)+DATE(1970,1,1)</f>
        <v>41367.572280092594</v>
      </c>
      <c r="Q747" s="11">
        <f>(((I747/60)/60)/24)+DATE(1970,1,1)</f>
        <v>41397.572280092594</v>
      </c>
      <c r="R747" s="13" t="s">
        <v>8321</v>
      </c>
      <c r="S747" t="s">
        <v>8322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2012</v>
      </c>
      <c r="P748" s="11">
        <f>(((J748/60)/60)/24)+DATE(1970,1,1)</f>
        <v>41157.042928240742</v>
      </c>
      <c r="Q748" s="11">
        <f>(((I748/60)/60)/24)+DATE(1970,1,1)</f>
        <v>41175.165972222225</v>
      </c>
      <c r="R748" s="13" t="s">
        <v>8321</v>
      </c>
      <c r="S748" t="s">
        <v>8322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2014</v>
      </c>
      <c r="P749" s="11">
        <f>(((J749/60)/60)/24)+DATE(1970,1,1)</f>
        <v>41988.548831018517</v>
      </c>
      <c r="Q749" s="11">
        <f>(((I749/60)/60)/24)+DATE(1970,1,1)</f>
        <v>42019.454166666663</v>
      </c>
      <c r="R749" s="13" t="s">
        <v>8321</v>
      </c>
      <c r="S749" t="s">
        <v>8322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2014</v>
      </c>
      <c r="P750" s="11">
        <f>(((J750/60)/60)/24)+DATE(1970,1,1)</f>
        <v>41831.846828703703</v>
      </c>
      <c r="Q750" s="11">
        <f>(((I750/60)/60)/24)+DATE(1970,1,1)</f>
        <v>41861.846828703703</v>
      </c>
      <c r="R750" s="13" t="s">
        <v>8321</v>
      </c>
      <c r="S750" t="s">
        <v>8322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2016</v>
      </c>
      <c r="P751" s="11">
        <f>(((J751/60)/60)/24)+DATE(1970,1,1)</f>
        <v>42733.94131944445</v>
      </c>
      <c r="Q751" s="11">
        <f>(((I751/60)/60)/24)+DATE(1970,1,1)</f>
        <v>42763.94131944445</v>
      </c>
      <c r="R751" s="13" t="s">
        <v>8321</v>
      </c>
      <c r="S751" t="s">
        <v>8322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2013</v>
      </c>
      <c r="P752" s="11">
        <f>(((J752/60)/60)/24)+DATE(1970,1,1)</f>
        <v>41299.878148148149</v>
      </c>
      <c r="Q752" s="11">
        <f>(((I752/60)/60)/24)+DATE(1970,1,1)</f>
        <v>41329.878148148149</v>
      </c>
      <c r="R752" s="13" t="s">
        <v>8321</v>
      </c>
      <c r="S752" t="s">
        <v>8322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2011</v>
      </c>
      <c r="P753" s="11">
        <f>(((J753/60)/60)/24)+DATE(1970,1,1)</f>
        <v>40713.630497685182</v>
      </c>
      <c r="Q753" s="11">
        <f>(((I753/60)/60)/24)+DATE(1970,1,1)</f>
        <v>40759.630497685182</v>
      </c>
      <c r="R753" s="13" t="s">
        <v>8321</v>
      </c>
      <c r="S753" t="s">
        <v>8322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2016</v>
      </c>
      <c r="P754" s="11">
        <f>(((J754/60)/60)/24)+DATE(1970,1,1)</f>
        <v>42639.421493055561</v>
      </c>
      <c r="Q754" s="11">
        <f>(((I754/60)/60)/24)+DATE(1970,1,1)</f>
        <v>42659.458333333328</v>
      </c>
      <c r="R754" s="13" t="s">
        <v>8321</v>
      </c>
      <c r="S754" t="s">
        <v>8322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2015</v>
      </c>
      <c r="P755" s="11">
        <f>(((J755/60)/60)/24)+DATE(1970,1,1)</f>
        <v>42019.590173611112</v>
      </c>
      <c r="Q755" s="11">
        <f>(((I755/60)/60)/24)+DATE(1970,1,1)</f>
        <v>42049.590173611112</v>
      </c>
      <c r="R755" s="13" t="s">
        <v>8321</v>
      </c>
      <c r="S755" t="s">
        <v>8322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2012</v>
      </c>
      <c r="P756" s="11">
        <f>(((J756/60)/60)/24)+DATE(1970,1,1)</f>
        <v>41249.749085648145</v>
      </c>
      <c r="Q756" s="11">
        <f>(((I756/60)/60)/24)+DATE(1970,1,1)</f>
        <v>41279.749085648145</v>
      </c>
      <c r="R756" s="13" t="s">
        <v>8321</v>
      </c>
      <c r="S756" t="s">
        <v>8322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2013</v>
      </c>
      <c r="P757" s="11">
        <f>(((J757/60)/60)/24)+DATE(1970,1,1)</f>
        <v>41383.605057870373</v>
      </c>
      <c r="Q757" s="11">
        <f>(((I757/60)/60)/24)+DATE(1970,1,1)</f>
        <v>41414.02847222222</v>
      </c>
      <c r="R757" s="13" t="s">
        <v>8321</v>
      </c>
      <c r="S757" t="s">
        <v>8322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2011</v>
      </c>
      <c r="P758" s="11">
        <f>(((J758/60)/60)/24)+DATE(1970,1,1)</f>
        <v>40590.766886574071</v>
      </c>
      <c r="Q758" s="11">
        <f>(((I758/60)/60)/24)+DATE(1970,1,1)</f>
        <v>40651.725219907406</v>
      </c>
      <c r="R758" s="13" t="s">
        <v>8321</v>
      </c>
      <c r="S758" t="s">
        <v>8322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2012</v>
      </c>
      <c r="P759" s="11">
        <f>(((J759/60)/60)/24)+DATE(1970,1,1)</f>
        <v>41235.054560185185</v>
      </c>
      <c r="Q759" s="11">
        <f>(((I759/60)/60)/24)+DATE(1970,1,1)</f>
        <v>41249.054560185185</v>
      </c>
      <c r="R759" s="13" t="s">
        <v>8321</v>
      </c>
      <c r="S759" t="s">
        <v>8322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2010</v>
      </c>
      <c r="P760" s="11">
        <f>(((J760/60)/60)/24)+DATE(1970,1,1)</f>
        <v>40429.836435185185</v>
      </c>
      <c r="Q760" s="11">
        <f>(((I760/60)/60)/24)+DATE(1970,1,1)</f>
        <v>40459.836435185185</v>
      </c>
      <c r="R760" s="13" t="s">
        <v>8321</v>
      </c>
      <c r="S760" t="s">
        <v>8322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2014</v>
      </c>
      <c r="P761" s="11">
        <f>(((J761/60)/60)/24)+DATE(1970,1,1)</f>
        <v>41789.330312500002</v>
      </c>
      <c r="Q761" s="11">
        <f>(((I761/60)/60)/24)+DATE(1970,1,1)</f>
        <v>41829.330312500002</v>
      </c>
      <c r="R761" s="13" t="s">
        <v>8321</v>
      </c>
      <c r="S761" t="s">
        <v>8322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2016</v>
      </c>
      <c r="P762" s="11">
        <f>(((J762/60)/60)/24)+DATE(1970,1,1)</f>
        <v>42670.764039351852</v>
      </c>
      <c r="Q762" s="11">
        <f>(((I762/60)/60)/24)+DATE(1970,1,1)</f>
        <v>42700.805706018517</v>
      </c>
      <c r="R762" s="13" t="s">
        <v>8321</v>
      </c>
      <c r="S762" t="s">
        <v>8323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2014</v>
      </c>
      <c r="P763" s="11">
        <f>(((J763/60)/60)/24)+DATE(1970,1,1)</f>
        <v>41642.751458333332</v>
      </c>
      <c r="Q763" s="11">
        <f>(((I763/60)/60)/24)+DATE(1970,1,1)</f>
        <v>41672.751458333332</v>
      </c>
      <c r="R763" s="13" t="s">
        <v>8321</v>
      </c>
      <c r="S763" t="s">
        <v>8323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2016</v>
      </c>
      <c r="P764" s="11">
        <f>(((J764/60)/60)/24)+DATE(1970,1,1)</f>
        <v>42690.858449074076</v>
      </c>
      <c r="Q764" s="11">
        <f>(((I764/60)/60)/24)+DATE(1970,1,1)</f>
        <v>42708.25</v>
      </c>
      <c r="R764" s="13" t="s">
        <v>8321</v>
      </c>
      <c r="S764" t="s">
        <v>8323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2013</v>
      </c>
      <c r="P765" s="11">
        <f>(((J765/60)/60)/24)+DATE(1970,1,1)</f>
        <v>41471.446851851848</v>
      </c>
      <c r="Q765" s="11">
        <f>(((I765/60)/60)/24)+DATE(1970,1,1)</f>
        <v>41501.446851851848</v>
      </c>
      <c r="R765" s="13" t="s">
        <v>8321</v>
      </c>
      <c r="S765" t="s">
        <v>8323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2015</v>
      </c>
      <c r="P766" s="11">
        <f>(((J766/60)/60)/24)+DATE(1970,1,1)</f>
        <v>42227.173159722224</v>
      </c>
      <c r="Q766" s="11">
        <f>(((I766/60)/60)/24)+DATE(1970,1,1)</f>
        <v>42257.173159722224</v>
      </c>
      <c r="R766" s="13" t="s">
        <v>8321</v>
      </c>
      <c r="S766" t="s">
        <v>8323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2014</v>
      </c>
      <c r="P767" s="11">
        <f>(((J767/60)/60)/24)+DATE(1970,1,1)</f>
        <v>41901.542638888888</v>
      </c>
      <c r="Q767" s="11">
        <f>(((I767/60)/60)/24)+DATE(1970,1,1)</f>
        <v>41931.542638888888</v>
      </c>
      <c r="R767" s="13" t="s">
        <v>8321</v>
      </c>
      <c r="S767" t="s">
        <v>8323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2015</v>
      </c>
      <c r="P768" s="11">
        <f>(((J768/60)/60)/24)+DATE(1970,1,1)</f>
        <v>42021.783368055556</v>
      </c>
      <c r="Q768" s="11">
        <f>(((I768/60)/60)/24)+DATE(1970,1,1)</f>
        <v>42051.783368055556</v>
      </c>
      <c r="R768" s="13" t="s">
        <v>8321</v>
      </c>
      <c r="S768" t="s">
        <v>8323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2015</v>
      </c>
      <c r="P769" s="11">
        <f>(((J769/60)/60)/24)+DATE(1970,1,1)</f>
        <v>42115.143634259264</v>
      </c>
      <c r="Q769" s="11">
        <f>(((I769/60)/60)/24)+DATE(1970,1,1)</f>
        <v>42145.143634259264</v>
      </c>
      <c r="R769" s="13" t="s">
        <v>8321</v>
      </c>
      <c r="S769" t="s">
        <v>8323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2013</v>
      </c>
      <c r="P770" s="11">
        <f>(((J770/60)/60)/24)+DATE(1970,1,1)</f>
        <v>41594.207060185188</v>
      </c>
      <c r="Q770" s="11">
        <f>(((I770/60)/60)/24)+DATE(1970,1,1)</f>
        <v>41624.207060185188</v>
      </c>
      <c r="R770" s="13" t="s">
        <v>8321</v>
      </c>
      <c r="S770" t="s">
        <v>8323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YEAR(P771)</f>
        <v>2013</v>
      </c>
      <c r="P771" s="11">
        <f>(((J771/60)/60)/24)+DATE(1970,1,1)</f>
        <v>41604.996458333335</v>
      </c>
      <c r="Q771" s="11">
        <f>(((I771/60)/60)/24)+DATE(1970,1,1)</f>
        <v>41634.996458333335</v>
      </c>
      <c r="R771" s="13" t="s">
        <v>8321</v>
      </c>
      <c r="S771" t="s">
        <v>8323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2013</v>
      </c>
      <c r="P772" s="11">
        <f>(((J772/60)/60)/24)+DATE(1970,1,1)</f>
        <v>41289.999641203707</v>
      </c>
      <c r="Q772" s="11">
        <f>(((I772/60)/60)/24)+DATE(1970,1,1)</f>
        <v>41329.999641203707</v>
      </c>
      <c r="R772" s="13" t="s">
        <v>8321</v>
      </c>
      <c r="S772" t="s">
        <v>8323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2015</v>
      </c>
      <c r="P773" s="11">
        <f>(((J773/60)/60)/24)+DATE(1970,1,1)</f>
        <v>42349.824097222227</v>
      </c>
      <c r="Q773" s="11">
        <f>(((I773/60)/60)/24)+DATE(1970,1,1)</f>
        <v>42399.824097222227</v>
      </c>
      <c r="R773" s="13" t="s">
        <v>8321</v>
      </c>
      <c r="S773" t="s">
        <v>8323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2009</v>
      </c>
      <c r="P774" s="11">
        <f>(((J774/60)/60)/24)+DATE(1970,1,1)</f>
        <v>40068.056932870371</v>
      </c>
      <c r="Q774" s="11">
        <f>(((I774/60)/60)/24)+DATE(1970,1,1)</f>
        <v>40118.165972222225</v>
      </c>
      <c r="R774" s="13" t="s">
        <v>8321</v>
      </c>
      <c r="S774" t="s">
        <v>8323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2015</v>
      </c>
      <c r="P775" s="11">
        <f>(((J775/60)/60)/24)+DATE(1970,1,1)</f>
        <v>42100.735937499994</v>
      </c>
      <c r="Q775" s="11">
        <f>(((I775/60)/60)/24)+DATE(1970,1,1)</f>
        <v>42134.959027777775</v>
      </c>
      <c r="R775" s="13" t="s">
        <v>8321</v>
      </c>
      <c r="S775" t="s">
        <v>8323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2014</v>
      </c>
      <c r="P776" s="11">
        <f>(((J776/60)/60)/24)+DATE(1970,1,1)</f>
        <v>41663.780300925922</v>
      </c>
      <c r="Q776" s="11">
        <f>(((I776/60)/60)/24)+DATE(1970,1,1)</f>
        <v>41693.780300925922</v>
      </c>
      <c r="R776" s="13" t="s">
        <v>8321</v>
      </c>
      <c r="S776" t="s">
        <v>8323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2011</v>
      </c>
      <c r="P777" s="11">
        <f>(((J777/60)/60)/24)+DATE(1970,1,1)</f>
        <v>40863.060127314813</v>
      </c>
      <c r="Q777" s="11">
        <f>(((I777/60)/60)/24)+DATE(1970,1,1)</f>
        <v>40893.060127314813</v>
      </c>
      <c r="R777" s="13" t="s">
        <v>8321</v>
      </c>
      <c r="S777" t="s">
        <v>8323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2015</v>
      </c>
      <c r="P778" s="11">
        <f>(((J778/60)/60)/24)+DATE(1970,1,1)</f>
        <v>42250.685706018514</v>
      </c>
      <c r="Q778" s="11">
        <f>(((I778/60)/60)/24)+DATE(1970,1,1)</f>
        <v>42288.208333333328</v>
      </c>
      <c r="R778" s="13" t="s">
        <v>8321</v>
      </c>
      <c r="S778" t="s">
        <v>8323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2013</v>
      </c>
      <c r="P779" s="11">
        <f>(((J779/60)/60)/24)+DATE(1970,1,1)</f>
        <v>41456.981215277774</v>
      </c>
      <c r="Q779" s="11">
        <f>(((I779/60)/60)/24)+DATE(1970,1,1)</f>
        <v>41486.981215277774</v>
      </c>
      <c r="R779" s="13" t="s">
        <v>8321</v>
      </c>
      <c r="S779" t="s">
        <v>8323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2014</v>
      </c>
      <c r="P780" s="11">
        <f>(((J780/60)/60)/24)+DATE(1970,1,1)</f>
        <v>41729.702314814815</v>
      </c>
      <c r="Q780" s="11">
        <f>(((I780/60)/60)/24)+DATE(1970,1,1)</f>
        <v>41759.702314814815</v>
      </c>
      <c r="R780" s="13" t="s">
        <v>8321</v>
      </c>
      <c r="S780" t="s">
        <v>8323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2010</v>
      </c>
      <c r="P781" s="11">
        <f>(((J781/60)/60)/24)+DATE(1970,1,1)</f>
        <v>40436.68408564815</v>
      </c>
      <c r="Q781" s="11">
        <f>(((I781/60)/60)/24)+DATE(1970,1,1)</f>
        <v>40466.166666666664</v>
      </c>
      <c r="R781" s="13" t="s">
        <v>8321</v>
      </c>
      <c r="S781" t="s">
        <v>8323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2011</v>
      </c>
      <c r="P782" s="11">
        <f>(((J782/60)/60)/24)+DATE(1970,1,1)</f>
        <v>40636.673900462964</v>
      </c>
      <c r="Q782" s="11">
        <f>(((I782/60)/60)/24)+DATE(1970,1,1)</f>
        <v>40666.673900462964</v>
      </c>
      <c r="R782" s="13" t="s">
        <v>8324</v>
      </c>
      <c r="S782" t="s">
        <v>8325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2013</v>
      </c>
      <c r="P783" s="11">
        <f>(((J783/60)/60)/24)+DATE(1970,1,1)</f>
        <v>41403.000856481485</v>
      </c>
      <c r="Q783" s="11">
        <f>(((I783/60)/60)/24)+DATE(1970,1,1)</f>
        <v>41433.000856481485</v>
      </c>
      <c r="R783" s="13" t="s">
        <v>8324</v>
      </c>
      <c r="S783" t="s">
        <v>8325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2012</v>
      </c>
      <c r="P784" s="11">
        <f>(((J784/60)/60)/24)+DATE(1970,1,1)</f>
        <v>41116.758125</v>
      </c>
      <c r="Q784" s="11">
        <f>(((I784/60)/60)/24)+DATE(1970,1,1)</f>
        <v>41146.758125</v>
      </c>
      <c r="R784" s="13" t="s">
        <v>8324</v>
      </c>
      <c r="S784" t="s">
        <v>8325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2012</v>
      </c>
      <c r="P785" s="11">
        <f>(((J785/60)/60)/24)+DATE(1970,1,1)</f>
        <v>40987.773715277777</v>
      </c>
      <c r="Q785" s="11">
        <f>(((I785/60)/60)/24)+DATE(1970,1,1)</f>
        <v>41026.916666666664</v>
      </c>
      <c r="R785" s="13" t="s">
        <v>8324</v>
      </c>
      <c r="S785" t="s">
        <v>8325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2014</v>
      </c>
      <c r="P786" s="11">
        <f>(((J786/60)/60)/24)+DATE(1970,1,1)</f>
        <v>41675.149525462963</v>
      </c>
      <c r="Q786" s="11">
        <f>(((I786/60)/60)/24)+DATE(1970,1,1)</f>
        <v>41715.107858796298</v>
      </c>
      <c r="R786" s="13" t="s">
        <v>8324</v>
      </c>
      <c r="S786" t="s">
        <v>8325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2013</v>
      </c>
      <c r="P787" s="11">
        <f>(((J787/60)/60)/24)+DATE(1970,1,1)</f>
        <v>41303.593923611108</v>
      </c>
      <c r="Q787" s="11">
        <f>(((I787/60)/60)/24)+DATE(1970,1,1)</f>
        <v>41333.593923611108</v>
      </c>
      <c r="R787" s="13" t="s">
        <v>8324</v>
      </c>
      <c r="S787" t="s">
        <v>8325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2012</v>
      </c>
      <c r="P788" s="11">
        <f>(((J788/60)/60)/24)+DATE(1970,1,1)</f>
        <v>40983.055949074071</v>
      </c>
      <c r="Q788" s="11">
        <f>(((I788/60)/60)/24)+DATE(1970,1,1)</f>
        <v>41040.657638888886</v>
      </c>
      <c r="R788" s="13" t="s">
        <v>8324</v>
      </c>
      <c r="S788" t="s">
        <v>8325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2013</v>
      </c>
      <c r="P789" s="11">
        <f>(((J789/60)/60)/24)+DATE(1970,1,1)</f>
        <v>41549.627615740741</v>
      </c>
      <c r="Q789" s="11">
        <f>(((I789/60)/60)/24)+DATE(1970,1,1)</f>
        <v>41579.627615740741</v>
      </c>
      <c r="R789" s="13" t="s">
        <v>8324</v>
      </c>
      <c r="S789" t="s">
        <v>8325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2012</v>
      </c>
      <c r="P790" s="11">
        <f>(((J790/60)/60)/24)+DATE(1970,1,1)</f>
        <v>41059.006805555553</v>
      </c>
      <c r="Q790" s="11">
        <f>(((I790/60)/60)/24)+DATE(1970,1,1)</f>
        <v>41097.165972222225</v>
      </c>
      <c r="R790" s="13" t="s">
        <v>8324</v>
      </c>
      <c r="S790" t="s">
        <v>8325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2013</v>
      </c>
      <c r="P791" s="11">
        <f>(((J791/60)/60)/24)+DATE(1970,1,1)</f>
        <v>41277.186111111114</v>
      </c>
      <c r="Q791" s="11">
        <f>(((I791/60)/60)/24)+DATE(1970,1,1)</f>
        <v>41295.332638888889</v>
      </c>
      <c r="R791" s="13" t="s">
        <v>8324</v>
      </c>
      <c r="S791" t="s">
        <v>8325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2013</v>
      </c>
      <c r="P792" s="11">
        <f>(((J792/60)/60)/24)+DATE(1970,1,1)</f>
        <v>41276.047905092593</v>
      </c>
      <c r="Q792" s="11">
        <f>(((I792/60)/60)/24)+DATE(1970,1,1)</f>
        <v>41306.047905092593</v>
      </c>
      <c r="R792" s="13" t="s">
        <v>8324</v>
      </c>
      <c r="S792" t="s">
        <v>8325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2013</v>
      </c>
      <c r="P793" s="11">
        <f>(((J793/60)/60)/24)+DATE(1970,1,1)</f>
        <v>41557.780624999999</v>
      </c>
      <c r="Q793" s="11">
        <f>(((I793/60)/60)/24)+DATE(1970,1,1)</f>
        <v>41591.249305555553</v>
      </c>
      <c r="R793" s="13" t="s">
        <v>8324</v>
      </c>
      <c r="S793" t="s">
        <v>8325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2013</v>
      </c>
      <c r="P794" s="11">
        <f>(((J794/60)/60)/24)+DATE(1970,1,1)</f>
        <v>41555.873645833337</v>
      </c>
      <c r="Q794" s="11">
        <f>(((I794/60)/60)/24)+DATE(1970,1,1)</f>
        <v>41585.915312500001</v>
      </c>
      <c r="R794" s="13" t="s">
        <v>8324</v>
      </c>
      <c r="S794" t="s">
        <v>8325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2013</v>
      </c>
      <c r="P795" s="11">
        <f>(((J795/60)/60)/24)+DATE(1970,1,1)</f>
        <v>41442.741249999999</v>
      </c>
      <c r="Q795" s="11">
        <f>(((I795/60)/60)/24)+DATE(1970,1,1)</f>
        <v>41458.207638888889</v>
      </c>
      <c r="R795" s="13" t="s">
        <v>8324</v>
      </c>
      <c r="S795" t="s">
        <v>8325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2011</v>
      </c>
      <c r="P796" s="11">
        <f>(((J796/60)/60)/24)+DATE(1970,1,1)</f>
        <v>40736.115011574075</v>
      </c>
      <c r="Q796" s="11">
        <f>(((I796/60)/60)/24)+DATE(1970,1,1)</f>
        <v>40791.712500000001</v>
      </c>
      <c r="R796" s="13" t="s">
        <v>8324</v>
      </c>
      <c r="S796" t="s">
        <v>8325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2012</v>
      </c>
      <c r="P797" s="11">
        <f>(((J797/60)/60)/24)+DATE(1970,1,1)</f>
        <v>40963.613032407404</v>
      </c>
      <c r="Q797" s="11">
        <f>(((I797/60)/60)/24)+DATE(1970,1,1)</f>
        <v>41006.207638888889</v>
      </c>
      <c r="R797" s="13" t="s">
        <v>8324</v>
      </c>
      <c r="S797" t="s">
        <v>8325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2013</v>
      </c>
      <c r="P798" s="11">
        <f>(((J798/60)/60)/24)+DATE(1970,1,1)</f>
        <v>41502.882928240739</v>
      </c>
      <c r="Q798" s="11">
        <f>(((I798/60)/60)/24)+DATE(1970,1,1)</f>
        <v>41532.881944444445</v>
      </c>
      <c r="R798" s="13" t="s">
        <v>8324</v>
      </c>
      <c r="S798" t="s">
        <v>8325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2012</v>
      </c>
      <c r="P799" s="11">
        <f>(((J799/60)/60)/24)+DATE(1970,1,1)</f>
        <v>40996.994074074071</v>
      </c>
      <c r="Q799" s="11">
        <f>(((I799/60)/60)/24)+DATE(1970,1,1)</f>
        <v>41028.166666666664</v>
      </c>
      <c r="R799" s="13" t="s">
        <v>8324</v>
      </c>
      <c r="S799" t="s">
        <v>8325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2014</v>
      </c>
      <c r="P800" s="11">
        <f>(((J800/60)/60)/24)+DATE(1970,1,1)</f>
        <v>41882.590127314819</v>
      </c>
      <c r="Q800" s="11">
        <f>(((I800/60)/60)/24)+DATE(1970,1,1)</f>
        <v>41912.590127314819</v>
      </c>
      <c r="R800" s="13" t="s">
        <v>8324</v>
      </c>
      <c r="S800" t="s">
        <v>8325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2012</v>
      </c>
      <c r="P801" s="11">
        <f>(((J801/60)/60)/24)+DATE(1970,1,1)</f>
        <v>40996.667199074072</v>
      </c>
      <c r="Q801" s="11">
        <f>(((I801/60)/60)/24)+DATE(1970,1,1)</f>
        <v>41026.667199074072</v>
      </c>
      <c r="R801" s="13" t="s">
        <v>8324</v>
      </c>
      <c r="S801" t="s">
        <v>8325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2014</v>
      </c>
      <c r="P802" s="11">
        <f>(((J802/60)/60)/24)+DATE(1970,1,1)</f>
        <v>41863.433495370373</v>
      </c>
      <c r="Q802" s="11">
        <f>(((I802/60)/60)/24)+DATE(1970,1,1)</f>
        <v>41893.433495370373</v>
      </c>
      <c r="R802" s="13" t="s">
        <v>8324</v>
      </c>
      <c r="S802" t="s">
        <v>8325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2011</v>
      </c>
      <c r="P803" s="11">
        <f>(((J803/60)/60)/24)+DATE(1970,1,1)</f>
        <v>40695.795370370368</v>
      </c>
      <c r="Q803" s="11">
        <f>(((I803/60)/60)/24)+DATE(1970,1,1)</f>
        <v>40725.795370370368</v>
      </c>
      <c r="R803" s="13" t="s">
        <v>8324</v>
      </c>
      <c r="S803" t="s">
        <v>8325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2012</v>
      </c>
      <c r="P804" s="11">
        <f>(((J804/60)/60)/24)+DATE(1970,1,1)</f>
        <v>41123.022268518522</v>
      </c>
      <c r="Q804" s="11">
        <f>(((I804/60)/60)/24)+DATE(1970,1,1)</f>
        <v>41169.170138888891</v>
      </c>
      <c r="R804" s="13" t="s">
        <v>8324</v>
      </c>
      <c r="S804" t="s">
        <v>8325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2011</v>
      </c>
      <c r="P805" s="11">
        <f>(((J805/60)/60)/24)+DATE(1970,1,1)</f>
        <v>40665.949976851851</v>
      </c>
      <c r="Q805" s="11">
        <f>(((I805/60)/60)/24)+DATE(1970,1,1)</f>
        <v>40692.041666666664</v>
      </c>
      <c r="R805" s="13" t="s">
        <v>8324</v>
      </c>
      <c r="S805" t="s">
        <v>8325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2011</v>
      </c>
      <c r="P806" s="11">
        <f>(((J806/60)/60)/24)+DATE(1970,1,1)</f>
        <v>40730.105625000004</v>
      </c>
      <c r="Q806" s="11">
        <f>(((I806/60)/60)/24)+DATE(1970,1,1)</f>
        <v>40747.165972222225</v>
      </c>
      <c r="R806" s="13" t="s">
        <v>8324</v>
      </c>
      <c r="S806" t="s">
        <v>8325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2011</v>
      </c>
      <c r="P807" s="11">
        <f>(((J807/60)/60)/24)+DATE(1970,1,1)</f>
        <v>40690.823055555556</v>
      </c>
      <c r="Q807" s="11">
        <f>(((I807/60)/60)/24)+DATE(1970,1,1)</f>
        <v>40740.958333333336</v>
      </c>
      <c r="R807" s="13" t="s">
        <v>8324</v>
      </c>
      <c r="S807" t="s">
        <v>8325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2011</v>
      </c>
      <c r="P808" s="11">
        <f>(((J808/60)/60)/24)+DATE(1970,1,1)</f>
        <v>40763.691423611112</v>
      </c>
      <c r="Q808" s="11">
        <f>(((I808/60)/60)/24)+DATE(1970,1,1)</f>
        <v>40793.691423611112</v>
      </c>
      <c r="R808" s="13" t="s">
        <v>8324</v>
      </c>
      <c r="S808" t="s">
        <v>8325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2017</v>
      </c>
      <c r="P809" s="11">
        <f>(((J809/60)/60)/24)+DATE(1970,1,1)</f>
        <v>42759.628599537042</v>
      </c>
      <c r="Q809" s="11">
        <f>(((I809/60)/60)/24)+DATE(1970,1,1)</f>
        <v>42795.083333333328</v>
      </c>
      <c r="R809" s="13" t="s">
        <v>8324</v>
      </c>
      <c r="S809" t="s">
        <v>8325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2014</v>
      </c>
      <c r="P810" s="11">
        <f>(((J810/60)/60)/24)+DATE(1970,1,1)</f>
        <v>41962.100532407407</v>
      </c>
      <c r="Q810" s="11">
        <f>(((I810/60)/60)/24)+DATE(1970,1,1)</f>
        <v>41995.207638888889</v>
      </c>
      <c r="R810" s="13" t="s">
        <v>8324</v>
      </c>
      <c r="S810" t="s">
        <v>8325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2013</v>
      </c>
      <c r="P811" s="11">
        <f>(((J811/60)/60)/24)+DATE(1970,1,1)</f>
        <v>41628.833680555559</v>
      </c>
      <c r="Q811" s="11">
        <f>(((I811/60)/60)/24)+DATE(1970,1,1)</f>
        <v>41658.833680555559</v>
      </c>
      <c r="R811" s="13" t="s">
        <v>8324</v>
      </c>
      <c r="S811" t="s">
        <v>8325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2012</v>
      </c>
      <c r="P812" s="11">
        <f>(((J812/60)/60)/24)+DATE(1970,1,1)</f>
        <v>41123.056273148148</v>
      </c>
      <c r="Q812" s="11">
        <f>(((I812/60)/60)/24)+DATE(1970,1,1)</f>
        <v>41153.056273148148</v>
      </c>
      <c r="R812" s="13" t="s">
        <v>8324</v>
      </c>
      <c r="S812" t="s">
        <v>8325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2013</v>
      </c>
      <c r="P813" s="11">
        <f>(((J813/60)/60)/24)+DATE(1970,1,1)</f>
        <v>41443.643541666665</v>
      </c>
      <c r="Q813" s="11">
        <f>(((I813/60)/60)/24)+DATE(1970,1,1)</f>
        <v>41465.702777777777</v>
      </c>
      <c r="R813" s="13" t="s">
        <v>8324</v>
      </c>
      <c r="S813" t="s">
        <v>8325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2013</v>
      </c>
      <c r="P814" s="11">
        <f>(((J814/60)/60)/24)+DATE(1970,1,1)</f>
        <v>41282.017962962964</v>
      </c>
      <c r="Q814" s="11">
        <f>(((I814/60)/60)/24)+DATE(1970,1,1)</f>
        <v>41334.581944444442</v>
      </c>
      <c r="R814" s="13" t="s">
        <v>8324</v>
      </c>
      <c r="S814" t="s">
        <v>8325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2012</v>
      </c>
      <c r="P815" s="11">
        <f>(((J815/60)/60)/24)+DATE(1970,1,1)</f>
        <v>41080.960243055553</v>
      </c>
      <c r="Q815" s="11">
        <f>(((I815/60)/60)/24)+DATE(1970,1,1)</f>
        <v>41110.960243055553</v>
      </c>
      <c r="R815" s="13" t="s">
        <v>8324</v>
      </c>
      <c r="S815" t="s">
        <v>8325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2011</v>
      </c>
      <c r="P816" s="11">
        <f>(((J816/60)/60)/24)+DATE(1970,1,1)</f>
        <v>40679.743067129632</v>
      </c>
      <c r="Q816" s="11">
        <f>(((I816/60)/60)/24)+DATE(1970,1,1)</f>
        <v>40694.75277777778</v>
      </c>
      <c r="R816" s="13" t="s">
        <v>8324</v>
      </c>
      <c r="S816" t="s">
        <v>8325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2014</v>
      </c>
      <c r="P817" s="11">
        <f>(((J817/60)/60)/24)+DATE(1970,1,1)</f>
        <v>41914.917858796296</v>
      </c>
      <c r="Q817" s="11">
        <f>(((I817/60)/60)/24)+DATE(1970,1,1)</f>
        <v>41944.917858796296</v>
      </c>
      <c r="R817" s="13" t="s">
        <v>8324</v>
      </c>
      <c r="S817" t="s">
        <v>8325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2013</v>
      </c>
      <c r="P818" s="11">
        <f>(((J818/60)/60)/24)+DATE(1970,1,1)</f>
        <v>41341.870868055557</v>
      </c>
      <c r="Q818" s="11">
        <f>(((I818/60)/60)/24)+DATE(1970,1,1)</f>
        <v>41373.270833333336</v>
      </c>
      <c r="R818" s="13" t="s">
        <v>8324</v>
      </c>
      <c r="S818" t="s">
        <v>8325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2012</v>
      </c>
      <c r="P819" s="11">
        <f>(((J819/60)/60)/24)+DATE(1970,1,1)</f>
        <v>40925.599664351852</v>
      </c>
      <c r="Q819" s="11">
        <f>(((I819/60)/60)/24)+DATE(1970,1,1)</f>
        <v>40979.207638888889</v>
      </c>
      <c r="R819" s="13" t="s">
        <v>8324</v>
      </c>
      <c r="S819" t="s">
        <v>8325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2012</v>
      </c>
      <c r="P820" s="11">
        <f>(((J820/60)/60)/24)+DATE(1970,1,1)</f>
        <v>41120.882881944446</v>
      </c>
      <c r="Q820" s="11">
        <f>(((I820/60)/60)/24)+DATE(1970,1,1)</f>
        <v>41128.709027777775</v>
      </c>
      <c r="R820" s="13" t="s">
        <v>8324</v>
      </c>
      <c r="S820" t="s">
        <v>8325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2013</v>
      </c>
      <c r="P821" s="11">
        <f>(((J821/60)/60)/24)+DATE(1970,1,1)</f>
        <v>41619.998310185183</v>
      </c>
      <c r="Q821" s="11">
        <f>(((I821/60)/60)/24)+DATE(1970,1,1)</f>
        <v>41629.197222222225</v>
      </c>
      <c r="R821" s="13" t="s">
        <v>8324</v>
      </c>
      <c r="S821" t="s">
        <v>8325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2014</v>
      </c>
      <c r="P822" s="11">
        <f>(((J822/60)/60)/24)+DATE(1970,1,1)</f>
        <v>41768.841921296298</v>
      </c>
      <c r="Q822" s="11">
        <f>(((I822/60)/60)/24)+DATE(1970,1,1)</f>
        <v>41799.208333333336</v>
      </c>
      <c r="R822" s="13" t="s">
        <v>8324</v>
      </c>
      <c r="S822" t="s">
        <v>8325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2015</v>
      </c>
      <c r="P823" s="11">
        <f>(((J823/60)/60)/24)+DATE(1970,1,1)</f>
        <v>42093.922048611115</v>
      </c>
      <c r="Q823" s="11">
        <f>(((I823/60)/60)/24)+DATE(1970,1,1)</f>
        <v>42128.167361111111</v>
      </c>
      <c r="R823" s="13" t="s">
        <v>8324</v>
      </c>
      <c r="S823" t="s">
        <v>8325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2012</v>
      </c>
      <c r="P824" s="11">
        <f>(((J824/60)/60)/24)+DATE(1970,1,1)</f>
        <v>41157.947337962964</v>
      </c>
      <c r="Q824" s="11">
        <f>(((I824/60)/60)/24)+DATE(1970,1,1)</f>
        <v>41187.947337962964</v>
      </c>
      <c r="R824" s="13" t="s">
        <v>8324</v>
      </c>
      <c r="S824" t="s">
        <v>8325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2015</v>
      </c>
      <c r="P825" s="11">
        <f>(((J825/60)/60)/24)+DATE(1970,1,1)</f>
        <v>42055.972824074073</v>
      </c>
      <c r="Q825" s="11">
        <f>(((I825/60)/60)/24)+DATE(1970,1,1)</f>
        <v>42085.931157407409</v>
      </c>
      <c r="R825" s="13" t="s">
        <v>8324</v>
      </c>
      <c r="S825" t="s">
        <v>8325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2010</v>
      </c>
      <c r="P826" s="11">
        <f>(((J826/60)/60)/24)+DATE(1970,1,1)</f>
        <v>40250.242106481484</v>
      </c>
      <c r="Q826" s="11">
        <f>(((I826/60)/60)/24)+DATE(1970,1,1)</f>
        <v>40286.290972222225</v>
      </c>
      <c r="R826" s="13" t="s">
        <v>8324</v>
      </c>
      <c r="S826" t="s">
        <v>8325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2012</v>
      </c>
      <c r="P827" s="11">
        <f>(((J827/60)/60)/24)+DATE(1970,1,1)</f>
        <v>41186.306527777779</v>
      </c>
      <c r="Q827" s="11">
        <f>(((I827/60)/60)/24)+DATE(1970,1,1)</f>
        <v>41211.306527777779</v>
      </c>
      <c r="R827" s="13" t="s">
        <v>8324</v>
      </c>
      <c r="S827" t="s">
        <v>8325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2012</v>
      </c>
      <c r="P828" s="11">
        <f>(((J828/60)/60)/24)+DATE(1970,1,1)</f>
        <v>40973.038541666669</v>
      </c>
      <c r="Q828" s="11">
        <f>(((I828/60)/60)/24)+DATE(1970,1,1)</f>
        <v>40993.996874999997</v>
      </c>
      <c r="R828" s="13" t="s">
        <v>8324</v>
      </c>
      <c r="S828" t="s">
        <v>8325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2012</v>
      </c>
      <c r="P829" s="11">
        <f>(((J829/60)/60)/24)+DATE(1970,1,1)</f>
        <v>40927.473460648151</v>
      </c>
      <c r="Q829" s="11">
        <f>(((I829/60)/60)/24)+DATE(1970,1,1)</f>
        <v>40953.825694444444</v>
      </c>
      <c r="R829" s="13" t="s">
        <v>8324</v>
      </c>
      <c r="S829" t="s">
        <v>8325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2012</v>
      </c>
      <c r="P830" s="11">
        <f>(((J830/60)/60)/24)+DATE(1970,1,1)</f>
        <v>41073.050717592596</v>
      </c>
      <c r="Q830" s="11">
        <f>(((I830/60)/60)/24)+DATE(1970,1,1)</f>
        <v>41085.683333333334</v>
      </c>
      <c r="R830" s="13" t="s">
        <v>8324</v>
      </c>
      <c r="S830" t="s">
        <v>8325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2016</v>
      </c>
      <c r="P831" s="11">
        <f>(((J831/60)/60)/24)+DATE(1970,1,1)</f>
        <v>42504.801388888889</v>
      </c>
      <c r="Q831" s="11">
        <f>(((I831/60)/60)/24)+DATE(1970,1,1)</f>
        <v>42564.801388888889</v>
      </c>
      <c r="R831" s="13" t="s">
        <v>8324</v>
      </c>
      <c r="S831" t="s">
        <v>8325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2013</v>
      </c>
      <c r="P832" s="11">
        <f>(((J832/60)/60)/24)+DATE(1970,1,1)</f>
        <v>41325.525752314818</v>
      </c>
      <c r="Q832" s="11">
        <f>(((I832/60)/60)/24)+DATE(1970,1,1)</f>
        <v>41355.484085648146</v>
      </c>
      <c r="R832" s="13" t="s">
        <v>8324</v>
      </c>
      <c r="S832" t="s">
        <v>8325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2012</v>
      </c>
      <c r="P833" s="11">
        <f>(((J833/60)/60)/24)+DATE(1970,1,1)</f>
        <v>40996.646921296298</v>
      </c>
      <c r="Q833" s="11">
        <f>(((I833/60)/60)/24)+DATE(1970,1,1)</f>
        <v>41026.646921296298</v>
      </c>
      <c r="R833" s="13" t="s">
        <v>8324</v>
      </c>
      <c r="S833" t="s">
        <v>8325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2011</v>
      </c>
      <c r="P834" s="11">
        <f>(((J834/60)/60)/24)+DATE(1970,1,1)</f>
        <v>40869.675173611111</v>
      </c>
      <c r="Q834" s="11">
        <f>(((I834/60)/60)/24)+DATE(1970,1,1)</f>
        <v>40929.342361111114</v>
      </c>
      <c r="R834" s="13" t="s">
        <v>8324</v>
      </c>
      <c r="S834" t="s">
        <v>8325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YEAR(P835)</f>
        <v>2014</v>
      </c>
      <c r="P835" s="11">
        <f>(((J835/60)/60)/24)+DATE(1970,1,1)</f>
        <v>41718.878182870372</v>
      </c>
      <c r="Q835" s="11">
        <f>(((I835/60)/60)/24)+DATE(1970,1,1)</f>
        <v>41748.878182870372</v>
      </c>
      <c r="R835" s="13" t="s">
        <v>8324</v>
      </c>
      <c r="S835" t="s">
        <v>8325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2013</v>
      </c>
      <c r="P836" s="11">
        <f>(((J836/60)/60)/24)+DATE(1970,1,1)</f>
        <v>41422.822824074072</v>
      </c>
      <c r="Q836" s="11">
        <f>(((I836/60)/60)/24)+DATE(1970,1,1)</f>
        <v>41456.165972222225</v>
      </c>
      <c r="R836" s="13" t="s">
        <v>8324</v>
      </c>
      <c r="S836" t="s">
        <v>8325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2012</v>
      </c>
      <c r="P837" s="11">
        <f>(((J837/60)/60)/24)+DATE(1970,1,1)</f>
        <v>41005.45784722222</v>
      </c>
      <c r="Q837" s="11">
        <f>(((I837/60)/60)/24)+DATE(1970,1,1)</f>
        <v>41048.125</v>
      </c>
      <c r="R837" s="13" t="s">
        <v>8324</v>
      </c>
      <c r="S837" t="s">
        <v>8325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2013</v>
      </c>
      <c r="P838" s="11">
        <f>(((J838/60)/60)/24)+DATE(1970,1,1)</f>
        <v>41524.056921296295</v>
      </c>
      <c r="Q838" s="11">
        <f>(((I838/60)/60)/24)+DATE(1970,1,1)</f>
        <v>41554.056921296295</v>
      </c>
      <c r="R838" s="13" t="s">
        <v>8324</v>
      </c>
      <c r="S838" t="s">
        <v>8325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2014</v>
      </c>
      <c r="P839" s="11">
        <f>(((J839/60)/60)/24)+DATE(1970,1,1)</f>
        <v>41730.998402777775</v>
      </c>
      <c r="Q839" s="11">
        <f>(((I839/60)/60)/24)+DATE(1970,1,1)</f>
        <v>41760.998402777775</v>
      </c>
      <c r="R839" s="13" t="s">
        <v>8324</v>
      </c>
      <c r="S839" t="s">
        <v>8325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2011</v>
      </c>
      <c r="P840" s="11">
        <f>(((J840/60)/60)/24)+DATE(1970,1,1)</f>
        <v>40895.897974537038</v>
      </c>
      <c r="Q840" s="11">
        <f>(((I840/60)/60)/24)+DATE(1970,1,1)</f>
        <v>40925.897974537038</v>
      </c>
      <c r="R840" s="13" t="s">
        <v>8324</v>
      </c>
      <c r="S840" t="s">
        <v>8325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2012</v>
      </c>
      <c r="P841" s="11">
        <f>(((J841/60)/60)/24)+DATE(1970,1,1)</f>
        <v>41144.763379629629</v>
      </c>
      <c r="Q841" s="11">
        <f>(((I841/60)/60)/24)+DATE(1970,1,1)</f>
        <v>41174.763379629629</v>
      </c>
      <c r="R841" s="13" t="s">
        <v>8324</v>
      </c>
      <c r="S841" t="s">
        <v>8325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2016</v>
      </c>
      <c r="P842" s="11">
        <f>(((J842/60)/60)/24)+DATE(1970,1,1)</f>
        <v>42607.226701388892</v>
      </c>
      <c r="Q842" s="11">
        <f>(((I842/60)/60)/24)+DATE(1970,1,1)</f>
        <v>42637.226701388892</v>
      </c>
      <c r="R842" s="13" t="s">
        <v>8324</v>
      </c>
      <c r="S842" t="s">
        <v>8326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2014</v>
      </c>
      <c r="P843" s="11">
        <f>(((J843/60)/60)/24)+DATE(1970,1,1)</f>
        <v>41923.838692129626</v>
      </c>
      <c r="Q843" s="11">
        <f>(((I843/60)/60)/24)+DATE(1970,1,1)</f>
        <v>41953.88035879629</v>
      </c>
      <c r="R843" s="13" t="s">
        <v>8324</v>
      </c>
      <c r="S843" t="s">
        <v>8326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2013</v>
      </c>
      <c r="P844" s="11">
        <f>(((J844/60)/60)/24)+DATE(1970,1,1)</f>
        <v>41526.592395833337</v>
      </c>
      <c r="Q844" s="11">
        <f>(((I844/60)/60)/24)+DATE(1970,1,1)</f>
        <v>41561.165972222225</v>
      </c>
      <c r="R844" s="13" t="s">
        <v>8324</v>
      </c>
      <c r="S844" t="s">
        <v>8326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2016</v>
      </c>
      <c r="P845" s="11">
        <f>(((J845/60)/60)/24)+DATE(1970,1,1)</f>
        <v>42695.257870370369</v>
      </c>
      <c r="Q845" s="11">
        <f>(((I845/60)/60)/24)+DATE(1970,1,1)</f>
        <v>42712.333333333328</v>
      </c>
      <c r="R845" s="13" t="s">
        <v>8324</v>
      </c>
      <c r="S845" t="s">
        <v>8326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2014</v>
      </c>
      <c r="P846" s="11">
        <f>(((J846/60)/60)/24)+DATE(1970,1,1)</f>
        <v>41905.684629629628</v>
      </c>
      <c r="Q846" s="11">
        <f>(((I846/60)/60)/24)+DATE(1970,1,1)</f>
        <v>41944.207638888889</v>
      </c>
      <c r="R846" s="13" t="s">
        <v>8324</v>
      </c>
      <c r="S846" t="s">
        <v>8326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2016</v>
      </c>
      <c r="P847" s="11">
        <f>(((J847/60)/60)/24)+DATE(1970,1,1)</f>
        <v>42578.205972222218</v>
      </c>
      <c r="Q847" s="11">
        <f>(((I847/60)/60)/24)+DATE(1970,1,1)</f>
        <v>42618.165972222225</v>
      </c>
      <c r="R847" s="13" t="s">
        <v>8324</v>
      </c>
      <c r="S847" t="s">
        <v>8326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2014</v>
      </c>
      <c r="P848" s="11">
        <f>(((J848/60)/60)/24)+DATE(1970,1,1)</f>
        <v>41694.391840277778</v>
      </c>
      <c r="Q848" s="11">
        <f>(((I848/60)/60)/24)+DATE(1970,1,1)</f>
        <v>41708.583333333336</v>
      </c>
      <c r="R848" s="13" t="s">
        <v>8324</v>
      </c>
      <c r="S848" t="s">
        <v>8326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2015</v>
      </c>
      <c r="P849" s="11">
        <f>(((J849/60)/60)/24)+DATE(1970,1,1)</f>
        <v>42165.79833333334</v>
      </c>
      <c r="Q849" s="11">
        <f>(((I849/60)/60)/24)+DATE(1970,1,1)</f>
        <v>42195.79833333334</v>
      </c>
      <c r="R849" s="13" t="s">
        <v>8324</v>
      </c>
      <c r="S849" t="s">
        <v>8326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2015</v>
      </c>
      <c r="P850" s="11">
        <f>(((J850/60)/60)/24)+DATE(1970,1,1)</f>
        <v>42078.792048611111</v>
      </c>
      <c r="Q850" s="11">
        <f>(((I850/60)/60)/24)+DATE(1970,1,1)</f>
        <v>42108.792048611111</v>
      </c>
      <c r="R850" s="13" t="s">
        <v>8324</v>
      </c>
      <c r="S850" t="s">
        <v>8326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2015</v>
      </c>
      <c r="P851" s="11">
        <f>(((J851/60)/60)/24)+DATE(1970,1,1)</f>
        <v>42051.148888888885</v>
      </c>
      <c r="Q851" s="11">
        <f>(((I851/60)/60)/24)+DATE(1970,1,1)</f>
        <v>42079.107222222221</v>
      </c>
      <c r="R851" s="13" t="s">
        <v>8324</v>
      </c>
      <c r="S851" t="s">
        <v>8326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2016</v>
      </c>
      <c r="P852" s="11">
        <f>(((J852/60)/60)/24)+DATE(1970,1,1)</f>
        <v>42452.827743055561</v>
      </c>
      <c r="Q852" s="11">
        <f>(((I852/60)/60)/24)+DATE(1970,1,1)</f>
        <v>42485.207638888889</v>
      </c>
      <c r="R852" s="13" t="s">
        <v>8324</v>
      </c>
      <c r="S852" t="s">
        <v>8326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2016</v>
      </c>
      <c r="P853" s="11">
        <f>(((J853/60)/60)/24)+DATE(1970,1,1)</f>
        <v>42522.880243055552</v>
      </c>
      <c r="Q853" s="11">
        <f>(((I853/60)/60)/24)+DATE(1970,1,1)</f>
        <v>42582.822916666672</v>
      </c>
      <c r="R853" s="13" t="s">
        <v>8324</v>
      </c>
      <c r="S853" t="s">
        <v>8326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2016</v>
      </c>
      <c r="P854" s="11">
        <f>(((J854/60)/60)/24)+DATE(1970,1,1)</f>
        <v>42656.805497685185</v>
      </c>
      <c r="Q854" s="11">
        <f>(((I854/60)/60)/24)+DATE(1970,1,1)</f>
        <v>42667.875</v>
      </c>
      <c r="R854" s="13" t="s">
        <v>8324</v>
      </c>
      <c r="S854" t="s">
        <v>8326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2015</v>
      </c>
      <c r="P855" s="11">
        <f>(((J855/60)/60)/24)+DATE(1970,1,1)</f>
        <v>42021.832280092596</v>
      </c>
      <c r="Q855" s="11">
        <f>(((I855/60)/60)/24)+DATE(1970,1,1)</f>
        <v>42051.832280092596</v>
      </c>
      <c r="R855" s="13" t="s">
        <v>8324</v>
      </c>
      <c r="S855" t="s">
        <v>8326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2016</v>
      </c>
      <c r="P856" s="11">
        <f>(((J856/60)/60)/24)+DATE(1970,1,1)</f>
        <v>42702.212337962963</v>
      </c>
      <c r="Q856" s="11">
        <f>(((I856/60)/60)/24)+DATE(1970,1,1)</f>
        <v>42732.212337962963</v>
      </c>
      <c r="R856" s="13" t="s">
        <v>8324</v>
      </c>
      <c r="S856" t="s">
        <v>8326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2016</v>
      </c>
      <c r="P857" s="11">
        <f>(((J857/60)/60)/24)+DATE(1970,1,1)</f>
        <v>42545.125196759262</v>
      </c>
      <c r="Q857" s="11">
        <f>(((I857/60)/60)/24)+DATE(1970,1,1)</f>
        <v>42575.125196759262</v>
      </c>
      <c r="R857" s="13" t="s">
        <v>8324</v>
      </c>
      <c r="S857" t="s">
        <v>8326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2016</v>
      </c>
      <c r="P858" s="11">
        <f>(((J858/60)/60)/24)+DATE(1970,1,1)</f>
        <v>42609.311990740738</v>
      </c>
      <c r="Q858" s="11">
        <f>(((I858/60)/60)/24)+DATE(1970,1,1)</f>
        <v>42668.791666666672</v>
      </c>
      <c r="R858" s="13" t="s">
        <v>8324</v>
      </c>
      <c r="S858" t="s">
        <v>8326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2015</v>
      </c>
      <c r="P859" s="11">
        <f>(((J859/60)/60)/24)+DATE(1970,1,1)</f>
        <v>42291.581377314811</v>
      </c>
      <c r="Q859" s="11">
        <f>(((I859/60)/60)/24)+DATE(1970,1,1)</f>
        <v>42333.623043981483</v>
      </c>
      <c r="R859" s="13" t="s">
        <v>8324</v>
      </c>
      <c r="S859" t="s">
        <v>8326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2015</v>
      </c>
      <c r="P860" s="11">
        <f>(((J860/60)/60)/24)+DATE(1970,1,1)</f>
        <v>42079.745578703703</v>
      </c>
      <c r="Q860" s="11">
        <f>(((I860/60)/60)/24)+DATE(1970,1,1)</f>
        <v>42109.957638888889</v>
      </c>
      <c r="R860" s="13" t="s">
        <v>8324</v>
      </c>
      <c r="S860" t="s">
        <v>8326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2015</v>
      </c>
      <c r="P861" s="11">
        <f>(((J861/60)/60)/24)+DATE(1970,1,1)</f>
        <v>42128.820231481484</v>
      </c>
      <c r="Q861" s="11">
        <f>(((I861/60)/60)/24)+DATE(1970,1,1)</f>
        <v>42159</v>
      </c>
      <c r="R861" s="13" t="s">
        <v>8324</v>
      </c>
      <c r="S861" t="s">
        <v>8326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2013</v>
      </c>
      <c r="P862" s="11">
        <f>(((J862/60)/60)/24)+DATE(1970,1,1)</f>
        <v>41570.482789351852</v>
      </c>
      <c r="Q862" s="11">
        <f>(((I862/60)/60)/24)+DATE(1970,1,1)</f>
        <v>41600.524456018517</v>
      </c>
      <c r="R862" s="13" t="s">
        <v>8324</v>
      </c>
      <c r="S862" t="s">
        <v>8327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2016</v>
      </c>
      <c r="P863" s="11">
        <f>(((J863/60)/60)/24)+DATE(1970,1,1)</f>
        <v>42599.965324074074</v>
      </c>
      <c r="Q863" s="11">
        <f>(((I863/60)/60)/24)+DATE(1970,1,1)</f>
        <v>42629.965324074074</v>
      </c>
      <c r="R863" s="13" t="s">
        <v>8324</v>
      </c>
      <c r="S863" t="s">
        <v>8327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2013</v>
      </c>
      <c r="P864" s="11">
        <f>(((J864/60)/60)/24)+DATE(1970,1,1)</f>
        <v>41559.5549537037</v>
      </c>
      <c r="Q864" s="11">
        <f>(((I864/60)/60)/24)+DATE(1970,1,1)</f>
        <v>41589.596620370372</v>
      </c>
      <c r="R864" s="13" t="s">
        <v>8324</v>
      </c>
      <c r="S864" t="s">
        <v>8327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2012</v>
      </c>
      <c r="P865" s="11">
        <f>(((J865/60)/60)/24)+DATE(1970,1,1)</f>
        <v>40921.117662037039</v>
      </c>
      <c r="Q865" s="11">
        <f>(((I865/60)/60)/24)+DATE(1970,1,1)</f>
        <v>40951.117662037039</v>
      </c>
      <c r="R865" s="13" t="s">
        <v>8324</v>
      </c>
      <c r="S865" t="s">
        <v>8327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2013</v>
      </c>
      <c r="P866" s="11">
        <f>(((J866/60)/60)/24)+DATE(1970,1,1)</f>
        <v>41541.106921296298</v>
      </c>
      <c r="Q866" s="11">
        <f>(((I866/60)/60)/24)+DATE(1970,1,1)</f>
        <v>41563.415972222225</v>
      </c>
      <c r="R866" s="13" t="s">
        <v>8324</v>
      </c>
      <c r="S866" t="s">
        <v>8327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2012</v>
      </c>
      <c r="P867" s="11">
        <f>(((J867/60)/60)/24)+DATE(1970,1,1)</f>
        <v>41230.77311342593</v>
      </c>
      <c r="Q867" s="11">
        <f>(((I867/60)/60)/24)+DATE(1970,1,1)</f>
        <v>41290.77311342593</v>
      </c>
      <c r="R867" s="13" t="s">
        <v>8324</v>
      </c>
      <c r="S867" t="s">
        <v>8327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2015</v>
      </c>
      <c r="P868" s="11">
        <f>(((J868/60)/60)/24)+DATE(1970,1,1)</f>
        <v>42025.637939814813</v>
      </c>
      <c r="Q868" s="11">
        <f>(((I868/60)/60)/24)+DATE(1970,1,1)</f>
        <v>42063.631944444445</v>
      </c>
      <c r="R868" s="13" t="s">
        <v>8324</v>
      </c>
      <c r="S868" t="s">
        <v>8327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2009</v>
      </c>
      <c r="P869" s="11">
        <f>(((J869/60)/60)/24)+DATE(1970,1,1)</f>
        <v>40088.105393518519</v>
      </c>
      <c r="Q869" s="11">
        <f>(((I869/60)/60)/24)+DATE(1970,1,1)</f>
        <v>40148.207638888889</v>
      </c>
      <c r="R869" s="13" t="s">
        <v>8324</v>
      </c>
      <c r="S869" t="s">
        <v>8327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2013</v>
      </c>
      <c r="P870" s="11">
        <f>(((J870/60)/60)/24)+DATE(1970,1,1)</f>
        <v>41616.027754629627</v>
      </c>
      <c r="Q870" s="11">
        <f>(((I870/60)/60)/24)+DATE(1970,1,1)</f>
        <v>41646.027754629627</v>
      </c>
      <c r="R870" s="13" t="s">
        <v>8324</v>
      </c>
      <c r="S870" t="s">
        <v>8327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2013</v>
      </c>
      <c r="P871" s="11">
        <f>(((J871/60)/60)/24)+DATE(1970,1,1)</f>
        <v>41342.845567129632</v>
      </c>
      <c r="Q871" s="11">
        <f>(((I871/60)/60)/24)+DATE(1970,1,1)</f>
        <v>41372.803900462961</v>
      </c>
      <c r="R871" s="13" t="s">
        <v>8324</v>
      </c>
      <c r="S871" t="s">
        <v>8327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2013</v>
      </c>
      <c r="P872" s="11">
        <f>(((J872/60)/60)/24)+DATE(1970,1,1)</f>
        <v>41488.022256944445</v>
      </c>
      <c r="Q872" s="11">
        <f>(((I872/60)/60)/24)+DATE(1970,1,1)</f>
        <v>41518.022256944445</v>
      </c>
      <c r="R872" s="13" t="s">
        <v>8324</v>
      </c>
      <c r="S872" t="s">
        <v>8327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2013</v>
      </c>
      <c r="P873" s="11">
        <f>(((J873/60)/60)/24)+DATE(1970,1,1)</f>
        <v>41577.561284722222</v>
      </c>
      <c r="Q873" s="11">
        <f>(((I873/60)/60)/24)+DATE(1970,1,1)</f>
        <v>41607.602951388886</v>
      </c>
      <c r="R873" s="13" t="s">
        <v>8324</v>
      </c>
      <c r="S873" t="s">
        <v>8327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2011</v>
      </c>
      <c r="P874" s="11">
        <f>(((J874/60)/60)/24)+DATE(1970,1,1)</f>
        <v>40567.825543981482</v>
      </c>
      <c r="Q874" s="11">
        <f>(((I874/60)/60)/24)+DATE(1970,1,1)</f>
        <v>40612.825543981482</v>
      </c>
      <c r="R874" s="13" t="s">
        <v>8324</v>
      </c>
      <c r="S874" t="s">
        <v>8327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2012</v>
      </c>
      <c r="P875" s="11">
        <f>(((J875/60)/60)/24)+DATE(1970,1,1)</f>
        <v>41184.167129629634</v>
      </c>
      <c r="Q875" s="11">
        <f>(((I875/60)/60)/24)+DATE(1970,1,1)</f>
        <v>41224.208796296298</v>
      </c>
      <c r="R875" s="13" t="s">
        <v>8324</v>
      </c>
      <c r="S875" t="s">
        <v>8327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2013</v>
      </c>
      <c r="P876" s="11">
        <f>(((J876/60)/60)/24)+DATE(1970,1,1)</f>
        <v>41368.583726851852</v>
      </c>
      <c r="Q876" s="11">
        <f>(((I876/60)/60)/24)+DATE(1970,1,1)</f>
        <v>41398.583726851852</v>
      </c>
      <c r="R876" s="13" t="s">
        <v>8324</v>
      </c>
      <c r="S876" t="s">
        <v>8327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2015</v>
      </c>
      <c r="P877" s="11">
        <f>(((J877/60)/60)/24)+DATE(1970,1,1)</f>
        <v>42248.723738425921</v>
      </c>
      <c r="Q877" s="11">
        <f>(((I877/60)/60)/24)+DATE(1970,1,1)</f>
        <v>42268.723738425921</v>
      </c>
      <c r="R877" s="13" t="s">
        <v>8324</v>
      </c>
      <c r="S877" t="s">
        <v>8327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2013</v>
      </c>
      <c r="P878" s="11">
        <f>(((J878/60)/60)/24)+DATE(1970,1,1)</f>
        <v>41276.496840277774</v>
      </c>
      <c r="Q878" s="11">
        <f>(((I878/60)/60)/24)+DATE(1970,1,1)</f>
        <v>41309.496840277774</v>
      </c>
      <c r="R878" s="13" t="s">
        <v>8324</v>
      </c>
      <c r="S878" t="s">
        <v>8327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2013</v>
      </c>
      <c r="P879" s="11">
        <f>(((J879/60)/60)/24)+DATE(1970,1,1)</f>
        <v>41597.788888888892</v>
      </c>
      <c r="Q879" s="11">
        <f>(((I879/60)/60)/24)+DATE(1970,1,1)</f>
        <v>41627.788888888892</v>
      </c>
      <c r="R879" s="13" t="s">
        <v>8324</v>
      </c>
      <c r="S879" t="s">
        <v>8327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2010</v>
      </c>
      <c r="P880" s="11">
        <f>(((J880/60)/60)/24)+DATE(1970,1,1)</f>
        <v>40505.232916666668</v>
      </c>
      <c r="Q880" s="11">
        <f>(((I880/60)/60)/24)+DATE(1970,1,1)</f>
        <v>40535.232916666668</v>
      </c>
      <c r="R880" s="13" t="s">
        <v>8324</v>
      </c>
      <c r="S880" t="s">
        <v>8327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2012</v>
      </c>
      <c r="P881" s="11">
        <f>(((J881/60)/60)/24)+DATE(1970,1,1)</f>
        <v>41037.829918981479</v>
      </c>
      <c r="Q881" s="11">
        <f>(((I881/60)/60)/24)+DATE(1970,1,1)</f>
        <v>41058.829918981479</v>
      </c>
      <c r="R881" s="13" t="s">
        <v>8324</v>
      </c>
      <c r="S881" t="s">
        <v>8327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2012</v>
      </c>
      <c r="P882" s="11">
        <f>(((J882/60)/60)/24)+DATE(1970,1,1)</f>
        <v>41179.32104166667</v>
      </c>
      <c r="Q882" s="11">
        <f>(((I882/60)/60)/24)+DATE(1970,1,1)</f>
        <v>41212.32104166667</v>
      </c>
      <c r="R882" s="13" t="s">
        <v>8324</v>
      </c>
      <c r="S882" t="s">
        <v>8328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2011</v>
      </c>
      <c r="P883" s="11">
        <f>(((J883/60)/60)/24)+DATE(1970,1,1)</f>
        <v>40877.25099537037</v>
      </c>
      <c r="Q883" s="11">
        <f>(((I883/60)/60)/24)+DATE(1970,1,1)</f>
        <v>40922.25099537037</v>
      </c>
      <c r="R883" s="13" t="s">
        <v>8324</v>
      </c>
      <c r="S883" t="s">
        <v>8328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2011</v>
      </c>
      <c r="P884" s="11">
        <f>(((J884/60)/60)/24)+DATE(1970,1,1)</f>
        <v>40759.860532407409</v>
      </c>
      <c r="Q884" s="11">
        <f>(((I884/60)/60)/24)+DATE(1970,1,1)</f>
        <v>40792.860532407409</v>
      </c>
      <c r="R884" s="13" t="s">
        <v>8324</v>
      </c>
      <c r="S884" t="s">
        <v>8328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2016</v>
      </c>
      <c r="P885" s="11">
        <f>(((J885/60)/60)/24)+DATE(1970,1,1)</f>
        <v>42371.935590277775</v>
      </c>
      <c r="Q885" s="11">
        <f>(((I885/60)/60)/24)+DATE(1970,1,1)</f>
        <v>42431.935590277775</v>
      </c>
      <c r="R885" s="13" t="s">
        <v>8324</v>
      </c>
      <c r="S885" t="s">
        <v>8328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2012</v>
      </c>
      <c r="P886" s="11">
        <f>(((J886/60)/60)/24)+DATE(1970,1,1)</f>
        <v>40981.802615740737</v>
      </c>
      <c r="Q886" s="11">
        <f>(((I886/60)/60)/24)+DATE(1970,1,1)</f>
        <v>41041.104861111111</v>
      </c>
      <c r="R886" s="13" t="s">
        <v>8324</v>
      </c>
      <c r="S886" t="s">
        <v>8328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2016</v>
      </c>
      <c r="P887" s="11">
        <f>(((J887/60)/60)/24)+DATE(1970,1,1)</f>
        <v>42713.941099537042</v>
      </c>
      <c r="Q887" s="11">
        <f>(((I887/60)/60)/24)+DATE(1970,1,1)</f>
        <v>42734.941099537042</v>
      </c>
      <c r="R887" s="13" t="s">
        <v>8324</v>
      </c>
      <c r="S887" t="s">
        <v>8328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2016</v>
      </c>
      <c r="P888" s="11">
        <f>(((J888/60)/60)/24)+DATE(1970,1,1)</f>
        <v>42603.870520833334</v>
      </c>
      <c r="Q888" s="11">
        <f>(((I888/60)/60)/24)+DATE(1970,1,1)</f>
        <v>42628.870520833334</v>
      </c>
      <c r="R888" s="13" t="s">
        <v>8324</v>
      </c>
      <c r="S888" t="s">
        <v>8328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2012</v>
      </c>
      <c r="P889" s="11">
        <f>(((J889/60)/60)/24)+DATE(1970,1,1)</f>
        <v>41026.958969907406</v>
      </c>
      <c r="Q889" s="11">
        <f>(((I889/60)/60)/24)+DATE(1970,1,1)</f>
        <v>41056.958969907406</v>
      </c>
      <c r="R889" s="13" t="s">
        <v>8324</v>
      </c>
      <c r="S889" t="s">
        <v>8328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2011</v>
      </c>
      <c r="P890" s="11">
        <f>(((J890/60)/60)/24)+DATE(1970,1,1)</f>
        <v>40751.753298611111</v>
      </c>
      <c r="Q890" s="11">
        <f>(((I890/60)/60)/24)+DATE(1970,1,1)</f>
        <v>40787.25</v>
      </c>
      <c r="R890" s="13" t="s">
        <v>8324</v>
      </c>
      <c r="S890" t="s">
        <v>8328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2014</v>
      </c>
      <c r="P891" s="11">
        <f>(((J891/60)/60)/24)+DATE(1970,1,1)</f>
        <v>41887.784062500003</v>
      </c>
      <c r="Q891" s="11">
        <f>(((I891/60)/60)/24)+DATE(1970,1,1)</f>
        <v>41917.784062500003</v>
      </c>
      <c r="R891" s="13" t="s">
        <v>8324</v>
      </c>
      <c r="S891" t="s">
        <v>8328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2013</v>
      </c>
      <c r="P892" s="11">
        <f>(((J892/60)/60)/24)+DATE(1970,1,1)</f>
        <v>41569.698831018519</v>
      </c>
      <c r="Q892" s="11">
        <f>(((I892/60)/60)/24)+DATE(1970,1,1)</f>
        <v>41599.740497685183</v>
      </c>
      <c r="R892" s="13" t="s">
        <v>8324</v>
      </c>
      <c r="S892" t="s">
        <v>8328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2014</v>
      </c>
      <c r="P893" s="11">
        <f>(((J893/60)/60)/24)+DATE(1970,1,1)</f>
        <v>41842.031597222223</v>
      </c>
      <c r="Q893" s="11">
        <f>(((I893/60)/60)/24)+DATE(1970,1,1)</f>
        <v>41872.031597222223</v>
      </c>
      <c r="R893" s="13" t="s">
        <v>8324</v>
      </c>
      <c r="S893" t="s">
        <v>8328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2010</v>
      </c>
      <c r="P894" s="11">
        <f>(((J894/60)/60)/24)+DATE(1970,1,1)</f>
        <v>40304.20003472222</v>
      </c>
      <c r="Q894" s="11">
        <f>(((I894/60)/60)/24)+DATE(1970,1,1)</f>
        <v>40391.166666666664</v>
      </c>
      <c r="R894" s="13" t="s">
        <v>8324</v>
      </c>
      <c r="S894" t="s">
        <v>8328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2015</v>
      </c>
      <c r="P895" s="11">
        <f>(((J895/60)/60)/24)+DATE(1970,1,1)</f>
        <v>42065.897719907407</v>
      </c>
      <c r="Q895" s="11">
        <f>(((I895/60)/60)/24)+DATE(1970,1,1)</f>
        <v>42095.856053240743</v>
      </c>
      <c r="R895" s="13" t="s">
        <v>8324</v>
      </c>
      <c r="S895" t="s">
        <v>8328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2016</v>
      </c>
      <c r="P896" s="11">
        <f>(((J896/60)/60)/24)+DATE(1970,1,1)</f>
        <v>42496.981597222228</v>
      </c>
      <c r="Q896" s="11">
        <f>(((I896/60)/60)/24)+DATE(1970,1,1)</f>
        <v>42526.981597222228</v>
      </c>
      <c r="R896" s="13" t="s">
        <v>8324</v>
      </c>
      <c r="S896" t="s">
        <v>8328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2010</v>
      </c>
      <c r="P897" s="11">
        <f>(((J897/60)/60)/24)+DATE(1970,1,1)</f>
        <v>40431.127650462964</v>
      </c>
      <c r="Q897" s="11">
        <f>(((I897/60)/60)/24)+DATE(1970,1,1)</f>
        <v>40476.127650462964</v>
      </c>
      <c r="R897" s="13" t="s">
        <v>8324</v>
      </c>
      <c r="S897" t="s">
        <v>8328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2015</v>
      </c>
      <c r="P898" s="11">
        <f>(((J898/60)/60)/24)+DATE(1970,1,1)</f>
        <v>42218.872986111113</v>
      </c>
      <c r="Q898" s="11">
        <f>(((I898/60)/60)/24)+DATE(1970,1,1)</f>
        <v>42244.166666666672</v>
      </c>
      <c r="R898" s="13" t="s">
        <v>8324</v>
      </c>
      <c r="S898" t="s">
        <v>8328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YEAR(P899)</f>
        <v>2012</v>
      </c>
      <c r="P899" s="11">
        <f>(((J899/60)/60)/24)+DATE(1970,1,1)</f>
        <v>41211.688750000001</v>
      </c>
      <c r="Q899" s="11">
        <f>(((I899/60)/60)/24)+DATE(1970,1,1)</f>
        <v>41241.730416666665</v>
      </c>
      <c r="R899" s="13" t="s">
        <v>8324</v>
      </c>
      <c r="S899" t="s">
        <v>8328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2011</v>
      </c>
      <c r="P900" s="11">
        <f>(((J900/60)/60)/24)+DATE(1970,1,1)</f>
        <v>40878.758217592593</v>
      </c>
      <c r="Q900" s="11">
        <f>(((I900/60)/60)/24)+DATE(1970,1,1)</f>
        <v>40923.758217592593</v>
      </c>
      <c r="R900" s="13" t="s">
        <v>8324</v>
      </c>
      <c r="S900" t="s">
        <v>8328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2011</v>
      </c>
      <c r="P901" s="11">
        <f>(((J901/60)/60)/24)+DATE(1970,1,1)</f>
        <v>40646.099097222221</v>
      </c>
      <c r="Q901" s="11">
        <f>(((I901/60)/60)/24)+DATE(1970,1,1)</f>
        <v>40691.099097222221</v>
      </c>
      <c r="R901" s="13" t="s">
        <v>8324</v>
      </c>
      <c r="S901" t="s">
        <v>8328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2016</v>
      </c>
      <c r="P902" s="11">
        <f>(((J902/60)/60)/24)+DATE(1970,1,1)</f>
        <v>42429.84956018519</v>
      </c>
      <c r="Q902" s="11">
        <f>(((I902/60)/60)/24)+DATE(1970,1,1)</f>
        <v>42459.807893518519</v>
      </c>
      <c r="R902" s="13" t="s">
        <v>8324</v>
      </c>
      <c r="S902" t="s">
        <v>8327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2010</v>
      </c>
      <c r="P903" s="11">
        <f>(((J903/60)/60)/24)+DATE(1970,1,1)</f>
        <v>40291.81150462963</v>
      </c>
      <c r="Q903" s="11">
        <f>(((I903/60)/60)/24)+DATE(1970,1,1)</f>
        <v>40337.799305555556</v>
      </c>
      <c r="R903" s="13" t="s">
        <v>8324</v>
      </c>
      <c r="S903" t="s">
        <v>8327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2014</v>
      </c>
      <c r="P904" s="11">
        <f>(((J904/60)/60)/24)+DATE(1970,1,1)</f>
        <v>41829.965532407405</v>
      </c>
      <c r="Q904" s="11">
        <f>(((I904/60)/60)/24)+DATE(1970,1,1)</f>
        <v>41881.645833333336</v>
      </c>
      <c r="R904" s="13" t="s">
        <v>8324</v>
      </c>
      <c r="S904" t="s">
        <v>8327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2012</v>
      </c>
      <c r="P905" s="11">
        <f>(((J905/60)/60)/24)+DATE(1970,1,1)</f>
        <v>41149.796064814815</v>
      </c>
      <c r="Q905" s="11">
        <f>(((I905/60)/60)/24)+DATE(1970,1,1)</f>
        <v>41175.100694444445</v>
      </c>
      <c r="R905" s="13" t="s">
        <v>8324</v>
      </c>
      <c r="S905" t="s">
        <v>8327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2015</v>
      </c>
      <c r="P906" s="11">
        <f>(((J906/60)/60)/24)+DATE(1970,1,1)</f>
        <v>42342.080289351856</v>
      </c>
      <c r="Q906" s="11">
        <f>(((I906/60)/60)/24)+DATE(1970,1,1)</f>
        <v>42372.080289351856</v>
      </c>
      <c r="R906" s="13" t="s">
        <v>8324</v>
      </c>
      <c r="S906" t="s">
        <v>8327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2010</v>
      </c>
      <c r="P907" s="11">
        <f>(((J907/60)/60)/24)+DATE(1970,1,1)</f>
        <v>40507.239884259259</v>
      </c>
      <c r="Q907" s="11">
        <f>(((I907/60)/60)/24)+DATE(1970,1,1)</f>
        <v>40567.239884259259</v>
      </c>
      <c r="R907" s="13" t="s">
        <v>8324</v>
      </c>
      <c r="S907" t="s">
        <v>8327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2014</v>
      </c>
      <c r="P908" s="11">
        <f>(((J908/60)/60)/24)+DATE(1970,1,1)</f>
        <v>41681.189699074072</v>
      </c>
      <c r="Q908" s="11">
        <f>(((I908/60)/60)/24)+DATE(1970,1,1)</f>
        <v>41711.148032407407</v>
      </c>
      <c r="R908" s="13" t="s">
        <v>8324</v>
      </c>
      <c r="S908" t="s">
        <v>8327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2011</v>
      </c>
      <c r="P909" s="11">
        <f>(((J909/60)/60)/24)+DATE(1970,1,1)</f>
        <v>40767.192395833335</v>
      </c>
      <c r="Q909" s="11">
        <f>(((I909/60)/60)/24)+DATE(1970,1,1)</f>
        <v>40797.192395833335</v>
      </c>
      <c r="R909" s="13" t="s">
        <v>8324</v>
      </c>
      <c r="S909" t="s">
        <v>8327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2010</v>
      </c>
      <c r="P910" s="11">
        <f>(((J910/60)/60)/24)+DATE(1970,1,1)</f>
        <v>40340.801562499997</v>
      </c>
      <c r="Q910" s="11">
        <f>(((I910/60)/60)/24)+DATE(1970,1,1)</f>
        <v>40386.207638888889</v>
      </c>
      <c r="R910" s="13" t="s">
        <v>8324</v>
      </c>
      <c r="S910" t="s">
        <v>8327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2012</v>
      </c>
      <c r="P911" s="11">
        <f>(((J911/60)/60)/24)+DATE(1970,1,1)</f>
        <v>41081.69027777778</v>
      </c>
      <c r="Q911" s="11">
        <f>(((I911/60)/60)/24)+DATE(1970,1,1)</f>
        <v>41113.166666666664</v>
      </c>
      <c r="R911" s="13" t="s">
        <v>8324</v>
      </c>
      <c r="S911" t="s">
        <v>8327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2017</v>
      </c>
      <c r="P912" s="11">
        <f>(((J912/60)/60)/24)+DATE(1970,1,1)</f>
        <v>42737.545358796298</v>
      </c>
      <c r="Q912" s="11">
        <f>(((I912/60)/60)/24)+DATE(1970,1,1)</f>
        <v>42797.545358796298</v>
      </c>
      <c r="R912" s="13" t="s">
        <v>8324</v>
      </c>
      <c r="S912" t="s">
        <v>8327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2014</v>
      </c>
      <c r="P913" s="11">
        <f>(((J913/60)/60)/24)+DATE(1970,1,1)</f>
        <v>41642.005150462966</v>
      </c>
      <c r="Q913" s="11">
        <f>(((I913/60)/60)/24)+DATE(1970,1,1)</f>
        <v>41663.005150462966</v>
      </c>
      <c r="R913" s="13" t="s">
        <v>8324</v>
      </c>
      <c r="S913" t="s">
        <v>8327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2012</v>
      </c>
      <c r="P914" s="11">
        <f>(((J914/60)/60)/24)+DATE(1970,1,1)</f>
        <v>41194.109340277777</v>
      </c>
      <c r="Q914" s="11">
        <f>(((I914/60)/60)/24)+DATE(1970,1,1)</f>
        <v>41254.151006944441</v>
      </c>
      <c r="R914" s="13" t="s">
        <v>8324</v>
      </c>
      <c r="S914" t="s">
        <v>8327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2012</v>
      </c>
      <c r="P915" s="11">
        <f>(((J915/60)/60)/24)+DATE(1970,1,1)</f>
        <v>41004.139108796298</v>
      </c>
      <c r="Q915" s="11">
        <f>(((I915/60)/60)/24)+DATE(1970,1,1)</f>
        <v>41034.139108796298</v>
      </c>
      <c r="R915" s="13" t="s">
        <v>8324</v>
      </c>
      <c r="S915" t="s">
        <v>8327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2012</v>
      </c>
      <c r="P916" s="11">
        <f>(((J916/60)/60)/24)+DATE(1970,1,1)</f>
        <v>41116.763275462967</v>
      </c>
      <c r="Q916" s="11">
        <f>(((I916/60)/60)/24)+DATE(1970,1,1)</f>
        <v>41146.763275462967</v>
      </c>
      <c r="R916" s="13" t="s">
        <v>8324</v>
      </c>
      <c r="S916" t="s">
        <v>8327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2012</v>
      </c>
      <c r="P917" s="11">
        <f>(((J917/60)/60)/24)+DATE(1970,1,1)</f>
        <v>40937.679560185185</v>
      </c>
      <c r="Q917" s="11">
        <f>(((I917/60)/60)/24)+DATE(1970,1,1)</f>
        <v>40969.207638888889</v>
      </c>
      <c r="R917" s="13" t="s">
        <v>8324</v>
      </c>
      <c r="S917" t="s">
        <v>8327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2010</v>
      </c>
      <c r="P918" s="11">
        <f>(((J918/60)/60)/24)+DATE(1970,1,1)</f>
        <v>40434.853402777779</v>
      </c>
      <c r="Q918" s="11">
        <f>(((I918/60)/60)/24)+DATE(1970,1,1)</f>
        <v>40473.208333333336</v>
      </c>
      <c r="R918" s="13" t="s">
        <v>8324</v>
      </c>
      <c r="S918" t="s">
        <v>8327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2014</v>
      </c>
      <c r="P919" s="11">
        <f>(((J919/60)/60)/24)+DATE(1970,1,1)</f>
        <v>41802.94363425926</v>
      </c>
      <c r="Q919" s="11">
        <f>(((I919/60)/60)/24)+DATE(1970,1,1)</f>
        <v>41834.104166666664</v>
      </c>
      <c r="R919" s="13" t="s">
        <v>8324</v>
      </c>
      <c r="S919" t="s">
        <v>8327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2014</v>
      </c>
      <c r="P920" s="11">
        <f>(((J920/60)/60)/24)+DATE(1970,1,1)</f>
        <v>41944.916215277779</v>
      </c>
      <c r="Q920" s="11">
        <f>(((I920/60)/60)/24)+DATE(1970,1,1)</f>
        <v>41974.957881944443</v>
      </c>
      <c r="R920" s="13" t="s">
        <v>8324</v>
      </c>
      <c r="S920" t="s">
        <v>8327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2012</v>
      </c>
      <c r="P921" s="11">
        <f>(((J921/60)/60)/24)+DATE(1970,1,1)</f>
        <v>41227.641724537039</v>
      </c>
      <c r="Q921" s="11">
        <f>(((I921/60)/60)/24)+DATE(1970,1,1)</f>
        <v>41262.641724537039</v>
      </c>
      <c r="R921" s="13" t="s">
        <v>8324</v>
      </c>
      <c r="S921" t="s">
        <v>8327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2013</v>
      </c>
      <c r="P922" s="11">
        <f>(((J922/60)/60)/24)+DATE(1970,1,1)</f>
        <v>41562.67155092593</v>
      </c>
      <c r="Q922" s="11">
        <f>(((I922/60)/60)/24)+DATE(1970,1,1)</f>
        <v>41592.713217592594</v>
      </c>
      <c r="R922" s="13" t="s">
        <v>8324</v>
      </c>
      <c r="S922" t="s">
        <v>8327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2011</v>
      </c>
      <c r="P923" s="11">
        <f>(((J923/60)/60)/24)+DATE(1970,1,1)</f>
        <v>40847.171018518515</v>
      </c>
      <c r="Q923" s="11">
        <f>(((I923/60)/60)/24)+DATE(1970,1,1)</f>
        <v>40889.212685185186</v>
      </c>
      <c r="R923" s="13" t="s">
        <v>8324</v>
      </c>
      <c r="S923" t="s">
        <v>8327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2014</v>
      </c>
      <c r="P924" s="11">
        <f>(((J924/60)/60)/24)+DATE(1970,1,1)</f>
        <v>41878.530011574076</v>
      </c>
      <c r="Q924" s="11">
        <f>(((I924/60)/60)/24)+DATE(1970,1,1)</f>
        <v>41913.530011574076</v>
      </c>
      <c r="R924" s="13" t="s">
        <v>8324</v>
      </c>
      <c r="S924" t="s">
        <v>8327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2014</v>
      </c>
      <c r="P925" s="11">
        <f>(((J925/60)/60)/24)+DATE(1970,1,1)</f>
        <v>41934.959756944445</v>
      </c>
      <c r="Q925" s="11">
        <f>(((I925/60)/60)/24)+DATE(1970,1,1)</f>
        <v>41965.001423611116</v>
      </c>
      <c r="R925" s="13" t="s">
        <v>8324</v>
      </c>
      <c r="S925" t="s">
        <v>8327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2013</v>
      </c>
      <c r="P926" s="11">
        <f>(((J926/60)/60)/24)+DATE(1970,1,1)</f>
        <v>41288.942928240744</v>
      </c>
      <c r="Q926" s="11">
        <f>(((I926/60)/60)/24)+DATE(1970,1,1)</f>
        <v>41318.942928240744</v>
      </c>
      <c r="R926" s="13" t="s">
        <v>8324</v>
      </c>
      <c r="S926" t="s">
        <v>8327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2013</v>
      </c>
      <c r="P927" s="11">
        <f>(((J927/60)/60)/24)+DATE(1970,1,1)</f>
        <v>41575.880914351852</v>
      </c>
      <c r="Q927" s="11">
        <f>(((I927/60)/60)/24)+DATE(1970,1,1)</f>
        <v>41605.922581018516</v>
      </c>
      <c r="R927" s="13" t="s">
        <v>8324</v>
      </c>
      <c r="S927" t="s">
        <v>8327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2010</v>
      </c>
      <c r="P928" s="11">
        <f>(((J928/60)/60)/24)+DATE(1970,1,1)</f>
        <v>40338.02002314815</v>
      </c>
      <c r="Q928" s="11">
        <f>(((I928/60)/60)/24)+DATE(1970,1,1)</f>
        <v>40367.944444444445</v>
      </c>
      <c r="R928" s="13" t="s">
        <v>8324</v>
      </c>
      <c r="S928" t="s">
        <v>8327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2012</v>
      </c>
      <c r="P929" s="11">
        <f>(((J929/60)/60)/24)+DATE(1970,1,1)</f>
        <v>41013.822858796295</v>
      </c>
      <c r="Q929" s="11">
        <f>(((I929/60)/60)/24)+DATE(1970,1,1)</f>
        <v>41043.822858796295</v>
      </c>
      <c r="R929" s="13" t="s">
        <v>8324</v>
      </c>
      <c r="S929" t="s">
        <v>8327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2012</v>
      </c>
      <c r="P930" s="11">
        <f>(((J930/60)/60)/24)+DATE(1970,1,1)</f>
        <v>41180.86241898148</v>
      </c>
      <c r="Q930" s="11">
        <f>(((I930/60)/60)/24)+DATE(1970,1,1)</f>
        <v>41231</v>
      </c>
      <c r="R930" s="13" t="s">
        <v>8324</v>
      </c>
      <c r="S930" t="s">
        <v>8327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2012</v>
      </c>
      <c r="P931" s="11">
        <f>(((J931/60)/60)/24)+DATE(1970,1,1)</f>
        <v>40978.238067129627</v>
      </c>
      <c r="Q931" s="11">
        <f>(((I931/60)/60)/24)+DATE(1970,1,1)</f>
        <v>41008.196400462963</v>
      </c>
      <c r="R931" s="13" t="s">
        <v>8324</v>
      </c>
      <c r="S931" t="s">
        <v>8327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2010</v>
      </c>
      <c r="P932" s="11">
        <f>(((J932/60)/60)/24)+DATE(1970,1,1)</f>
        <v>40312.915578703702</v>
      </c>
      <c r="Q932" s="11">
        <f>(((I932/60)/60)/24)+DATE(1970,1,1)</f>
        <v>40354.897222222222</v>
      </c>
      <c r="R932" s="13" t="s">
        <v>8324</v>
      </c>
      <c r="S932" t="s">
        <v>8327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2014</v>
      </c>
      <c r="P933" s="11">
        <f>(((J933/60)/60)/24)+DATE(1970,1,1)</f>
        <v>41680.359976851854</v>
      </c>
      <c r="Q933" s="11">
        <f>(((I933/60)/60)/24)+DATE(1970,1,1)</f>
        <v>41714.916666666664</v>
      </c>
      <c r="R933" s="13" t="s">
        <v>8324</v>
      </c>
      <c r="S933" t="s">
        <v>8327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2013</v>
      </c>
      <c r="P934" s="11">
        <f>(((J934/60)/60)/24)+DATE(1970,1,1)</f>
        <v>41310.969270833331</v>
      </c>
      <c r="Q934" s="11">
        <f>(((I934/60)/60)/24)+DATE(1970,1,1)</f>
        <v>41355.927604166667</v>
      </c>
      <c r="R934" s="13" t="s">
        <v>8324</v>
      </c>
      <c r="S934" t="s">
        <v>8327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2014</v>
      </c>
      <c r="P935" s="11">
        <f>(((J935/60)/60)/24)+DATE(1970,1,1)</f>
        <v>41711.169085648151</v>
      </c>
      <c r="Q935" s="11">
        <f>(((I935/60)/60)/24)+DATE(1970,1,1)</f>
        <v>41771.169085648151</v>
      </c>
      <c r="R935" s="13" t="s">
        <v>8324</v>
      </c>
      <c r="S935" t="s">
        <v>8327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2014</v>
      </c>
      <c r="P936" s="11">
        <f>(((J936/60)/60)/24)+DATE(1970,1,1)</f>
        <v>41733.737083333333</v>
      </c>
      <c r="Q936" s="11">
        <f>(((I936/60)/60)/24)+DATE(1970,1,1)</f>
        <v>41763.25</v>
      </c>
      <c r="R936" s="13" t="s">
        <v>8324</v>
      </c>
      <c r="S936" t="s">
        <v>8327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2015</v>
      </c>
      <c r="P937" s="11">
        <f>(((J937/60)/60)/24)+DATE(1970,1,1)</f>
        <v>42368.333668981482</v>
      </c>
      <c r="Q937" s="11">
        <f>(((I937/60)/60)/24)+DATE(1970,1,1)</f>
        <v>42398.333668981482</v>
      </c>
      <c r="R937" s="13" t="s">
        <v>8324</v>
      </c>
      <c r="S937" t="s">
        <v>8327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2011</v>
      </c>
      <c r="P938" s="11">
        <f>(((J938/60)/60)/24)+DATE(1970,1,1)</f>
        <v>40883.024178240739</v>
      </c>
      <c r="Q938" s="11">
        <f>(((I938/60)/60)/24)+DATE(1970,1,1)</f>
        <v>40926.833333333336</v>
      </c>
      <c r="R938" s="13" t="s">
        <v>8324</v>
      </c>
      <c r="S938" t="s">
        <v>8327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2013</v>
      </c>
      <c r="P939" s="11">
        <f>(((J939/60)/60)/24)+DATE(1970,1,1)</f>
        <v>41551.798113425924</v>
      </c>
      <c r="Q939" s="11">
        <f>(((I939/60)/60)/24)+DATE(1970,1,1)</f>
        <v>41581.839780092596</v>
      </c>
      <c r="R939" s="13" t="s">
        <v>8324</v>
      </c>
      <c r="S939" t="s">
        <v>8327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2012</v>
      </c>
      <c r="P940" s="11">
        <f>(((J940/60)/60)/24)+DATE(1970,1,1)</f>
        <v>41124.479722222226</v>
      </c>
      <c r="Q940" s="11">
        <f>(((I940/60)/60)/24)+DATE(1970,1,1)</f>
        <v>41154.479722222226</v>
      </c>
      <c r="R940" s="13" t="s">
        <v>8324</v>
      </c>
      <c r="S940" t="s">
        <v>8327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2013</v>
      </c>
      <c r="P941" s="11">
        <f>(((J941/60)/60)/24)+DATE(1970,1,1)</f>
        <v>41416.763171296298</v>
      </c>
      <c r="Q941" s="11">
        <f>(((I941/60)/60)/24)+DATE(1970,1,1)</f>
        <v>41455.831944444442</v>
      </c>
      <c r="R941" s="13" t="s">
        <v>8324</v>
      </c>
      <c r="S941" t="s">
        <v>8327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2015</v>
      </c>
      <c r="P942" s="11">
        <f>(((J942/60)/60)/24)+DATE(1970,1,1)</f>
        <v>42182.008402777778</v>
      </c>
      <c r="Q942" s="11">
        <f>(((I942/60)/60)/24)+DATE(1970,1,1)</f>
        <v>42227.008402777778</v>
      </c>
      <c r="R942" s="13" t="s">
        <v>8318</v>
      </c>
      <c r="S942" t="s">
        <v>8320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2017</v>
      </c>
      <c r="P943" s="11">
        <f>(((J943/60)/60)/24)+DATE(1970,1,1)</f>
        <v>42746.096585648149</v>
      </c>
      <c r="Q943" s="11">
        <f>(((I943/60)/60)/24)+DATE(1970,1,1)</f>
        <v>42776.096585648149</v>
      </c>
      <c r="R943" s="13" t="s">
        <v>8318</v>
      </c>
      <c r="S943" t="s">
        <v>8320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2016</v>
      </c>
      <c r="P944" s="11">
        <f>(((J944/60)/60)/24)+DATE(1970,1,1)</f>
        <v>42382.843287037031</v>
      </c>
      <c r="Q944" s="11">
        <f>(((I944/60)/60)/24)+DATE(1970,1,1)</f>
        <v>42418.843287037031</v>
      </c>
      <c r="R944" s="13" t="s">
        <v>8318</v>
      </c>
      <c r="S944" t="s">
        <v>8320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2016</v>
      </c>
      <c r="P945" s="11">
        <f>(((J945/60)/60)/24)+DATE(1970,1,1)</f>
        <v>42673.66788194445</v>
      </c>
      <c r="Q945" s="11">
        <f>(((I945/60)/60)/24)+DATE(1970,1,1)</f>
        <v>42703.709548611107</v>
      </c>
      <c r="R945" s="13" t="s">
        <v>8318</v>
      </c>
      <c r="S945" t="s">
        <v>8320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2016</v>
      </c>
      <c r="P946" s="11">
        <f>(((J946/60)/60)/24)+DATE(1970,1,1)</f>
        <v>42444.583912037036</v>
      </c>
      <c r="Q946" s="11">
        <f>(((I946/60)/60)/24)+DATE(1970,1,1)</f>
        <v>42478.583333333328</v>
      </c>
      <c r="R946" s="13" t="s">
        <v>8318</v>
      </c>
      <c r="S946" t="s">
        <v>8320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2016</v>
      </c>
      <c r="P947" s="11">
        <f>(((J947/60)/60)/24)+DATE(1970,1,1)</f>
        <v>42732.872986111113</v>
      </c>
      <c r="Q947" s="11">
        <f>(((I947/60)/60)/24)+DATE(1970,1,1)</f>
        <v>42784.999305555553</v>
      </c>
      <c r="R947" s="13" t="s">
        <v>8318</v>
      </c>
      <c r="S947" t="s">
        <v>8320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2016</v>
      </c>
      <c r="P948" s="11">
        <f>(((J948/60)/60)/24)+DATE(1970,1,1)</f>
        <v>42592.750555555554</v>
      </c>
      <c r="Q948" s="11">
        <f>(((I948/60)/60)/24)+DATE(1970,1,1)</f>
        <v>42622.750555555554</v>
      </c>
      <c r="R948" s="13" t="s">
        <v>8318</v>
      </c>
      <c r="S948" t="s">
        <v>8320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2016</v>
      </c>
      <c r="P949" s="11">
        <f>(((J949/60)/60)/24)+DATE(1970,1,1)</f>
        <v>42491.781319444446</v>
      </c>
      <c r="Q949" s="11">
        <f>(((I949/60)/60)/24)+DATE(1970,1,1)</f>
        <v>42551.781319444446</v>
      </c>
      <c r="R949" s="13" t="s">
        <v>8318</v>
      </c>
      <c r="S949" t="s">
        <v>8320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2016</v>
      </c>
      <c r="P950" s="11">
        <f>(((J950/60)/60)/24)+DATE(1970,1,1)</f>
        <v>42411.828287037039</v>
      </c>
      <c r="Q950" s="11">
        <f>(((I950/60)/60)/24)+DATE(1970,1,1)</f>
        <v>42441.828287037039</v>
      </c>
      <c r="R950" s="13" t="s">
        <v>8318</v>
      </c>
      <c r="S950" t="s">
        <v>8320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2015</v>
      </c>
      <c r="P951" s="11">
        <f>(((J951/60)/60)/24)+DATE(1970,1,1)</f>
        <v>42361.043703703705</v>
      </c>
      <c r="Q951" s="11">
        <f>(((I951/60)/60)/24)+DATE(1970,1,1)</f>
        <v>42421.043703703705</v>
      </c>
      <c r="R951" s="13" t="s">
        <v>8318</v>
      </c>
      <c r="S951" t="s">
        <v>8320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2015</v>
      </c>
      <c r="P952" s="11">
        <f>(((J952/60)/60)/24)+DATE(1970,1,1)</f>
        <v>42356.750706018516</v>
      </c>
      <c r="Q952" s="11">
        <f>(((I952/60)/60)/24)+DATE(1970,1,1)</f>
        <v>42386.750706018516</v>
      </c>
      <c r="R952" s="13" t="s">
        <v>8318</v>
      </c>
      <c r="S952" t="s">
        <v>8320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2016</v>
      </c>
      <c r="P953" s="11">
        <f>(((J953/60)/60)/24)+DATE(1970,1,1)</f>
        <v>42480.653611111105</v>
      </c>
      <c r="Q953" s="11">
        <f>(((I953/60)/60)/24)+DATE(1970,1,1)</f>
        <v>42525.653611111105</v>
      </c>
      <c r="R953" s="13" t="s">
        <v>8318</v>
      </c>
      <c r="S953" t="s">
        <v>8320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2016</v>
      </c>
      <c r="P954" s="11">
        <f>(((J954/60)/60)/24)+DATE(1970,1,1)</f>
        <v>42662.613564814819</v>
      </c>
      <c r="Q954" s="11">
        <f>(((I954/60)/60)/24)+DATE(1970,1,1)</f>
        <v>42692.655231481483</v>
      </c>
      <c r="R954" s="13" t="s">
        <v>8318</v>
      </c>
      <c r="S954" t="s">
        <v>8320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2014</v>
      </c>
      <c r="P955" s="11">
        <f>(((J955/60)/60)/24)+DATE(1970,1,1)</f>
        <v>41999.164340277777</v>
      </c>
      <c r="Q955" s="11">
        <f>(((I955/60)/60)/24)+DATE(1970,1,1)</f>
        <v>42029.164340277777</v>
      </c>
      <c r="R955" s="13" t="s">
        <v>8318</v>
      </c>
      <c r="S955" t="s">
        <v>8320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2015</v>
      </c>
      <c r="P956" s="11">
        <f>(((J956/60)/60)/24)+DATE(1970,1,1)</f>
        <v>42194.833784722221</v>
      </c>
      <c r="Q956" s="11">
        <f>(((I956/60)/60)/24)+DATE(1970,1,1)</f>
        <v>42236.833784722221</v>
      </c>
      <c r="R956" s="13" t="s">
        <v>8318</v>
      </c>
      <c r="S956" t="s">
        <v>8320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2016</v>
      </c>
      <c r="P957" s="11">
        <f>(((J957/60)/60)/24)+DATE(1970,1,1)</f>
        <v>42586.295138888891</v>
      </c>
      <c r="Q957" s="11">
        <f>(((I957/60)/60)/24)+DATE(1970,1,1)</f>
        <v>42626.295138888891</v>
      </c>
      <c r="R957" s="13" t="s">
        <v>8318</v>
      </c>
      <c r="S957" t="s">
        <v>8320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2015</v>
      </c>
      <c r="P958" s="11">
        <f>(((J958/60)/60)/24)+DATE(1970,1,1)</f>
        <v>42060.913877314815</v>
      </c>
      <c r="Q958" s="11">
        <f>(((I958/60)/60)/24)+DATE(1970,1,1)</f>
        <v>42120.872210648144</v>
      </c>
      <c r="R958" s="13" t="s">
        <v>8318</v>
      </c>
      <c r="S958" t="s">
        <v>8320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2016</v>
      </c>
      <c r="P959" s="11">
        <f>(((J959/60)/60)/24)+DATE(1970,1,1)</f>
        <v>42660.552465277782</v>
      </c>
      <c r="Q959" s="11">
        <f>(((I959/60)/60)/24)+DATE(1970,1,1)</f>
        <v>42691.594131944439</v>
      </c>
      <c r="R959" s="13" t="s">
        <v>8318</v>
      </c>
      <c r="S959" t="s">
        <v>8320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2015</v>
      </c>
      <c r="P960" s="11">
        <f>(((J960/60)/60)/24)+DATE(1970,1,1)</f>
        <v>42082.802812499998</v>
      </c>
      <c r="Q960" s="11">
        <f>(((I960/60)/60)/24)+DATE(1970,1,1)</f>
        <v>42104.207638888889</v>
      </c>
      <c r="R960" s="13" t="s">
        <v>8318</v>
      </c>
      <c r="S960" t="s">
        <v>8320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2014</v>
      </c>
      <c r="P961" s="11">
        <f>(((J961/60)/60)/24)+DATE(1970,1,1)</f>
        <v>41993.174363425926</v>
      </c>
      <c r="Q961" s="11">
        <f>(((I961/60)/60)/24)+DATE(1970,1,1)</f>
        <v>42023.174363425926</v>
      </c>
      <c r="R961" s="13" t="s">
        <v>8318</v>
      </c>
      <c r="S961" t="s">
        <v>8320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2017</v>
      </c>
      <c r="P962" s="11">
        <f>(((J962/60)/60)/24)+DATE(1970,1,1)</f>
        <v>42766.626793981486</v>
      </c>
      <c r="Q962" s="11">
        <f>(((I962/60)/60)/24)+DATE(1970,1,1)</f>
        <v>42808.585127314815</v>
      </c>
      <c r="R962" s="13" t="s">
        <v>8318</v>
      </c>
      <c r="S962" t="s">
        <v>8320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YEAR(P963)</f>
        <v>2017</v>
      </c>
      <c r="P963" s="11">
        <f>(((J963/60)/60)/24)+DATE(1970,1,1)</f>
        <v>42740.693692129629</v>
      </c>
      <c r="Q963" s="11">
        <f>(((I963/60)/60)/24)+DATE(1970,1,1)</f>
        <v>42786.791666666672</v>
      </c>
      <c r="R963" s="13" t="s">
        <v>8318</v>
      </c>
      <c r="S963" t="s">
        <v>8320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2016</v>
      </c>
      <c r="P964" s="11">
        <f>(((J964/60)/60)/24)+DATE(1970,1,1)</f>
        <v>42373.712418981479</v>
      </c>
      <c r="Q964" s="11">
        <f>(((I964/60)/60)/24)+DATE(1970,1,1)</f>
        <v>42411.712418981479</v>
      </c>
      <c r="R964" s="13" t="s">
        <v>8318</v>
      </c>
      <c r="S964" t="s">
        <v>8320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2016</v>
      </c>
      <c r="P965" s="11">
        <f>(((J965/60)/60)/24)+DATE(1970,1,1)</f>
        <v>42625.635636574079</v>
      </c>
      <c r="Q965" s="11">
        <f>(((I965/60)/60)/24)+DATE(1970,1,1)</f>
        <v>42660.635636574079</v>
      </c>
      <c r="R965" s="13" t="s">
        <v>8318</v>
      </c>
      <c r="S965" t="s">
        <v>8320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2015</v>
      </c>
      <c r="P966" s="11">
        <f>(((J966/60)/60)/24)+DATE(1970,1,1)</f>
        <v>42208.628692129627</v>
      </c>
      <c r="Q966" s="11">
        <f>(((I966/60)/60)/24)+DATE(1970,1,1)</f>
        <v>42248.628692129627</v>
      </c>
      <c r="R966" s="13" t="s">
        <v>8318</v>
      </c>
      <c r="S966" t="s">
        <v>8320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2016</v>
      </c>
      <c r="P967" s="11">
        <f>(((J967/60)/60)/24)+DATE(1970,1,1)</f>
        <v>42637.016736111109</v>
      </c>
      <c r="Q967" s="11">
        <f>(((I967/60)/60)/24)+DATE(1970,1,1)</f>
        <v>42669.165972222225</v>
      </c>
      <c r="R967" s="13" t="s">
        <v>8318</v>
      </c>
      <c r="S967" t="s">
        <v>8320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2016</v>
      </c>
      <c r="P968" s="11">
        <f>(((J968/60)/60)/24)+DATE(1970,1,1)</f>
        <v>42619.635787037041</v>
      </c>
      <c r="Q968" s="11">
        <f>(((I968/60)/60)/24)+DATE(1970,1,1)</f>
        <v>42649.635787037041</v>
      </c>
      <c r="R968" s="13" t="s">
        <v>8318</v>
      </c>
      <c r="S968" t="s">
        <v>8320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2016</v>
      </c>
      <c r="P969" s="11">
        <f>(((J969/60)/60)/24)+DATE(1970,1,1)</f>
        <v>42422.254328703704</v>
      </c>
      <c r="Q969" s="11">
        <f>(((I969/60)/60)/24)+DATE(1970,1,1)</f>
        <v>42482.21266203704</v>
      </c>
      <c r="R969" s="13" t="s">
        <v>8318</v>
      </c>
      <c r="S969" t="s">
        <v>8320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2014</v>
      </c>
      <c r="P970" s="11">
        <f>(((J970/60)/60)/24)+DATE(1970,1,1)</f>
        <v>41836.847615740742</v>
      </c>
      <c r="Q970" s="11">
        <f>(((I970/60)/60)/24)+DATE(1970,1,1)</f>
        <v>41866.847615740742</v>
      </c>
      <c r="R970" s="13" t="s">
        <v>8318</v>
      </c>
      <c r="S970" t="s">
        <v>8320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2017</v>
      </c>
      <c r="P971" s="11">
        <f>(((J971/60)/60)/24)+DATE(1970,1,1)</f>
        <v>42742.30332175926</v>
      </c>
      <c r="Q971" s="11">
        <f>(((I971/60)/60)/24)+DATE(1970,1,1)</f>
        <v>42775.30332175926</v>
      </c>
      <c r="R971" s="13" t="s">
        <v>8318</v>
      </c>
      <c r="S971" t="s">
        <v>8320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2016</v>
      </c>
      <c r="P972" s="11">
        <f>(((J972/60)/60)/24)+DATE(1970,1,1)</f>
        <v>42721.220520833333</v>
      </c>
      <c r="Q972" s="11">
        <f>(((I972/60)/60)/24)+DATE(1970,1,1)</f>
        <v>42758.207638888889</v>
      </c>
      <c r="R972" s="13" t="s">
        <v>8318</v>
      </c>
      <c r="S972" t="s">
        <v>8320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2015</v>
      </c>
      <c r="P973" s="11">
        <f>(((J973/60)/60)/24)+DATE(1970,1,1)</f>
        <v>42111.709027777775</v>
      </c>
      <c r="Q973" s="11">
        <f>(((I973/60)/60)/24)+DATE(1970,1,1)</f>
        <v>42156.709027777775</v>
      </c>
      <c r="R973" s="13" t="s">
        <v>8318</v>
      </c>
      <c r="S973" t="s">
        <v>8320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2014</v>
      </c>
      <c r="P974" s="11">
        <f>(((J974/60)/60)/24)+DATE(1970,1,1)</f>
        <v>41856.865717592591</v>
      </c>
      <c r="Q974" s="11">
        <f>(((I974/60)/60)/24)+DATE(1970,1,1)</f>
        <v>41886.290972222225</v>
      </c>
      <c r="R974" s="13" t="s">
        <v>8318</v>
      </c>
      <c r="S974" t="s">
        <v>8320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2015</v>
      </c>
      <c r="P975" s="11">
        <f>(((J975/60)/60)/24)+DATE(1970,1,1)</f>
        <v>42257.014965277776</v>
      </c>
      <c r="Q975" s="11">
        <f>(((I975/60)/60)/24)+DATE(1970,1,1)</f>
        <v>42317.056631944448</v>
      </c>
      <c r="R975" s="13" t="s">
        <v>8318</v>
      </c>
      <c r="S975" t="s">
        <v>8320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2016</v>
      </c>
      <c r="P976" s="11">
        <f>(((J976/60)/60)/24)+DATE(1970,1,1)</f>
        <v>42424.749490740738</v>
      </c>
      <c r="Q976" s="11">
        <f>(((I976/60)/60)/24)+DATE(1970,1,1)</f>
        <v>42454.707824074074</v>
      </c>
      <c r="R976" s="13" t="s">
        <v>8318</v>
      </c>
      <c r="S976" t="s">
        <v>8320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2016</v>
      </c>
      <c r="P977" s="11">
        <f>(((J977/60)/60)/24)+DATE(1970,1,1)</f>
        <v>42489.696585648147</v>
      </c>
      <c r="Q977" s="11">
        <f>(((I977/60)/60)/24)+DATE(1970,1,1)</f>
        <v>42549.696585648147</v>
      </c>
      <c r="R977" s="13" t="s">
        <v>8318</v>
      </c>
      <c r="S977" t="s">
        <v>8320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2015</v>
      </c>
      <c r="P978" s="11">
        <f>(((J978/60)/60)/24)+DATE(1970,1,1)</f>
        <v>42185.058993055558</v>
      </c>
      <c r="Q978" s="11">
        <f>(((I978/60)/60)/24)+DATE(1970,1,1)</f>
        <v>42230.058993055558</v>
      </c>
      <c r="R978" s="13" t="s">
        <v>8318</v>
      </c>
      <c r="S978" t="s">
        <v>8320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2016</v>
      </c>
      <c r="P979" s="11">
        <f>(((J979/60)/60)/24)+DATE(1970,1,1)</f>
        <v>42391.942094907412</v>
      </c>
      <c r="Q979" s="11">
        <f>(((I979/60)/60)/24)+DATE(1970,1,1)</f>
        <v>42421.942094907412</v>
      </c>
      <c r="R979" s="13" t="s">
        <v>8318</v>
      </c>
      <c r="S979" t="s">
        <v>8320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2016</v>
      </c>
      <c r="P980" s="11">
        <f>(((J980/60)/60)/24)+DATE(1970,1,1)</f>
        <v>42395.309039351851</v>
      </c>
      <c r="Q980" s="11">
        <f>(((I980/60)/60)/24)+DATE(1970,1,1)</f>
        <v>42425.309039351851</v>
      </c>
      <c r="R980" s="13" t="s">
        <v>8318</v>
      </c>
      <c r="S980" t="s">
        <v>8320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2016</v>
      </c>
      <c r="P981" s="11">
        <f>(((J981/60)/60)/24)+DATE(1970,1,1)</f>
        <v>42506.416990740734</v>
      </c>
      <c r="Q981" s="11">
        <f>(((I981/60)/60)/24)+DATE(1970,1,1)</f>
        <v>42541.790972222225</v>
      </c>
      <c r="R981" s="13" t="s">
        <v>8318</v>
      </c>
      <c r="S981" t="s">
        <v>8320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2014</v>
      </c>
      <c r="P982" s="11">
        <f>(((J982/60)/60)/24)+DATE(1970,1,1)</f>
        <v>41928.904189814813</v>
      </c>
      <c r="Q982" s="11">
        <f>(((I982/60)/60)/24)+DATE(1970,1,1)</f>
        <v>41973.945856481485</v>
      </c>
      <c r="R982" s="13" t="s">
        <v>8318</v>
      </c>
      <c r="S982" t="s">
        <v>8320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2014</v>
      </c>
      <c r="P983" s="11">
        <f>(((J983/60)/60)/24)+DATE(1970,1,1)</f>
        <v>41830.947013888886</v>
      </c>
      <c r="Q983" s="11">
        <f>(((I983/60)/60)/24)+DATE(1970,1,1)</f>
        <v>41860.947013888886</v>
      </c>
      <c r="R983" s="13" t="s">
        <v>8318</v>
      </c>
      <c r="S983" t="s">
        <v>8320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2016</v>
      </c>
      <c r="P984" s="11">
        <f>(((J984/60)/60)/24)+DATE(1970,1,1)</f>
        <v>42615.753310185188</v>
      </c>
      <c r="Q984" s="11">
        <f>(((I984/60)/60)/24)+DATE(1970,1,1)</f>
        <v>42645.753310185188</v>
      </c>
      <c r="R984" s="13" t="s">
        <v>8318</v>
      </c>
      <c r="S984" t="s">
        <v>8320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2016</v>
      </c>
      <c r="P985" s="11">
        <f>(((J985/60)/60)/24)+DATE(1970,1,1)</f>
        <v>42574.667650462965</v>
      </c>
      <c r="Q985" s="11">
        <f>(((I985/60)/60)/24)+DATE(1970,1,1)</f>
        <v>42605.870833333334</v>
      </c>
      <c r="R985" s="13" t="s">
        <v>8318</v>
      </c>
      <c r="S985" t="s">
        <v>8320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2015</v>
      </c>
      <c r="P986" s="11">
        <f>(((J986/60)/60)/24)+DATE(1970,1,1)</f>
        <v>42061.11583333333</v>
      </c>
      <c r="Q986" s="11">
        <f>(((I986/60)/60)/24)+DATE(1970,1,1)</f>
        <v>42091.074166666673</v>
      </c>
      <c r="R986" s="13" t="s">
        <v>8318</v>
      </c>
      <c r="S986" t="s">
        <v>8320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2015</v>
      </c>
      <c r="P987" s="11">
        <f>(((J987/60)/60)/24)+DATE(1970,1,1)</f>
        <v>42339.967708333337</v>
      </c>
      <c r="Q987" s="11">
        <f>(((I987/60)/60)/24)+DATE(1970,1,1)</f>
        <v>42369.958333333328</v>
      </c>
      <c r="R987" s="13" t="s">
        <v>8318</v>
      </c>
      <c r="S987" t="s">
        <v>8320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2015</v>
      </c>
      <c r="P988" s="11">
        <f>(((J988/60)/60)/24)+DATE(1970,1,1)</f>
        <v>42324.767361111109</v>
      </c>
      <c r="Q988" s="11">
        <f>(((I988/60)/60)/24)+DATE(1970,1,1)</f>
        <v>42379</v>
      </c>
      <c r="R988" s="13" t="s">
        <v>8318</v>
      </c>
      <c r="S988" t="s">
        <v>8320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2014</v>
      </c>
      <c r="P989" s="11">
        <f>(((J989/60)/60)/24)+DATE(1970,1,1)</f>
        <v>41773.294560185182</v>
      </c>
      <c r="Q989" s="11">
        <f>(((I989/60)/60)/24)+DATE(1970,1,1)</f>
        <v>41813.294560185182</v>
      </c>
      <c r="R989" s="13" t="s">
        <v>8318</v>
      </c>
      <c r="S989" t="s">
        <v>8320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2016</v>
      </c>
      <c r="P990" s="11">
        <f>(((J990/60)/60)/24)+DATE(1970,1,1)</f>
        <v>42614.356770833328</v>
      </c>
      <c r="Q990" s="11">
        <f>(((I990/60)/60)/24)+DATE(1970,1,1)</f>
        <v>42644.356770833328</v>
      </c>
      <c r="R990" s="13" t="s">
        <v>8318</v>
      </c>
      <c r="S990" t="s">
        <v>8320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2016</v>
      </c>
      <c r="P991" s="11">
        <f>(((J991/60)/60)/24)+DATE(1970,1,1)</f>
        <v>42611.933969907404</v>
      </c>
      <c r="Q991" s="11">
        <f>(((I991/60)/60)/24)+DATE(1970,1,1)</f>
        <v>42641.933969907404</v>
      </c>
      <c r="R991" s="13" t="s">
        <v>8318</v>
      </c>
      <c r="S991" t="s">
        <v>8320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2014</v>
      </c>
      <c r="P992" s="11">
        <f>(((J992/60)/60)/24)+DATE(1970,1,1)</f>
        <v>41855.784305555557</v>
      </c>
      <c r="Q992" s="11">
        <f>(((I992/60)/60)/24)+DATE(1970,1,1)</f>
        <v>41885.784305555557</v>
      </c>
      <c r="R992" s="13" t="s">
        <v>8318</v>
      </c>
      <c r="S992" t="s">
        <v>8320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2016</v>
      </c>
      <c r="P993" s="11">
        <f>(((J993/60)/60)/24)+DATE(1970,1,1)</f>
        <v>42538.75680555556</v>
      </c>
      <c r="Q993" s="11">
        <f>(((I993/60)/60)/24)+DATE(1970,1,1)</f>
        <v>42563.785416666666</v>
      </c>
      <c r="R993" s="13" t="s">
        <v>8318</v>
      </c>
      <c r="S993" t="s">
        <v>8320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2016</v>
      </c>
      <c r="P994" s="11">
        <f>(((J994/60)/60)/24)+DATE(1970,1,1)</f>
        <v>42437.924988425926</v>
      </c>
      <c r="Q994" s="11">
        <f>(((I994/60)/60)/24)+DATE(1970,1,1)</f>
        <v>42497.883321759262</v>
      </c>
      <c r="R994" s="13" t="s">
        <v>8318</v>
      </c>
      <c r="S994" t="s">
        <v>8320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2016</v>
      </c>
      <c r="P995" s="11">
        <f>(((J995/60)/60)/24)+DATE(1970,1,1)</f>
        <v>42652.964907407411</v>
      </c>
      <c r="Q995" s="11">
        <f>(((I995/60)/60)/24)+DATE(1970,1,1)</f>
        <v>42686.208333333328</v>
      </c>
      <c r="R995" s="13" t="s">
        <v>8318</v>
      </c>
      <c r="S995" t="s">
        <v>8320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2014</v>
      </c>
      <c r="P996" s="11">
        <f>(((J996/60)/60)/24)+DATE(1970,1,1)</f>
        <v>41921.263078703705</v>
      </c>
      <c r="Q996" s="11">
        <f>(((I996/60)/60)/24)+DATE(1970,1,1)</f>
        <v>41973.957638888889</v>
      </c>
      <c r="R996" s="13" t="s">
        <v>8318</v>
      </c>
      <c r="S996" t="s">
        <v>8320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2014</v>
      </c>
      <c r="P997" s="11">
        <f>(((J997/60)/60)/24)+DATE(1970,1,1)</f>
        <v>41947.940740740742</v>
      </c>
      <c r="Q997" s="11">
        <f>(((I997/60)/60)/24)+DATE(1970,1,1)</f>
        <v>41972.666666666672</v>
      </c>
      <c r="R997" s="13" t="s">
        <v>8318</v>
      </c>
      <c r="S997" t="s">
        <v>8320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2014</v>
      </c>
      <c r="P998" s="11">
        <f>(((J998/60)/60)/24)+DATE(1970,1,1)</f>
        <v>41817.866435185184</v>
      </c>
      <c r="Q998" s="11">
        <f>(((I998/60)/60)/24)+DATE(1970,1,1)</f>
        <v>41847.643750000003</v>
      </c>
      <c r="R998" s="13" t="s">
        <v>8318</v>
      </c>
      <c r="S998" t="s">
        <v>8320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2014</v>
      </c>
      <c r="P999" s="11">
        <f>(((J999/60)/60)/24)+DATE(1970,1,1)</f>
        <v>41941.10297453704</v>
      </c>
      <c r="Q999" s="11">
        <f>(((I999/60)/60)/24)+DATE(1970,1,1)</f>
        <v>41971.144641203704</v>
      </c>
      <c r="R999" s="13" t="s">
        <v>8318</v>
      </c>
      <c r="S999" t="s">
        <v>8320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2015</v>
      </c>
      <c r="P1000" s="11">
        <f>(((J1000/60)/60)/24)+DATE(1970,1,1)</f>
        <v>42282.168993055559</v>
      </c>
      <c r="Q1000" s="11">
        <f>(((I1000/60)/60)/24)+DATE(1970,1,1)</f>
        <v>42327.210659722223</v>
      </c>
      <c r="R1000" s="13" t="s">
        <v>8318</v>
      </c>
      <c r="S1000" t="s">
        <v>8320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2014</v>
      </c>
      <c r="P1001" s="11">
        <f>(((J1001/60)/60)/24)+DATE(1970,1,1)</f>
        <v>41926.29965277778</v>
      </c>
      <c r="Q1001" s="11">
        <f>(((I1001/60)/60)/24)+DATE(1970,1,1)</f>
        <v>41956.334722222222</v>
      </c>
      <c r="R1001" s="13" t="s">
        <v>8318</v>
      </c>
      <c r="S1001" t="s">
        <v>8320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2017</v>
      </c>
      <c r="P1002" s="11">
        <f>(((J1002/60)/60)/24)+DATE(1970,1,1)</f>
        <v>42749.059722222228</v>
      </c>
      <c r="Q1002" s="11">
        <f>(((I1002/60)/60)/24)+DATE(1970,1,1)</f>
        <v>42809.018055555556</v>
      </c>
      <c r="R1002" s="13" t="s">
        <v>8318</v>
      </c>
      <c r="S1002" t="s">
        <v>8320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2016</v>
      </c>
      <c r="P1003" s="11">
        <f>(((J1003/60)/60)/24)+DATE(1970,1,1)</f>
        <v>42720.720057870371</v>
      </c>
      <c r="Q1003" s="11">
        <f>(((I1003/60)/60)/24)+DATE(1970,1,1)</f>
        <v>42765.720057870371</v>
      </c>
      <c r="R1003" s="13" t="s">
        <v>8318</v>
      </c>
      <c r="S1003" t="s">
        <v>8320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2015</v>
      </c>
      <c r="P1004" s="11">
        <f>(((J1004/60)/60)/24)+DATE(1970,1,1)</f>
        <v>42325.684189814812</v>
      </c>
      <c r="Q1004" s="11">
        <f>(((I1004/60)/60)/24)+DATE(1970,1,1)</f>
        <v>42355.249305555553</v>
      </c>
      <c r="R1004" s="13" t="s">
        <v>8318</v>
      </c>
      <c r="S1004" t="s">
        <v>8320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2017</v>
      </c>
      <c r="P1005" s="11">
        <f>(((J1005/60)/60)/24)+DATE(1970,1,1)</f>
        <v>42780.709039351852</v>
      </c>
      <c r="Q1005" s="11">
        <f>(((I1005/60)/60)/24)+DATE(1970,1,1)</f>
        <v>42810.667372685188</v>
      </c>
      <c r="R1005" s="13" t="s">
        <v>8318</v>
      </c>
      <c r="S1005" t="s">
        <v>8320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2016</v>
      </c>
      <c r="P1006" s="11">
        <f>(((J1006/60)/60)/24)+DATE(1970,1,1)</f>
        <v>42388.708645833336</v>
      </c>
      <c r="Q1006" s="11">
        <f>(((I1006/60)/60)/24)+DATE(1970,1,1)</f>
        <v>42418.708645833336</v>
      </c>
      <c r="R1006" s="13" t="s">
        <v>8318</v>
      </c>
      <c r="S1006" t="s">
        <v>8320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2015</v>
      </c>
      <c r="P1007" s="11">
        <f>(((J1007/60)/60)/24)+DATE(1970,1,1)</f>
        <v>42276.624803240738</v>
      </c>
      <c r="Q1007" s="11">
        <f>(((I1007/60)/60)/24)+DATE(1970,1,1)</f>
        <v>42307.624803240738</v>
      </c>
      <c r="R1007" s="13" t="s">
        <v>8318</v>
      </c>
      <c r="S1007" t="s">
        <v>8320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2014</v>
      </c>
      <c r="P1008" s="11">
        <f>(((J1008/60)/60)/24)+DATE(1970,1,1)</f>
        <v>41977.040185185186</v>
      </c>
      <c r="Q1008" s="11">
        <f>(((I1008/60)/60)/24)+DATE(1970,1,1)</f>
        <v>41985.299305555556</v>
      </c>
      <c r="R1008" s="13" t="s">
        <v>8318</v>
      </c>
      <c r="S1008" t="s">
        <v>8320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2016</v>
      </c>
      <c r="P1009" s="11">
        <f>(((J1009/60)/60)/24)+DATE(1970,1,1)</f>
        <v>42676.583599537036</v>
      </c>
      <c r="Q1009" s="11">
        <f>(((I1009/60)/60)/24)+DATE(1970,1,1)</f>
        <v>42718.6252662037</v>
      </c>
      <c r="R1009" s="13" t="s">
        <v>8318</v>
      </c>
      <c r="S1009" t="s">
        <v>8320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2016</v>
      </c>
      <c r="P1010" s="11">
        <f>(((J1010/60)/60)/24)+DATE(1970,1,1)</f>
        <v>42702.809201388889</v>
      </c>
      <c r="Q1010" s="11">
        <f>(((I1010/60)/60)/24)+DATE(1970,1,1)</f>
        <v>42732.809201388889</v>
      </c>
      <c r="R1010" s="13" t="s">
        <v>8318</v>
      </c>
      <c r="S1010" t="s">
        <v>8320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2016</v>
      </c>
      <c r="P1011" s="11">
        <f>(((J1011/60)/60)/24)+DATE(1970,1,1)</f>
        <v>42510.604699074072</v>
      </c>
      <c r="Q1011" s="11">
        <f>(((I1011/60)/60)/24)+DATE(1970,1,1)</f>
        <v>42540.604699074072</v>
      </c>
      <c r="R1011" s="13" t="s">
        <v>8318</v>
      </c>
      <c r="S1011" t="s">
        <v>8320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2016</v>
      </c>
      <c r="P1012" s="11">
        <f>(((J1012/60)/60)/24)+DATE(1970,1,1)</f>
        <v>42561.829421296294</v>
      </c>
      <c r="Q1012" s="11">
        <f>(((I1012/60)/60)/24)+DATE(1970,1,1)</f>
        <v>42618.124305555553</v>
      </c>
      <c r="R1012" s="13" t="s">
        <v>8318</v>
      </c>
      <c r="S1012" t="s">
        <v>8320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2014</v>
      </c>
      <c r="P1013" s="11">
        <f>(((J1013/60)/60)/24)+DATE(1970,1,1)</f>
        <v>41946.898090277777</v>
      </c>
      <c r="Q1013" s="11">
        <f>(((I1013/60)/60)/24)+DATE(1970,1,1)</f>
        <v>41991.898090277777</v>
      </c>
      <c r="R1013" s="13" t="s">
        <v>8318</v>
      </c>
      <c r="S1013" t="s">
        <v>8320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2016</v>
      </c>
      <c r="P1014" s="11">
        <f>(((J1014/60)/60)/24)+DATE(1970,1,1)</f>
        <v>42714.440416666665</v>
      </c>
      <c r="Q1014" s="11">
        <f>(((I1014/60)/60)/24)+DATE(1970,1,1)</f>
        <v>42759.440416666665</v>
      </c>
      <c r="R1014" s="13" t="s">
        <v>8318</v>
      </c>
      <c r="S1014" t="s">
        <v>8320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2015</v>
      </c>
      <c r="P1015" s="11">
        <f>(((J1015/60)/60)/24)+DATE(1970,1,1)</f>
        <v>42339.833981481483</v>
      </c>
      <c r="Q1015" s="11">
        <f>(((I1015/60)/60)/24)+DATE(1970,1,1)</f>
        <v>42367.833333333328</v>
      </c>
      <c r="R1015" s="13" t="s">
        <v>8318</v>
      </c>
      <c r="S1015" t="s">
        <v>8320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2014</v>
      </c>
      <c r="P1016" s="11">
        <f>(((J1016/60)/60)/24)+DATE(1970,1,1)</f>
        <v>41955.002488425926</v>
      </c>
      <c r="Q1016" s="11">
        <f>(((I1016/60)/60)/24)+DATE(1970,1,1)</f>
        <v>42005.002488425926</v>
      </c>
      <c r="R1016" s="13" t="s">
        <v>8318</v>
      </c>
      <c r="S1016" t="s">
        <v>8320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2015</v>
      </c>
      <c r="P1017" s="11">
        <f>(((J1017/60)/60)/24)+DATE(1970,1,1)</f>
        <v>42303.878414351857</v>
      </c>
      <c r="Q1017" s="11">
        <f>(((I1017/60)/60)/24)+DATE(1970,1,1)</f>
        <v>42333.920081018514</v>
      </c>
      <c r="R1017" s="13" t="s">
        <v>8318</v>
      </c>
      <c r="S1017" t="s">
        <v>8320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2016</v>
      </c>
      <c r="P1018" s="11">
        <f>(((J1018/60)/60)/24)+DATE(1970,1,1)</f>
        <v>42422.107129629629</v>
      </c>
      <c r="Q1018" s="11">
        <f>(((I1018/60)/60)/24)+DATE(1970,1,1)</f>
        <v>42467.065462962957</v>
      </c>
      <c r="R1018" s="13" t="s">
        <v>8318</v>
      </c>
      <c r="S1018" t="s">
        <v>8320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2015</v>
      </c>
      <c r="P1019" s="11">
        <f>(((J1019/60)/60)/24)+DATE(1970,1,1)</f>
        <v>42289.675173611111</v>
      </c>
      <c r="Q1019" s="11">
        <f>(((I1019/60)/60)/24)+DATE(1970,1,1)</f>
        <v>42329.716840277775</v>
      </c>
      <c r="R1019" s="13" t="s">
        <v>8318</v>
      </c>
      <c r="S1019" t="s">
        <v>8320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2016</v>
      </c>
      <c r="P1020" s="11">
        <f>(((J1020/60)/60)/24)+DATE(1970,1,1)</f>
        <v>42535.492280092592</v>
      </c>
      <c r="Q1020" s="11">
        <f>(((I1020/60)/60)/24)+DATE(1970,1,1)</f>
        <v>42565.492280092592</v>
      </c>
      <c r="R1020" s="13" t="s">
        <v>8318</v>
      </c>
      <c r="S1020" t="s">
        <v>8320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2015</v>
      </c>
      <c r="P1021" s="11">
        <f>(((J1021/60)/60)/24)+DATE(1970,1,1)</f>
        <v>42009.973946759259</v>
      </c>
      <c r="Q1021" s="11">
        <f>(((I1021/60)/60)/24)+DATE(1970,1,1)</f>
        <v>42039.973946759259</v>
      </c>
      <c r="R1021" s="13" t="s">
        <v>8318</v>
      </c>
      <c r="S1021" t="s">
        <v>8320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2015</v>
      </c>
      <c r="P1022" s="11">
        <f>(((J1022/60)/60)/24)+DATE(1970,1,1)</f>
        <v>42127.069548611107</v>
      </c>
      <c r="Q1022" s="11">
        <f>(((I1022/60)/60)/24)+DATE(1970,1,1)</f>
        <v>42157.032638888893</v>
      </c>
      <c r="R1022" s="13" t="s">
        <v>8324</v>
      </c>
      <c r="S1022" t="s">
        <v>8329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2015</v>
      </c>
      <c r="P1023" s="11">
        <f>(((J1023/60)/60)/24)+DATE(1970,1,1)</f>
        <v>42271.251979166671</v>
      </c>
      <c r="Q1023" s="11">
        <f>(((I1023/60)/60)/24)+DATE(1970,1,1)</f>
        <v>42294.166666666672</v>
      </c>
      <c r="R1023" s="13" t="s">
        <v>8324</v>
      </c>
      <c r="S1023" t="s">
        <v>8329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2015</v>
      </c>
      <c r="P1024" s="11">
        <f>(((J1024/60)/60)/24)+DATE(1970,1,1)</f>
        <v>42111.646724537044</v>
      </c>
      <c r="Q1024" s="11">
        <f>(((I1024/60)/60)/24)+DATE(1970,1,1)</f>
        <v>42141.646724537044</v>
      </c>
      <c r="R1024" s="13" t="s">
        <v>8324</v>
      </c>
      <c r="S1024" t="s">
        <v>8329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2015</v>
      </c>
      <c r="P1025" s="11">
        <f>(((J1025/60)/60)/24)+DATE(1970,1,1)</f>
        <v>42145.919687500005</v>
      </c>
      <c r="Q1025" s="11">
        <f>(((I1025/60)/60)/24)+DATE(1970,1,1)</f>
        <v>42175.919687500005</v>
      </c>
      <c r="R1025" s="13" t="s">
        <v>8324</v>
      </c>
      <c r="S1025" t="s">
        <v>8329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2016</v>
      </c>
      <c r="P1026" s="11">
        <f>(((J1026/60)/60)/24)+DATE(1970,1,1)</f>
        <v>42370.580590277779</v>
      </c>
      <c r="Q1026" s="11">
        <f>(((I1026/60)/60)/24)+DATE(1970,1,1)</f>
        <v>42400.580590277779</v>
      </c>
      <c r="R1026" s="13" t="s">
        <v>8324</v>
      </c>
      <c r="S1026" t="s">
        <v>8329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YEAR(P1027)</f>
        <v>2015</v>
      </c>
      <c r="P1027" s="11">
        <f>(((J1027/60)/60)/24)+DATE(1970,1,1)</f>
        <v>42049.833761574075</v>
      </c>
      <c r="Q1027" s="11">
        <f>(((I1027/60)/60)/24)+DATE(1970,1,1)</f>
        <v>42079.792094907403</v>
      </c>
      <c r="R1027" s="13" t="s">
        <v>8324</v>
      </c>
      <c r="S1027" t="s">
        <v>8329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2016</v>
      </c>
      <c r="P1028" s="11">
        <f>(((J1028/60)/60)/24)+DATE(1970,1,1)</f>
        <v>42426.407592592594</v>
      </c>
      <c r="Q1028" s="11">
        <f>(((I1028/60)/60)/24)+DATE(1970,1,1)</f>
        <v>42460.365925925929</v>
      </c>
      <c r="R1028" s="13" t="s">
        <v>8324</v>
      </c>
      <c r="S1028" t="s">
        <v>8329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2014</v>
      </c>
      <c r="P1029" s="11">
        <f>(((J1029/60)/60)/24)+DATE(1970,1,1)</f>
        <v>41905.034108796295</v>
      </c>
      <c r="Q1029" s="11">
        <f>(((I1029/60)/60)/24)+DATE(1970,1,1)</f>
        <v>41935.034108796295</v>
      </c>
      <c r="R1029" s="13" t="s">
        <v>8324</v>
      </c>
      <c r="S1029" t="s">
        <v>8329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2017</v>
      </c>
      <c r="P1030" s="11">
        <f>(((J1030/60)/60)/24)+DATE(1970,1,1)</f>
        <v>42755.627372685187</v>
      </c>
      <c r="Q1030" s="11">
        <f>(((I1030/60)/60)/24)+DATE(1970,1,1)</f>
        <v>42800.833333333328</v>
      </c>
      <c r="R1030" s="13" t="s">
        <v>8324</v>
      </c>
      <c r="S1030" t="s">
        <v>8329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2015</v>
      </c>
      <c r="P1031" s="11">
        <f>(((J1031/60)/60)/24)+DATE(1970,1,1)</f>
        <v>42044.711886574078</v>
      </c>
      <c r="Q1031" s="11">
        <f>(((I1031/60)/60)/24)+DATE(1970,1,1)</f>
        <v>42098.915972222225</v>
      </c>
      <c r="R1031" s="13" t="s">
        <v>8324</v>
      </c>
      <c r="S1031" t="s">
        <v>8329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2016</v>
      </c>
      <c r="P1032" s="11">
        <f>(((J1032/60)/60)/24)+DATE(1970,1,1)</f>
        <v>42611.483206018514</v>
      </c>
      <c r="Q1032" s="11">
        <f>(((I1032/60)/60)/24)+DATE(1970,1,1)</f>
        <v>42625.483206018514</v>
      </c>
      <c r="R1032" s="13" t="s">
        <v>8324</v>
      </c>
      <c r="S1032" t="s">
        <v>8329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2015</v>
      </c>
      <c r="P1033" s="11">
        <f>(((J1033/60)/60)/24)+DATE(1970,1,1)</f>
        <v>42324.764004629629</v>
      </c>
      <c r="Q1033" s="11">
        <f>(((I1033/60)/60)/24)+DATE(1970,1,1)</f>
        <v>42354.764004629629</v>
      </c>
      <c r="R1033" s="13" t="s">
        <v>8324</v>
      </c>
      <c r="S1033" t="s">
        <v>8329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2016</v>
      </c>
      <c r="P1034" s="11">
        <f>(((J1034/60)/60)/24)+DATE(1970,1,1)</f>
        <v>42514.666956018518</v>
      </c>
      <c r="Q1034" s="11">
        <f>(((I1034/60)/60)/24)+DATE(1970,1,1)</f>
        <v>42544.666956018518</v>
      </c>
      <c r="R1034" s="13" t="s">
        <v>8324</v>
      </c>
      <c r="S1034" t="s">
        <v>8329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2016</v>
      </c>
      <c r="P1035" s="11">
        <f>(((J1035/60)/60)/24)+DATE(1970,1,1)</f>
        <v>42688.732407407413</v>
      </c>
      <c r="Q1035" s="11">
        <f>(((I1035/60)/60)/24)+DATE(1970,1,1)</f>
        <v>42716.732407407413</v>
      </c>
      <c r="R1035" s="13" t="s">
        <v>8324</v>
      </c>
      <c r="S1035" t="s">
        <v>8329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2016</v>
      </c>
      <c r="P1036" s="11">
        <f>(((J1036/60)/60)/24)+DATE(1970,1,1)</f>
        <v>42555.166712962964</v>
      </c>
      <c r="Q1036" s="11">
        <f>(((I1036/60)/60)/24)+DATE(1970,1,1)</f>
        <v>42587.165972222225</v>
      </c>
      <c r="R1036" s="13" t="s">
        <v>8324</v>
      </c>
      <c r="S1036" t="s">
        <v>8329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2015</v>
      </c>
      <c r="P1037" s="11">
        <f>(((J1037/60)/60)/24)+DATE(1970,1,1)</f>
        <v>42016.641435185185</v>
      </c>
      <c r="Q1037" s="11">
        <f>(((I1037/60)/60)/24)+DATE(1970,1,1)</f>
        <v>42046.641435185185</v>
      </c>
      <c r="R1037" s="13" t="s">
        <v>8324</v>
      </c>
      <c r="S1037" t="s">
        <v>8329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2012</v>
      </c>
      <c r="P1038" s="11">
        <f>(((J1038/60)/60)/24)+DATE(1970,1,1)</f>
        <v>41249.448958333334</v>
      </c>
      <c r="Q1038" s="11">
        <f>(((I1038/60)/60)/24)+DATE(1970,1,1)</f>
        <v>41281.333333333336</v>
      </c>
      <c r="R1038" s="13" t="s">
        <v>8324</v>
      </c>
      <c r="S1038" t="s">
        <v>8329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2015</v>
      </c>
      <c r="P1039" s="11">
        <f>(((J1039/60)/60)/24)+DATE(1970,1,1)</f>
        <v>42119.822476851856</v>
      </c>
      <c r="Q1039" s="11">
        <f>(((I1039/60)/60)/24)+DATE(1970,1,1)</f>
        <v>42142.208333333328</v>
      </c>
      <c r="R1039" s="13" t="s">
        <v>8324</v>
      </c>
      <c r="S1039" t="s">
        <v>8329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2016</v>
      </c>
      <c r="P1040" s="11">
        <f>(((J1040/60)/60)/24)+DATE(1970,1,1)</f>
        <v>42418.231747685189</v>
      </c>
      <c r="Q1040" s="11">
        <f>(((I1040/60)/60)/24)+DATE(1970,1,1)</f>
        <v>42448.190081018518</v>
      </c>
      <c r="R1040" s="13" t="s">
        <v>8324</v>
      </c>
      <c r="S1040" t="s">
        <v>8329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2016</v>
      </c>
      <c r="P1041" s="11">
        <f>(((J1041/60)/60)/24)+DATE(1970,1,1)</f>
        <v>42692.109328703707</v>
      </c>
      <c r="Q1041" s="11">
        <f>(((I1041/60)/60)/24)+DATE(1970,1,1)</f>
        <v>42717.332638888889</v>
      </c>
      <c r="R1041" s="13" t="s">
        <v>8324</v>
      </c>
      <c r="S1041" t="s">
        <v>8329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2016</v>
      </c>
      <c r="P1042" s="11">
        <f>(((J1042/60)/60)/24)+DATE(1970,1,1)</f>
        <v>42579.708437499998</v>
      </c>
      <c r="Q1042" s="11">
        <f>(((I1042/60)/60)/24)+DATE(1970,1,1)</f>
        <v>42609.708437499998</v>
      </c>
      <c r="R1042" s="13" t="s">
        <v>8330</v>
      </c>
      <c r="S1042" t="s">
        <v>8331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2014</v>
      </c>
      <c r="P1043" s="11">
        <f>(((J1043/60)/60)/24)+DATE(1970,1,1)</f>
        <v>41831.060092592597</v>
      </c>
      <c r="Q1043" s="11">
        <f>(((I1043/60)/60)/24)+DATE(1970,1,1)</f>
        <v>41851.060092592597</v>
      </c>
      <c r="R1043" s="13" t="s">
        <v>8330</v>
      </c>
      <c r="S1043" t="s">
        <v>8331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2014</v>
      </c>
      <c r="P1044" s="11">
        <f>(((J1044/60)/60)/24)+DATE(1970,1,1)</f>
        <v>41851.696157407408</v>
      </c>
      <c r="Q1044" s="11">
        <f>(((I1044/60)/60)/24)+DATE(1970,1,1)</f>
        <v>41894.416666666664</v>
      </c>
      <c r="R1044" s="13" t="s">
        <v>8330</v>
      </c>
      <c r="S1044" t="s">
        <v>8331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2015</v>
      </c>
      <c r="P1045" s="11">
        <f>(((J1045/60)/60)/24)+DATE(1970,1,1)</f>
        <v>42114.252951388888</v>
      </c>
      <c r="Q1045" s="11">
        <f>(((I1045/60)/60)/24)+DATE(1970,1,1)</f>
        <v>42144.252951388888</v>
      </c>
      <c r="R1045" s="13" t="s">
        <v>8330</v>
      </c>
      <c r="S1045" t="s">
        <v>8331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2015</v>
      </c>
      <c r="P1046" s="11">
        <f>(((J1046/60)/60)/24)+DATE(1970,1,1)</f>
        <v>42011.925937499997</v>
      </c>
      <c r="Q1046" s="11">
        <f>(((I1046/60)/60)/24)+DATE(1970,1,1)</f>
        <v>42068.852083333331</v>
      </c>
      <c r="R1046" s="13" t="s">
        <v>8330</v>
      </c>
      <c r="S1046" t="s">
        <v>8331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2014</v>
      </c>
      <c r="P1047" s="11">
        <f>(((J1047/60)/60)/24)+DATE(1970,1,1)</f>
        <v>41844.874421296299</v>
      </c>
      <c r="Q1047" s="11">
        <f>(((I1047/60)/60)/24)+DATE(1970,1,1)</f>
        <v>41874.874421296299</v>
      </c>
      <c r="R1047" s="13" t="s">
        <v>8330</v>
      </c>
      <c r="S1047" t="s">
        <v>8331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2015</v>
      </c>
      <c r="P1048" s="11">
        <f>(((J1048/60)/60)/24)+DATE(1970,1,1)</f>
        <v>42319.851388888885</v>
      </c>
      <c r="Q1048" s="11">
        <f>(((I1048/60)/60)/24)+DATE(1970,1,1)</f>
        <v>42364.851388888885</v>
      </c>
      <c r="R1048" s="13" t="s">
        <v>8330</v>
      </c>
      <c r="S1048" t="s">
        <v>8331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2014</v>
      </c>
      <c r="P1049" s="11">
        <f>(((J1049/60)/60)/24)+DATE(1970,1,1)</f>
        <v>41918.818460648145</v>
      </c>
      <c r="Q1049" s="11">
        <f>(((I1049/60)/60)/24)+DATE(1970,1,1)</f>
        <v>41948.860127314816</v>
      </c>
      <c r="R1049" s="13" t="s">
        <v>8330</v>
      </c>
      <c r="S1049" t="s">
        <v>8331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2016</v>
      </c>
      <c r="P1050" s="11">
        <f>(((J1050/60)/60)/24)+DATE(1970,1,1)</f>
        <v>42598.053113425922</v>
      </c>
      <c r="Q1050" s="11">
        <f>(((I1050/60)/60)/24)+DATE(1970,1,1)</f>
        <v>42638.053113425922</v>
      </c>
      <c r="R1050" s="13" t="s">
        <v>8330</v>
      </c>
      <c r="S1050" t="s">
        <v>8331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2016</v>
      </c>
      <c r="P1051" s="11">
        <f>(((J1051/60)/60)/24)+DATE(1970,1,1)</f>
        <v>42382.431076388893</v>
      </c>
      <c r="Q1051" s="11">
        <f>(((I1051/60)/60)/24)+DATE(1970,1,1)</f>
        <v>42412.431076388893</v>
      </c>
      <c r="R1051" s="13" t="s">
        <v>8330</v>
      </c>
      <c r="S1051" t="s">
        <v>8331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2015</v>
      </c>
      <c r="P1052" s="11">
        <f>(((J1052/60)/60)/24)+DATE(1970,1,1)</f>
        <v>42231.7971875</v>
      </c>
      <c r="Q1052" s="11">
        <f>(((I1052/60)/60)/24)+DATE(1970,1,1)</f>
        <v>42261.7971875</v>
      </c>
      <c r="R1052" s="13" t="s">
        <v>8330</v>
      </c>
      <c r="S1052" t="s">
        <v>8331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2014</v>
      </c>
      <c r="P1053" s="11">
        <f>(((J1053/60)/60)/24)+DATE(1970,1,1)</f>
        <v>41850.014178240745</v>
      </c>
      <c r="Q1053" s="11">
        <f>(((I1053/60)/60)/24)+DATE(1970,1,1)</f>
        <v>41878.014178240745</v>
      </c>
      <c r="R1053" s="13" t="s">
        <v>8330</v>
      </c>
      <c r="S1053" t="s">
        <v>8331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2016</v>
      </c>
      <c r="P1054" s="11">
        <f>(((J1054/60)/60)/24)+DATE(1970,1,1)</f>
        <v>42483.797395833331</v>
      </c>
      <c r="Q1054" s="11">
        <f>(((I1054/60)/60)/24)+DATE(1970,1,1)</f>
        <v>42527.839583333334</v>
      </c>
      <c r="R1054" s="13" t="s">
        <v>8330</v>
      </c>
      <c r="S1054" t="s">
        <v>8331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2017</v>
      </c>
      <c r="P1055" s="11">
        <f>(((J1055/60)/60)/24)+DATE(1970,1,1)</f>
        <v>42775.172824074078</v>
      </c>
      <c r="Q1055" s="11">
        <f>(((I1055/60)/60)/24)+DATE(1970,1,1)</f>
        <v>42800.172824074078</v>
      </c>
      <c r="R1055" s="13" t="s">
        <v>8330</v>
      </c>
      <c r="S1055" t="s">
        <v>8331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2014</v>
      </c>
      <c r="P1056" s="11">
        <f>(((J1056/60)/60)/24)+DATE(1970,1,1)</f>
        <v>41831.851840277777</v>
      </c>
      <c r="Q1056" s="11">
        <f>(((I1056/60)/60)/24)+DATE(1970,1,1)</f>
        <v>41861.916666666664</v>
      </c>
      <c r="R1056" s="13" t="s">
        <v>8330</v>
      </c>
      <c r="S1056" t="s">
        <v>8331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2016</v>
      </c>
      <c r="P1057" s="11">
        <f>(((J1057/60)/60)/24)+DATE(1970,1,1)</f>
        <v>42406.992418981477</v>
      </c>
      <c r="Q1057" s="11">
        <f>(((I1057/60)/60)/24)+DATE(1970,1,1)</f>
        <v>42436.992418981477</v>
      </c>
      <c r="R1057" s="13" t="s">
        <v>8330</v>
      </c>
      <c r="S1057" t="s">
        <v>8331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2015</v>
      </c>
      <c r="P1058" s="11">
        <f>(((J1058/60)/60)/24)+DATE(1970,1,1)</f>
        <v>42058.719641203701</v>
      </c>
      <c r="Q1058" s="11">
        <f>(((I1058/60)/60)/24)+DATE(1970,1,1)</f>
        <v>42118.677974537044</v>
      </c>
      <c r="R1058" s="13" t="s">
        <v>8330</v>
      </c>
      <c r="S1058" t="s">
        <v>8331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2016</v>
      </c>
      <c r="P1059" s="11">
        <f>(((J1059/60)/60)/24)+DATE(1970,1,1)</f>
        <v>42678.871331018512</v>
      </c>
      <c r="Q1059" s="11">
        <f>(((I1059/60)/60)/24)+DATE(1970,1,1)</f>
        <v>42708.912997685184</v>
      </c>
      <c r="R1059" s="13" t="s">
        <v>8330</v>
      </c>
      <c r="S1059" t="s">
        <v>8331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2015</v>
      </c>
      <c r="P1060" s="11">
        <f>(((J1060/60)/60)/24)+DATE(1970,1,1)</f>
        <v>42047.900960648149</v>
      </c>
      <c r="Q1060" s="11">
        <f>(((I1060/60)/60)/24)+DATE(1970,1,1)</f>
        <v>42089</v>
      </c>
      <c r="R1060" s="13" t="s">
        <v>8330</v>
      </c>
      <c r="S1060" t="s">
        <v>8331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2015</v>
      </c>
      <c r="P1061" s="11">
        <f>(((J1061/60)/60)/24)+DATE(1970,1,1)</f>
        <v>42046.79</v>
      </c>
      <c r="Q1061" s="11">
        <f>(((I1061/60)/60)/24)+DATE(1970,1,1)</f>
        <v>42076.748333333337</v>
      </c>
      <c r="R1061" s="13" t="s">
        <v>8330</v>
      </c>
      <c r="S1061" t="s">
        <v>8331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2015</v>
      </c>
      <c r="P1062" s="11">
        <f>(((J1062/60)/60)/24)+DATE(1970,1,1)</f>
        <v>42079.913113425922</v>
      </c>
      <c r="Q1062" s="11">
        <f>(((I1062/60)/60)/24)+DATE(1970,1,1)</f>
        <v>42109.913113425922</v>
      </c>
      <c r="R1062" s="13" t="s">
        <v>8330</v>
      </c>
      <c r="S1062" t="s">
        <v>8331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2016</v>
      </c>
      <c r="P1063" s="11">
        <f>(((J1063/60)/60)/24)+DATE(1970,1,1)</f>
        <v>42432.276712962965</v>
      </c>
      <c r="Q1063" s="11">
        <f>(((I1063/60)/60)/24)+DATE(1970,1,1)</f>
        <v>42492.041666666672</v>
      </c>
      <c r="R1063" s="13" t="s">
        <v>8330</v>
      </c>
      <c r="S1063" t="s">
        <v>8331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2016</v>
      </c>
      <c r="P1064" s="11">
        <f>(((J1064/60)/60)/24)+DATE(1970,1,1)</f>
        <v>42556.807187500002</v>
      </c>
      <c r="Q1064" s="11">
        <f>(((I1064/60)/60)/24)+DATE(1970,1,1)</f>
        <v>42563.807187500002</v>
      </c>
      <c r="R1064" s="13" t="s">
        <v>8330</v>
      </c>
      <c r="S1064" t="s">
        <v>8331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2016</v>
      </c>
      <c r="P1065" s="11">
        <f>(((J1065/60)/60)/24)+DATE(1970,1,1)</f>
        <v>42583.030810185184</v>
      </c>
      <c r="Q1065" s="11">
        <f>(((I1065/60)/60)/24)+DATE(1970,1,1)</f>
        <v>42613.030810185184</v>
      </c>
      <c r="R1065" s="13" t="s">
        <v>8330</v>
      </c>
      <c r="S1065" t="s">
        <v>8331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2013</v>
      </c>
      <c r="P1066" s="11">
        <f>(((J1066/60)/60)/24)+DATE(1970,1,1)</f>
        <v>41417.228043981479</v>
      </c>
      <c r="Q1066" s="11">
        <f>(((I1066/60)/60)/24)+DATE(1970,1,1)</f>
        <v>41462.228043981479</v>
      </c>
      <c r="R1066" s="13" t="s">
        <v>8332</v>
      </c>
      <c r="S1066" t="s">
        <v>8333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2014</v>
      </c>
      <c r="P1067" s="11">
        <f>(((J1067/60)/60)/24)+DATE(1970,1,1)</f>
        <v>41661.381041666667</v>
      </c>
      <c r="Q1067" s="11">
        <f>(((I1067/60)/60)/24)+DATE(1970,1,1)</f>
        <v>41689.381041666667</v>
      </c>
      <c r="R1067" s="13" t="s">
        <v>8332</v>
      </c>
      <c r="S1067" t="s">
        <v>8333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2013</v>
      </c>
      <c r="P1068" s="11">
        <f>(((J1068/60)/60)/24)+DATE(1970,1,1)</f>
        <v>41445.962754629632</v>
      </c>
      <c r="Q1068" s="11">
        <f>(((I1068/60)/60)/24)+DATE(1970,1,1)</f>
        <v>41490.962754629632</v>
      </c>
      <c r="R1068" s="13" t="s">
        <v>8332</v>
      </c>
      <c r="S1068" t="s">
        <v>8333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2013</v>
      </c>
      <c r="P1069" s="11">
        <f>(((J1069/60)/60)/24)+DATE(1970,1,1)</f>
        <v>41599.855682870373</v>
      </c>
      <c r="Q1069" s="11">
        <f>(((I1069/60)/60)/24)+DATE(1970,1,1)</f>
        <v>41629.855682870373</v>
      </c>
      <c r="R1069" s="13" t="s">
        <v>8332</v>
      </c>
      <c r="S1069" t="s">
        <v>8333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2016</v>
      </c>
      <c r="P1070" s="11">
        <f>(((J1070/60)/60)/24)+DATE(1970,1,1)</f>
        <v>42440.371111111104</v>
      </c>
      <c r="Q1070" s="11">
        <f>(((I1070/60)/60)/24)+DATE(1970,1,1)</f>
        <v>42470.329444444447</v>
      </c>
      <c r="R1070" s="13" t="s">
        <v>8332</v>
      </c>
      <c r="S1070" t="s">
        <v>8333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2013</v>
      </c>
      <c r="P1071" s="11">
        <f>(((J1071/60)/60)/24)+DATE(1970,1,1)</f>
        <v>41572.229849537034</v>
      </c>
      <c r="Q1071" s="11">
        <f>(((I1071/60)/60)/24)+DATE(1970,1,1)</f>
        <v>41604.271516203706</v>
      </c>
      <c r="R1071" s="13" t="s">
        <v>8332</v>
      </c>
      <c r="S1071" t="s">
        <v>8333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2012</v>
      </c>
      <c r="P1072" s="11">
        <f>(((J1072/60)/60)/24)+DATE(1970,1,1)</f>
        <v>41163.011828703704</v>
      </c>
      <c r="Q1072" s="11">
        <f>(((I1072/60)/60)/24)+DATE(1970,1,1)</f>
        <v>41183.011828703704</v>
      </c>
      <c r="R1072" s="13" t="s">
        <v>8332</v>
      </c>
      <c r="S1072" t="s">
        <v>8333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2015</v>
      </c>
      <c r="P1073" s="11">
        <f>(((J1073/60)/60)/24)+DATE(1970,1,1)</f>
        <v>42295.753391203703</v>
      </c>
      <c r="Q1073" s="11">
        <f>(((I1073/60)/60)/24)+DATE(1970,1,1)</f>
        <v>42325.795057870375</v>
      </c>
      <c r="R1073" s="13" t="s">
        <v>8332</v>
      </c>
      <c r="S1073" t="s">
        <v>8333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2014</v>
      </c>
      <c r="P1074" s="11">
        <f>(((J1074/60)/60)/24)+DATE(1970,1,1)</f>
        <v>41645.832141203704</v>
      </c>
      <c r="Q1074" s="11">
        <f>(((I1074/60)/60)/24)+DATE(1970,1,1)</f>
        <v>41675.832141203704</v>
      </c>
      <c r="R1074" s="13" t="s">
        <v>8332</v>
      </c>
      <c r="S1074" t="s">
        <v>8333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2011</v>
      </c>
      <c r="P1075" s="11">
        <f>(((J1075/60)/60)/24)+DATE(1970,1,1)</f>
        <v>40802.964594907404</v>
      </c>
      <c r="Q1075" s="11">
        <f>(((I1075/60)/60)/24)+DATE(1970,1,1)</f>
        <v>40832.964594907404</v>
      </c>
      <c r="R1075" s="13" t="s">
        <v>8332</v>
      </c>
      <c r="S1075" t="s">
        <v>8333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2013</v>
      </c>
      <c r="P1076" s="11">
        <f>(((J1076/60)/60)/24)+DATE(1970,1,1)</f>
        <v>41613.172974537039</v>
      </c>
      <c r="Q1076" s="11">
        <f>(((I1076/60)/60)/24)+DATE(1970,1,1)</f>
        <v>41643.172974537039</v>
      </c>
      <c r="R1076" s="13" t="s">
        <v>8332</v>
      </c>
      <c r="S1076" t="s">
        <v>8333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2012</v>
      </c>
      <c r="P1077" s="11">
        <f>(((J1077/60)/60)/24)+DATE(1970,1,1)</f>
        <v>41005.904120370367</v>
      </c>
      <c r="Q1077" s="11">
        <f>(((I1077/60)/60)/24)+DATE(1970,1,1)</f>
        <v>41035.904120370367</v>
      </c>
      <c r="R1077" s="13" t="s">
        <v>8332</v>
      </c>
      <c r="S1077" t="s">
        <v>8333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2014</v>
      </c>
      <c r="P1078" s="11">
        <f>(((J1078/60)/60)/24)+DATE(1970,1,1)</f>
        <v>41838.377893518518</v>
      </c>
      <c r="Q1078" s="11">
        <f>(((I1078/60)/60)/24)+DATE(1970,1,1)</f>
        <v>41893.377893518518</v>
      </c>
      <c r="R1078" s="13" t="s">
        <v>8332</v>
      </c>
      <c r="S1078" t="s">
        <v>8333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2015</v>
      </c>
      <c r="P1079" s="11">
        <f>(((J1079/60)/60)/24)+DATE(1970,1,1)</f>
        <v>42353.16679398148</v>
      </c>
      <c r="Q1079" s="11">
        <f>(((I1079/60)/60)/24)+DATE(1970,1,1)</f>
        <v>42383.16679398148</v>
      </c>
      <c r="R1079" s="13" t="s">
        <v>8332</v>
      </c>
      <c r="S1079" t="s">
        <v>8333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2011</v>
      </c>
      <c r="P1080" s="11">
        <f>(((J1080/60)/60)/24)+DATE(1970,1,1)</f>
        <v>40701.195844907408</v>
      </c>
      <c r="Q1080" s="11">
        <f>(((I1080/60)/60)/24)+DATE(1970,1,1)</f>
        <v>40746.195844907408</v>
      </c>
      <c r="R1080" s="13" t="s">
        <v>8332</v>
      </c>
      <c r="S1080" t="s">
        <v>8333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2016</v>
      </c>
      <c r="P1081" s="11">
        <f>(((J1081/60)/60)/24)+DATE(1970,1,1)</f>
        <v>42479.566388888896</v>
      </c>
      <c r="Q1081" s="11">
        <f>(((I1081/60)/60)/24)+DATE(1970,1,1)</f>
        <v>42504.566388888896</v>
      </c>
      <c r="R1081" s="13" t="s">
        <v>8332</v>
      </c>
      <c r="S1081" t="s">
        <v>8333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2014</v>
      </c>
      <c r="P1082" s="11">
        <f>(((J1082/60)/60)/24)+DATE(1970,1,1)</f>
        <v>41740.138113425928</v>
      </c>
      <c r="Q1082" s="11">
        <f>(((I1082/60)/60)/24)+DATE(1970,1,1)</f>
        <v>41770.138113425928</v>
      </c>
      <c r="R1082" s="13" t="s">
        <v>8332</v>
      </c>
      <c r="S1082" t="s">
        <v>8333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2014</v>
      </c>
      <c r="P1083" s="11">
        <f>(((J1083/60)/60)/24)+DATE(1970,1,1)</f>
        <v>42002.926990740743</v>
      </c>
      <c r="Q1083" s="11">
        <f>(((I1083/60)/60)/24)+DATE(1970,1,1)</f>
        <v>42032.926990740743</v>
      </c>
      <c r="R1083" s="13" t="s">
        <v>8332</v>
      </c>
      <c r="S1083" t="s">
        <v>8333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2012</v>
      </c>
      <c r="P1084" s="11">
        <f>(((J1084/60)/60)/24)+DATE(1970,1,1)</f>
        <v>41101.906111111115</v>
      </c>
      <c r="Q1084" s="11">
        <f>(((I1084/60)/60)/24)+DATE(1970,1,1)</f>
        <v>41131.906111111115</v>
      </c>
      <c r="R1084" s="13" t="s">
        <v>8332</v>
      </c>
      <c r="S1084" t="s">
        <v>8333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2014</v>
      </c>
      <c r="P1085" s="11">
        <f>(((J1085/60)/60)/24)+DATE(1970,1,1)</f>
        <v>41793.659525462965</v>
      </c>
      <c r="Q1085" s="11">
        <f>(((I1085/60)/60)/24)+DATE(1970,1,1)</f>
        <v>41853.659525462965</v>
      </c>
      <c r="R1085" s="13" t="s">
        <v>8332</v>
      </c>
      <c r="S1085" t="s">
        <v>8333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2014</v>
      </c>
      <c r="P1086" s="11">
        <f>(((J1086/60)/60)/24)+DATE(1970,1,1)</f>
        <v>41829.912083333329</v>
      </c>
      <c r="Q1086" s="11">
        <f>(((I1086/60)/60)/24)+DATE(1970,1,1)</f>
        <v>41859.912083333329</v>
      </c>
      <c r="R1086" s="13" t="s">
        <v>8332</v>
      </c>
      <c r="S1086" t="s">
        <v>8333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2016</v>
      </c>
      <c r="P1087" s="11">
        <f>(((J1087/60)/60)/24)+DATE(1970,1,1)</f>
        <v>42413.671006944445</v>
      </c>
      <c r="Q1087" s="11">
        <f>(((I1087/60)/60)/24)+DATE(1970,1,1)</f>
        <v>42443.629340277781</v>
      </c>
      <c r="R1087" s="13" t="s">
        <v>8332</v>
      </c>
      <c r="S1087" t="s">
        <v>8333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2014</v>
      </c>
      <c r="P1088" s="11">
        <f>(((J1088/60)/60)/24)+DATE(1970,1,1)</f>
        <v>41845.866793981484</v>
      </c>
      <c r="Q1088" s="11">
        <f>(((I1088/60)/60)/24)+DATE(1970,1,1)</f>
        <v>41875.866793981484</v>
      </c>
      <c r="R1088" s="13" t="s">
        <v>8332</v>
      </c>
      <c r="S1088" t="s">
        <v>8333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2014</v>
      </c>
      <c r="P1089" s="11">
        <f>(((J1089/60)/60)/24)+DATE(1970,1,1)</f>
        <v>41775.713969907411</v>
      </c>
      <c r="Q1089" s="11">
        <f>(((I1089/60)/60)/24)+DATE(1970,1,1)</f>
        <v>41805.713969907411</v>
      </c>
      <c r="R1089" s="13" t="s">
        <v>8332</v>
      </c>
      <c r="S1089" t="s">
        <v>8333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2014</v>
      </c>
      <c r="P1090" s="11">
        <f>(((J1090/60)/60)/24)+DATE(1970,1,1)</f>
        <v>41723.799386574072</v>
      </c>
      <c r="Q1090" s="11">
        <f>(((I1090/60)/60)/24)+DATE(1970,1,1)</f>
        <v>41753.799386574072</v>
      </c>
      <c r="R1090" s="13" t="s">
        <v>8332</v>
      </c>
      <c r="S1090" t="s">
        <v>8333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YEAR(P1091)</f>
        <v>2015</v>
      </c>
      <c r="P1091" s="11">
        <f>(((J1091/60)/60)/24)+DATE(1970,1,1)</f>
        <v>42151.189525462964</v>
      </c>
      <c r="Q1091" s="11">
        <f>(((I1091/60)/60)/24)+DATE(1970,1,1)</f>
        <v>42181.189525462964</v>
      </c>
      <c r="R1091" s="13" t="s">
        <v>8332</v>
      </c>
      <c r="S1091" t="s">
        <v>8333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2015</v>
      </c>
      <c r="P1092" s="11">
        <f>(((J1092/60)/60)/24)+DATE(1970,1,1)</f>
        <v>42123.185798611114</v>
      </c>
      <c r="Q1092" s="11">
        <f>(((I1092/60)/60)/24)+DATE(1970,1,1)</f>
        <v>42153.185798611114</v>
      </c>
      <c r="R1092" s="13" t="s">
        <v>8332</v>
      </c>
      <c r="S1092" t="s">
        <v>8333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2016</v>
      </c>
      <c r="P1093" s="11">
        <f>(((J1093/60)/60)/24)+DATE(1970,1,1)</f>
        <v>42440.820277777777</v>
      </c>
      <c r="Q1093" s="11">
        <f>(((I1093/60)/60)/24)+DATE(1970,1,1)</f>
        <v>42470.778611111105</v>
      </c>
      <c r="R1093" s="13" t="s">
        <v>8332</v>
      </c>
      <c r="S1093" t="s">
        <v>8333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2012</v>
      </c>
      <c r="P1094" s="11">
        <f>(((J1094/60)/60)/24)+DATE(1970,1,1)</f>
        <v>41250.025902777779</v>
      </c>
      <c r="Q1094" s="11">
        <f>(((I1094/60)/60)/24)+DATE(1970,1,1)</f>
        <v>41280.025902777779</v>
      </c>
      <c r="R1094" s="13" t="s">
        <v>8332</v>
      </c>
      <c r="S1094" t="s">
        <v>8333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2016</v>
      </c>
      <c r="P1095" s="11">
        <f>(((J1095/60)/60)/24)+DATE(1970,1,1)</f>
        <v>42396.973807870367</v>
      </c>
      <c r="Q1095" s="11">
        <f>(((I1095/60)/60)/24)+DATE(1970,1,1)</f>
        <v>42411.973807870367</v>
      </c>
      <c r="R1095" s="13" t="s">
        <v>8332</v>
      </c>
      <c r="S1095" t="s">
        <v>8333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2011</v>
      </c>
      <c r="P1096" s="11">
        <f>(((J1096/60)/60)/24)+DATE(1970,1,1)</f>
        <v>40795.713344907403</v>
      </c>
      <c r="Q1096" s="11">
        <f>(((I1096/60)/60)/24)+DATE(1970,1,1)</f>
        <v>40825.713344907403</v>
      </c>
      <c r="R1096" s="13" t="s">
        <v>8332</v>
      </c>
      <c r="S1096" t="s">
        <v>8333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2013</v>
      </c>
      <c r="P1097" s="11">
        <f>(((J1097/60)/60)/24)+DATE(1970,1,1)</f>
        <v>41486.537268518521</v>
      </c>
      <c r="Q1097" s="11">
        <f>(((I1097/60)/60)/24)+DATE(1970,1,1)</f>
        <v>41516.537268518521</v>
      </c>
      <c r="R1097" s="13" t="s">
        <v>8332</v>
      </c>
      <c r="S1097" t="s">
        <v>8333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2014</v>
      </c>
      <c r="P1098" s="11">
        <f>(((J1098/60)/60)/24)+DATE(1970,1,1)</f>
        <v>41885.51798611111</v>
      </c>
      <c r="Q1098" s="11">
        <f>(((I1098/60)/60)/24)+DATE(1970,1,1)</f>
        <v>41916.145833333336</v>
      </c>
      <c r="R1098" s="13" t="s">
        <v>8332</v>
      </c>
      <c r="S1098" t="s">
        <v>8333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2014</v>
      </c>
      <c r="P1099" s="11">
        <f>(((J1099/60)/60)/24)+DATE(1970,1,1)</f>
        <v>41660.792557870373</v>
      </c>
      <c r="Q1099" s="11">
        <f>(((I1099/60)/60)/24)+DATE(1970,1,1)</f>
        <v>41700.792557870373</v>
      </c>
      <c r="R1099" s="13" t="s">
        <v>8332</v>
      </c>
      <c r="S1099" t="s">
        <v>8333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2014</v>
      </c>
      <c r="P1100" s="11">
        <f>(((J1100/60)/60)/24)+DATE(1970,1,1)</f>
        <v>41712.762673611112</v>
      </c>
      <c r="Q1100" s="11">
        <f>(((I1100/60)/60)/24)+DATE(1970,1,1)</f>
        <v>41742.762673611112</v>
      </c>
      <c r="R1100" s="13" t="s">
        <v>8332</v>
      </c>
      <c r="S1100" t="s">
        <v>8333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2015</v>
      </c>
      <c r="P1101" s="11">
        <f>(((J1101/60)/60)/24)+DATE(1970,1,1)</f>
        <v>42107.836435185185</v>
      </c>
      <c r="Q1101" s="11">
        <f>(((I1101/60)/60)/24)+DATE(1970,1,1)</f>
        <v>42137.836435185185</v>
      </c>
      <c r="R1101" s="13" t="s">
        <v>8332</v>
      </c>
      <c r="S1101" t="s">
        <v>8333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2016</v>
      </c>
      <c r="P1102" s="11">
        <f>(((J1102/60)/60)/24)+DATE(1970,1,1)</f>
        <v>42384.110775462963</v>
      </c>
      <c r="Q1102" s="11">
        <f>(((I1102/60)/60)/24)+DATE(1970,1,1)</f>
        <v>42414.110775462963</v>
      </c>
      <c r="R1102" s="13" t="s">
        <v>8332</v>
      </c>
      <c r="S1102" t="s">
        <v>8333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2016</v>
      </c>
      <c r="P1103" s="11">
        <f>(((J1103/60)/60)/24)+DATE(1970,1,1)</f>
        <v>42538.77243055556</v>
      </c>
      <c r="Q1103" s="11">
        <f>(((I1103/60)/60)/24)+DATE(1970,1,1)</f>
        <v>42565.758333333331</v>
      </c>
      <c r="R1103" s="13" t="s">
        <v>8332</v>
      </c>
      <c r="S1103" t="s">
        <v>8333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2013</v>
      </c>
      <c r="P1104" s="11">
        <f>(((J1104/60)/60)/24)+DATE(1970,1,1)</f>
        <v>41577.045428240745</v>
      </c>
      <c r="Q1104" s="11">
        <f>(((I1104/60)/60)/24)+DATE(1970,1,1)</f>
        <v>41617.249305555553</v>
      </c>
      <c r="R1104" s="13" t="s">
        <v>8332</v>
      </c>
      <c r="S1104" t="s">
        <v>8333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2016</v>
      </c>
      <c r="P1105" s="11">
        <f>(((J1105/60)/60)/24)+DATE(1970,1,1)</f>
        <v>42479.22210648148</v>
      </c>
      <c r="Q1105" s="11">
        <f>(((I1105/60)/60)/24)+DATE(1970,1,1)</f>
        <v>42539.22210648148</v>
      </c>
      <c r="R1105" s="13" t="s">
        <v>8332</v>
      </c>
      <c r="S1105" t="s">
        <v>8333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2014</v>
      </c>
      <c r="P1106" s="11">
        <f>(((J1106/60)/60)/24)+DATE(1970,1,1)</f>
        <v>41771.40996527778</v>
      </c>
      <c r="Q1106" s="11">
        <f>(((I1106/60)/60)/24)+DATE(1970,1,1)</f>
        <v>41801.40996527778</v>
      </c>
      <c r="R1106" s="13" t="s">
        <v>8332</v>
      </c>
      <c r="S1106" t="s">
        <v>8333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2014</v>
      </c>
      <c r="P1107" s="11">
        <f>(((J1107/60)/60)/24)+DATE(1970,1,1)</f>
        <v>41692.135729166665</v>
      </c>
      <c r="Q1107" s="11">
        <f>(((I1107/60)/60)/24)+DATE(1970,1,1)</f>
        <v>41722.0940625</v>
      </c>
      <c r="R1107" s="13" t="s">
        <v>8332</v>
      </c>
      <c r="S1107" t="s">
        <v>8333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2012</v>
      </c>
      <c r="P1108" s="11">
        <f>(((J1108/60)/60)/24)+DATE(1970,1,1)</f>
        <v>40973.740451388891</v>
      </c>
      <c r="Q1108" s="11">
        <f>(((I1108/60)/60)/24)+DATE(1970,1,1)</f>
        <v>41003.698784722219</v>
      </c>
      <c r="R1108" s="13" t="s">
        <v>8332</v>
      </c>
      <c r="S1108" t="s">
        <v>8333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2014</v>
      </c>
      <c r="P1109" s="11">
        <f>(((J1109/60)/60)/24)+DATE(1970,1,1)</f>
        <v>41813.861388888887</v>
      </c>
      <c r="Q1109" s="11">
        <f>(((I1109/60)/60)/24)+DATE(1970,1,1)</f>
        <v>41843.861388888887</v>
      </c>
      <c r="R1109" s="13" t="s">
        <v>8332</v>
      </c>
      <c r="S1109" t="s">
        <v>8333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2012</v>
      </c>
      <c r="P1110" s="11">
        <f>(((J1110/60)/60)/24)+DATE(1970,1,1)</f>
        <v>40952.636979166666</v>
      </c>
      <c r="Q1110" s="11">
        <f>(((I1110/60)/60)/24)+DATE(1970,1,1)</f>
        <v>41012.595312500001</v>
      </c>
      <c r="R1110" s="13" t="s">
        <v>8332</v>
      </c>
      <c r="S1110" t="s">
        <v>8333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2016</v>
      </c>
      <c r="P1111" s="11">
        <f>(((J1111/60)/60)/24)+DATE(1970,1,1)</f>
        <v>42662.752199074079</v>
      </c>
      <c r="Q1111" s="11">
        <f>(((I1111/60)/60)/24)+DATE(1970,1,1)</f>
        <v>42692.793865740736</v>
      </c>
      <c r="R1111" s="13" t="s">
        <v>8332</v>
      </c>
      <c r="S1111" t="s">
        <v>8333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2012</v>
      </c>
      <c r="P1112" s="11">
        <f>(((J1112/60)/60)/24)+DATE(1970,1,1)</f>
        <v>41220.933124999996</v>
      </c>
      <c r="Q1112" s="11">
        <f>(((I1112/60)/60)/24)+DATE(1970,1,1)</f>
        <v>41250.933124999996</v>
      </c>
      <c r="R1112" s="13" t="s">
        <v>8332</v>
      </c>
      <c r="S1112" t="s">
        <v>8333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2015</v>
      </c>
      <c r="P1113" s="11">
        <f>(((J1113/60)/60)/24)+DATE(1970,1,1)</f>
        <v>42347.203587962969</v>
      </c>
      <c r="Q1113" s="11">
        <f>(((I1113/60)/60)/24)+DATE(1970,1,1)</f>
        <v>42377.203587962969</v>
      </c>
      <c r="R1113" s="13" t="s">
        <v>8332</v>
      </c>
      <c r="S1113" t="s">
        <v>8333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2014</v>
      </c>
      <c r="P1114" s="11">
        <f>(((J1114/60)/60)/24)+DATE(1970,1,1)</f>
        <v>41963.759386574078</v>
      </c>
      <c r="Q1114" s="11">
        <f>(((I1114/60)/60)/24)+DATE(1970,1,1)</f>
        <v>42023.354166666672</v>
      </c>
      <c r="R1114" s="13" t="s">
        <v>8332</v>
      </c>
      <c r="S1114" t="s">
        <v>8333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2014</v>
      </c>
      <c r="P1115" s="11">
        <f>(((J1115/60)/60)/24)+DATE(1970,1,1)</f>
        <v>41835.977083333331</v>
      </c>
      <c r="Q1115" s="11">
        <f>(((I1115/60)/60)/24)+DATE(1970,1,1)</f>
        <v>41865.977083333331</v>
      </c>
      <c r="R1115" s="13" t="s">
        <v>8332</v>
      </c>
      <c r="S1115" t="s">
        <v>8333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2013</v>
      </c>
      <c r="P1116" s="11">
        <f>(((J1116/60)/60)/24)+DATE(1970,1,1)</f>
        <v>41526.345914351856</v>
      </c>
      <c r="Q1116" s="11">
        <f>(((I1116/60)/60)/24)+DATE(1970,1,1)</f>
        <v>41556.345914351856</v>
      </c>
      <c r="R1116" s="13" t="s">
        <v>8332</v>
      </c>
      <c r="S1116" t="s">
        <v>8333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2016</v>
      </c>
      <c r="P1117" s="11">
        <f>(((J1117/60)/60)/24)+DATE(1970,1,1)</f>
        <v>42429.695543981477</v>
      </c>
      <c r="Q1117" s="11">
        <f>(((I1117/60)/60)/24)+DATE(1970,1,1)</f>
        <v>42459.653877314813</v>
      </c>
      <c r="R1117" s="13" t="s">
        <v>8332</v>
      </c>
      <c r="S1117" t="s">
        <v>8333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2012</v>
      </c>
      <c r="P1118" s="11">
        <f>(((J1118/60)/60)/24)+DATE(1970,1,1)</f>
        <v>41009.847314814811</v>
      </c>
      <c r="Q1118" s="11">
        <f>(((I1118/60)/60)/24)+DATE(1970,1,1)</f>
        <v>41069.847314814811</v>
      </c>
      <c r="R1118" s="13" t="s">
        <v>8332</v>
      </c>
      <c r="S1118" t="s">
        <v>8333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2015</v>
      </c>
      <c r="P1119" s="11">
        <f>(((J1119/60)/60)/24)+DATE(1970,1,1)</f>
        <v>42333.598530092597</v>
      </c>
      <c r="Q1119" s="11">
        <f>(((I1119/60)/60)/24)+DATE(1970,1,1)</f>
        <v>42363.598530092597</v>
      </c>
      <c r="R1119" s="13" t="s">
        <v>8332</v>
      </c>
      <c r="S1119" t="s">
        <v>8333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2014</v>
      </c>
      <c r="P1120" s="11">
        <f>(((J1120/60)/60)/24)+DATE(1970,1,1)</f>
        <v>41704.16642361111</v>
      </c>
      <c r="Q1120" s="11">
        <f>(((I1120/60)/60)/24)+DATE(1970,1,1)</f>
        <v>41734.124756944446</v>
      </c>
      <c r="R1120" s="13" t="s">
        <v>8332</v>
      </c>
      <c r="S1120" t="s">
        <v>8333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2014</v>
      </c>
      <c r="P1121" s="11">
        <f>(((J1121/60)/60)/24)+DATE(1970,1,1)</f>
        <v>41722.792407407411</v>
      </c>
      <c r="Q1121" s="11">
        <f>(((I1121/60)/60)/24)+DATE(1970,1,1)</f>
        <v>41735.792407407411</v>
      </c>
      <c r="R1121" s="13" t="s">
        <v>8332</v>
      </c>
      <c r="S1121" t="s">
        <v>8333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2011</v>
      </c>
      <c r="P1122" s="11">
        <f>(((J1122/60)/60)/24)+DATE(1970,1,1)</f>
        <v>40799.872685185182</v>
      </c>
      <c r="Q1122" s="11">
        <f>(((I1122/60)/60)/24)+DATE(1970,1,1)</f>
        <v>40844.872685185182</v>
      </c>
      <c r="R1122" s="13" t="s">
        <v>8332</v>
      </c>
      <c r="S1122" t="s">
        <v>8333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2016</v>
      </c>
      <c r="P1123" s="11">
        <f>(((J1123/60)/60)/24)+DATE(1970,1,1)</f>
        <v>42412.934212962966</v>
      </c>
      <c r="Q1123" s="11">
        <f>(((I1123/60)/60)/24)+DATE(1970,1,1)</f>
        <v>42442.892546296294</v>
      </c>
      <c r="R1123" s="13" t="s">
        <v>8332</v>
      </c>
      <c r="S1123" t="s">
        <v>8333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2013</v>
      </c>
      <c r="P1124" s="11">
        <f>(((J1124/60)/60)/24)+DATE(1970,1,1)</f>
        <v>41410.703993055555</v>
      </c>
      <c r="Q1124" s="11">
        <f>(((I1124/60)/60)/24)+DATE(1970,1,1)</f>
        <v>41424.703993055555</v>
      </c>
      <c r="R1124" s="13" t="s">
        <v>8332</v>
      </c>
      <c r="S1124" t="s">
        <v>8333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2014</v>
      </c>
      <c r="P1125" s="11">
        <f>(((J1125/60)/60)/24)+DATE(1970,1,1)</f>
        <v>41718.5237037037</v>
      </c>
      <c r="Q1125" s="11">
        <f>(((I1125/60)/60)/24)+DATE(1970,1,1)</f>
        <v>41748.5237037037</v>
      </c>
      <c r="R1125" s="13" t="s">
        <v>8332</v>
      </c>
      <c r="S1125" t="s">
        <v>8333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2015</v>
      </c>
      <c r="P1126" s="11">
        <f>(((J1126/60)/60)/24)+DATE(1970,1,1)</f>
        <v>42094.667256944449</v>
      </c>
      <c r="Q1126" s="11">
        <f>(((I1126/60)/60)/24)+DATE(1970,1,1)</f>
        <v>42124.667256944449</v>
      </c>
      <c r="R1126" s="13" t="s">
        <v>8332</v>
      </c>
      <c r="S1126" t="s">
        <v>8334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2015</v>
      </c>
      <c r="P1127" s="11">
        <f>(((J1127/60)/60)/24)+DATE(1970,1,1)</f>
        <v>42212.624189814815</v>
      </c>
      <c r="Q1127" s="11">
        <f>(((I1127/60)/60)/24)+DATE(1970,1,1)</f>
        <v>42272.624189814815</v>
      </c>
      <c r="R1127" s="13" t="s">
        <v>8332</v>
      </c>
      <c r="S1127" t="s">
        <v>8334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2016</v>
      </c>
      <c r="P1128" s="11">
        <f>(((J1128/60)/60)/24)+DATE(1970,1,1)</f>
        <v>42535.327476851846</v>
      </c>
      <c r="Q1128" s="11">
        <f>(((I1128/60)/60)/24)+DATE(1970,1,1)</f>
        <v>42565.327476851846</v>
      </c>
      <c r="R1128" s="13" t="s">
        <v>8332</v>
      </c>
      <c r="S1128" t="s">
        <v>8334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2014</v>
      </c>
      <c r="P1129" s="11">
        <f>(((J1129/60)/60)/24)+DATE(1970,1,1)</f>
        <v>41926.854166666664</v>
      </c>
      <c r="Q1129" s="11">
        <f>(((I1129/60)/60)/24)+DATE(1970,1,1)</f>
        <v>41957.895833333328</v>
      </c>
      <c r="R1129" s="13" t="s">
        <v>8332</v>
      </c>
      <c r="S1129" t="s">
        <v>8334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2014</v>
      </c>
      <c r="P1130" s="11">
        <f>(((J1130/60)/60)/24)+DATE(1970,1,1)</f>
        <v>41828.649502314816</v>
      </c>
      <c r="Q1130" s="11">
        <f>(((I1130/60)/60)/24)+DATE(1970,1,1)</f>
        <v>41858.649502314816</v>
      </c>
      <c r="R1130" s="13" t="s">
        <v>8332</v>
      </c>
      <c r="S1130" t="s">
        <v>8334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2016</v>
      </c>
      <c r="P1131" s="11">
        <f>(((J1131/60)/60)/24)+DATE(1970,1,1)</f>
        <v>42496.264965277776</v>
      </c>
      <c r="Q1131" s="11">
        <f>(((I1131/60)/60)/24)+DATE(1970,1,1)</f>
        <v>42526.264965277776</v>
      </c>
      <c r="R1131" s="13" t="s">
        <v>8332</v>
      </c>
      <c r="S1131" t="s">
        <v>8334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2014</v>
      </c>
      <c r="P1132" s="11">
        <f>(((J1132/60)/60)/24)+DATE(1970,1,1)</f>
        <v>41908.996527777781</v>
      </c>
      <c r="Q1132" s="11">
        <f>(((I1132/60)/60)/24)+DATE(1970,1,1)</f>
        <v>41969.038194444445</v>
      </c>
      <c r="R1132" s="13" t="s">
        <v>8332</v>
      </c>
      <c r="S1132" t="s">
        <v>8334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2015</v>
      </c>
      <c r="P1133" s="11">
        <f>(((J1133/60)/60)/24)+DATE(1970,1,1)</f>
        <v>42332.908194444448</v>
      </c>
      <c r="Q1133" s="11">
        <f>(((I1133/60)/60)/24)+DATE(1970,1,1)</f>
        <v>42362.908194444448</v>
      </c>
      <c r="R1133" s="13" t="s">
        <v>8332</v>
      </c>
      <c r="S1133" t="s">
        <v>8334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2016</v>
      </c>
      <c r="P1134" s="11">
        <f>(((J1134/60)/60)/24)+DATE(1970,1,1)</f>
        <v>42706.115405092598</v>
      </c>
      <c r="Q1134" s="11">
        <f>(((I1134/60)/60)/24)+DATE(1970,1,1)</f>
        <v>42736.115405092598</v>
      </c>
      <c r="R1134" s="13" t="s">
        <v>8332</v>
      </c>
      <c r="S1134" t="s">
        <v>8334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2014</v>
      </c>
      <c r="P1135" s="11">
        <f>(((J1135/60)/60)/24)+DATE(1970,1,1)</f>
        <v>41821.407187500001</v>
      </c>
      <c r="Q1135" s="11">
        <f>(((I1135/60)/60)/24)+DATE(1970,1,1)</f>
        <v>41851.407187500001</v>
      </c>
      <c r="R1135" s="13" t="s">
        <v>8332</v>
      </c>
      <c r="S1135" t="s">
        <v>8334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2014</v>
      </c>
      <c r="P1136" s="11">
        <f>(((J1136/60)/60)/24)+DATE(1970,1,1)</f>
        <v>41958.285046296296</v>
      </c>
      <c r="Q1136" s="11">
        <f>(((I1136/60)/60)/24)+DATE(1970,1,1)</f>
        <v>41972.189583333333</v>
      </c>
      <c r="R1136" s="13" t="s">
        <v>8332</v>
      </c>
      <c r="S1136" t="s">
        <v>8334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2016</v>
      </c>
      <c r="P1137" s="11">
        <f>(((J1137/60)/60)/24)+DATE(1970,1,1)</f>
        <v>42558.989513888882</v>
      </c>
      <c r="Q1137" s="11">
        <f>(((I1137/60)/60)/24)+DATE(1970,1,1)</f>
        <v>42588.989513888882</v>
      </c>
      <c r="R1137" s="13" t="s">
        <v>8332</v>
      </c>
      <c r="S1137" t="s">
        <v>8334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2015</v>
      </c>
      <c r="P1138" s="11">
        <f>(((J1138/60)/60)/24)+DATE(1970,1,1)</f>
        <v>42327.671631944439</v>
      </c>
      <c r="Q1138" s="11">
        <f>(((I1138/60)/60)/24)+DATE(1970,1,1)</f>
        <v>42357.671631944439</v>
      </c>
      <c r="R1138" s="13" t="s">
        <v>8332</v>
      </c>
      <c r="S1138" t="s">
        <v>8334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2016</v>
      </c>
      <c r="P1139" s="11">
        <f>(((J1139/60)/60)/24)+DATE(1970,1,1)</f>
        <v>42453.819687499999</v>
      </c>
      <c r="Q1139" s="11">
        <f>(((I1139/60)/60)/24)+DATE(1970,1,1)</f>
        <v>42483.819687499999</v>
      </c>
      <c r="R1139" s="13" t="s">
        <v>8332</v>
      </c>
      <c r="S1139" t="s">
        <v>8334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2017</v>
      </c>
      <c r="P1140" s="11">
        <f>(((J1140/60)/60)/24)+DATE(1970,1,1)</f>
        <v>42736.9066087963</v>
      </c>
      <c r="Q1140" s="11">
        <f>(((I1140/60)/60)/24)+DATE(1970,1,1)</f>
        <v>42756.9066087963</v>
      </c>
      <c r="R1140" s="13" t="s">
        <v>8332</v>
      </c>
      <c r="S1140" t="s">
        <v>8334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2014</v>
      </c>
      <c r="P1141" s="11">
        <f>(((J1141/60)/60)/24)+DATE(1970,1,1)</f>
        <v>41975.347523148142</v>
      </c>
      <c r="Q1141" s="11">
        <f>(((I1141/60)/60)/24)+DATE(1970,1,1)</f>
        <v>42005.347523148142</v>
      </c>
      <c r="R1141" s="13" t="s">
        <v>8332</v>
      </c>
      <c r="S1141" t="s">
        <v>8334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2015</v>
      </c>
      <c r="P1142" s="11">
        <f>(((J1142/60)/60)/24)+DATE(1970,1,1)</f>
        <v>42192.462048611109</v>
      </c>
      <c r="Q1142" s="11">
        <f>(((I1142/60)/60)/24)+DATE(1970,1,1)</f>
        <v>42222.462048611109</v>
      </c>
      <c r="R1142" s="13" t="s">
        <v>8332</v>
      </c>
      <c r="S1142" t="s">
        <v>8334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2015</v>
      </c>
      <c r="P1143" s="11">
        <f>(((J1143/60)/60)/24)+DATE(1970,1,1)</f>
        <v>42164.699652777781</v>
      </c>
      <c r="Q1143" s="11">
        <f>(((I1143/60)/60)/24)+DATE(1970,1,1)</f>
        <v>42194.699652777781</v>
      </c>
      <c r="R1143" s="13" t="s">
        <v>8332</v>
      </c>
      <c r="S1143" t="s">
        <v>8334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2015</v>
      </c>
      <c r="P1144" s="11">
        <f>(((J1144/60)/60)/24)+DATE(1970,1,1)</f>
        <v>42022.006099537044</v>
      </c>
      <c r="Q1144" s="11">
        <f>(((I1144/60)/60)/24)+DATE(1970,1,1)</f>
        <v>42052.006099537044</v>
      </c>
      <c r="R1144" s="13" t="s">
        <v>8332</v>
      </c>
      <c r="S1144" t="s">
        <v>8334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2015</v>
      </c>
      <c r="P1145" s="11">
        <f>(((J1145/60)/60)/24)+DATE(1970,1,1)</f>
        <v>42325.19358796296</v>
      </c>
      <c r="Q1145" s="11">
        <f>(((I1145/60)/60)/24)+DATE(1970,1,1)</f>
        <v>42355.19358796296</v>
      </c>
      <c r="R1145" s="13" t="s">
        <v>8332</v>
      </c>
      <c r="S1145" t="s">
        <v>8334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2015</v>
      </c>
      <c r="P1146" s="11">
        <f>(((J1146/60)/60)/24)+DATE(1970,1,1)</f>
        <v>42093.181944444441</v>
      </c>
      <c r="Q1146" s="11">
        <f>(((I1146/60)/60)/24)+DATE(1970,1,1)</f>
        <v>42123.181944444441</v>
      </c>
      <c r="R1146" s="13" t="s">
        <v>8335</v>
      </c>
      <c r="S1146" t="s">
        <v>8336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2014</v>
      </c>
      <c r="P1147" s="11">
        <f>(((J1147/60)/60)/24)+DATE(1970,1,1)</f>
        <v>41854.747592592597</v>
      </c>
      <c r="Q1147" s="11">
        <f>(((I1147/60)/60)/24)+DATE(1970,1,1)</f>
        <v>41914.747592592597</v>
      </c>
      <c r="R1147" s="13" t="s">
        <v>8335</v>
      </c>
      <c r="S1147" t="s">
        <v>8336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2014</v>
      </c>
      <c r="P1148" s="11">
        <f>(((J1148/60)/60)/24)+DATE(1970,1,1)</f>
        <v>41723.9533912037</v>
      </c>
      <c r="Q1148" s="11">
        <f>(((I1148/60)/60)/24)+DATE(1970,1,1)</f>
        <v>41761.9533912037</v>
      </c>
      <c r="R1148" s="13" t="s">
        <v>8335</v>
      </c>
      <c r="S1148" t="s">
        <v>8336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2014</v>
      </c>
      <c r="P1149" s="11">
        <f>(((J1149/60)/60)/24)+DATE(1970,1,1)</f>
        <v>41871.972025462965</v>
      </c>
      <c r="Q1149" s="11">
        <f>(((I1149/60)/60)/24)+DATE(1970,1,1)</f>
        <v>41931.972025462965</v>
      </c>
      <c r="R1149" s="13" t="s">
        <v>8335</v>
      </c>
      <c r="S1149" t="s">
        <v>8336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2016</v>
      </c>
      <c r="P1150" s="11">
        <f>(((J1150/60)/60)/24)+DATE(1970,1,1)</f>
        <v>42675.171076388884</v>
      </c>
      <c r="Q1150" s="11">
        <f>(((I1150/60)/60)/24)+DATE(1970,1,1)</f>
        <v>42705.212743055556</v>
      </c>
      <c r="R1150" s="13" t="s">
        <v>8335</v>
      </c>
      <c r="S1150" t="s">
        <v>8336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2016</v>
      </c>
      <c r="P1151" s="11">
        <f>(((J1151/60)/60)/24)+DATE(1970,1,1)</f>
        <v>42507.71025462963</v>
      </c>
      <c r="Q1151" s="11">
        <f>(((I1151/60)/60)/24)+DATE(1970,1,1)</f>
        <v>42537.71025462963</v>
      </c>
      <c r="R1151" s="13" t="s">
        <v>8335</v>
      </c>
      <c r="S1151" t="s">
        <v>8336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2015</v>
      </c>
      <c r="P1152" s="11">
        <f>(((J1152/60)/60)/24)+DATE(1970,1,1)</f>
        <v>42317.954571759255</v>
      </c>
      <c r="Q1152" s="11">
        <f>(((I1152/60)/60)/24)+DATE(1970,1,1)</f>
        <v>42377.954571759255</v>
      </c>
      <c r="R1152" s="13" t="s">
        <v>8335</v>
      </c>
      <c r="S1152" t="s">
        <v>8336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2015</v>
      </c>
      <c r="P1153" s="11">
        <f>(((J1153/60)/60)/24)+DATE(1970,1,1)</f>
        <v>42224.102581018517</v>
      </c>
      <c r="Q1153" s="11">
        <f>(((I1153/60)/60)/24)+DATE(1970,1,1)</f>
        <v>42254.102581018517</v>
      </c>
      <c r="R1153" s="13" t="s">
        <v>8335</v>
      </c>
      <c r="S1153" t="s">
        <v>8336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2015</v>
      </c>
      <c r="P1154" s="11">
        <f>(((J1154/60)/60)/24)+DATE(1970,1,1)</f>
        <v>42109.709629629629</v>
      </c>
      <c r="Q1154" s="11">
        <f>(((I1154/60)/60)/24)+DATE(1970,1,1)</f>
        <v>42139.709629629629</v>
      </c>
      <c r="R1154" s="13" t="s">
        <v>8335</v>
      </c>
      <c r="S1154" t="s">
        <v>8336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YEAR(P1155)</f>
        <v>2015</v>
      </c>
      <c r="P1155" s="11">
        <f>(((J1155/60)/60)/24)+DATE(1970,1,1)</f>
        <v>42143.714178240742</v>
      </c>
      <c r="Q1155" s="11">
        <f>(((I1155/60)/60)/24)+DATE(1970,1,1)</f>
        <v>42173.714178240742</v>
      </c>
      <c r="R1155" s="13" t="s">
        <v>8335</v>
      </c>
      <c r="S1155" t="s">
        <v>8336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2015</v>
      </c>
      <c r="P1156" s="11">
        <f>(((J1156/60)/60)/24)+DATE(1970,1,1)</f>
        <v>42223.108865740738</v>
      </c>
      <c r="Q1156" s="11">
        <f>(((I1156/60)/60)/24)+DATE(1970,1,1)</f>
        <v>42253.108865740738</v>
      </c>
      <c r="R1156" s="13" t="s">
        <v>8335</v>
      </c>
      <c r="S1156" t="s">
        <v>8336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2014</v>
      </c>
      <c r="P1157" s="11">
        <f>(((J1157/60)/60)/24)+DATE(1970,1,1)</f>
        <v>41835.763981481483</v>
      </c>
      <c r="Q1157" s="11">
        <f>(((I1157/60)/60)/24)+DATE(1970,1,1)</f>
        <v>41865.763981481483</v>
      </c>
      <c r="R1157" s="13" t="s">
        <v>8335</v>
      </c>
      <c r="S1157" t="s">
        <v>8336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2015</v>
      </c>
      <c r="P1158" s="11">
        <f>(((J1158/60)/60)/24)+DATE(1970,1,1)</f>
        <v>42029.07131944444</v>
      </c>
      <c r="Q1158" s="11">
        <f>(((I1158/60)/60)/24)+DATE(1970,1,1)</f>
        <v>42059.07131944444</v>
      </c>
      <c r="R1158" s="13" t="s">
        <v>8335</v>
      </c>
      <c r="S1158" t="s">
        <v>8336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2014</v>
      </c>
      <c r="P1159" s="11">
        <f>(((J1159/60)/60)/24)+DATE(1970,1,1)</f>
        <v>41918.628240740742</v>
      </c>
      <c r="Q1159" s="11">
        <f>(((I1159/60)/60)/24)+DATE(1970,1,1)</f>
        <v>41978.669907407413</v>
      </c>
      <c r="R1159" s="13" t="s">
        <v>8335</v>
      </c>
      <c r="S1159" t="s">
        <v>8336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2014</v>
      </c>
      <c r="P1160" s="11">
        <f>(((J1160/60)/60)/24)+DATE(1970,1,1)</f>
        <v>41952.09175925926</v>
      </c>
      <c r="Q1160" s="11">
        <f>(((I1160/60)/60)/24)+DATE(1970,1,1)</f>
        <v>41982.09175925926</v>
      </c>
      <c r="R1160" s="13" t="s">
        <v>8335</v>
      </c>
      <c r="S1160" t="s">
        <v>8336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2015</v>
      </c>
      <c r="P1161" s="11">
        <f>(((J1161/60)/60)/24)+DATE(1970,1,1)</f>
        <v>42154.726446759261</v>
      </c>
      <c r="Q1161" s="11">
        <f>(((I1161/60)/60)/24)+DATE(1970,1,1)</f>
        <v>42185.65625</v>
      </c>
      <c r="R1161" s="13" t="s">
        <v>8335</v>
      </c>
      <c r="S1161" t="s">
        <v>8336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2015</v>
      </c>
      <c r="P1162" s="11">
        <f>(((J1162/60)/60)/24)+DATE(1970,1,1)</f>
        <v>42061.154930555553</v>
      </c>
      <c r="Q1162" s="11">
        <f>(((I1162/60)/60)/24)+DATE(1970,1,1)</f>
        <v>42091.113263888896</v>
      </c>
      <c r="R1162" s="13" t="s">
        <v>8335</v>
      </c>
      <c r="S1162" t="s">
        <v>8336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2015</v>
      </c>
      <c r="P1163" s="11">
        <f>(((J1163/60)/60)/24)+DATE(1970,1,1)</f>
        <v>42122.629502314812</v>
      </c>
      <c r="Q1163" s="11">
        <f>(((I1163/60)/60)/24)+DATE(1970,1,1)</f>
        <v>42143.629502314812</v>
      </c>
      <c r="R1163" s="13" t="s">
        <v>8335</v>
      </c>
      <c r="S1163" t="s">
        <v>8336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2014</v>
      </c>
      <c r="P1164" s="11">
        <f>(((J1164/60)/60)/24)+DATE(1970,1,1)</f>
        <v>41876.683611111112</v>
      </c>
      <c r="Q1164" s="11">
        <f>(((I1164/60)/60)/24)+DATE(1970,1,1)</f>
        <v>41907.683611111112</v>
      </c>
      <c r="R1164" s="13" t="s">
        <v>8335</v>
      </c>
      <c r="S1164" t="s">
        <v>8336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2014</v>
      </c>
      <c r="P1165" s="11">
        <f>(((J1165/60)/60)/24)+DATE(1970,1,1)</f>
        <v>41830.723611111112</v>
      </c>
      <c r="Q1165" s="11">
        <f>(((I1165/60)/60)/24)+DATE(1970,1,1)</f>
        <v>41860.723611111112</v>
      </c>
      <c r="R1165" s="13" t="s">
        <v>8335</v>
      </c>
      <c r="S1165" t="s">
        <v>8336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2016</v>
      </c>
      <c r="P1166" s="11">
        <f>(((J1166/60)/60)/24)+DATE(1970,1,1)</f>
        <v>42509.724328703705</v>
      </c>
      <c r="Q1166" s="11">
        <f>(((I1166/60)/60)/24)+DATE(1970,1,1)</f>
        <v>42539.724328703705</v>
      </c>
      <c r="R1166" s="13" t="s">
        <v>8335</v>
      </c>
      <c r="S1166" t="s">
        <v>8336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2014</v>
      </c>
      <c r="P1167" s="11">
        <f>(((J1167/60)/60)/24)+DATE(1970,1,1)</f>
        <v>41792.214467592588</v>
      </c>
      <c r="Q1167" s="11">
        <f>(((I1167/60)/60)/24)+DATE(1970,1,1)</f>
        <v>41826.214467592588</v>
      </c>
      <c r="R1167" s="13" t="s">
        <v>8335</v>
      </c>
      <c r="S1167" t="s">
        <v>8336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2015</v>
      </c>
      <c r="P1168" s="11">
        <f>(((J1168/60)/60)/24)+DATE(1970,1,1)</f>
        <v>42150.485439814816</v>
      </c>
      <c r="Q1168" s="11">
        <f>(((I1168/60)/60)/24)+DATE(1970,1,1)</f>
        <v>42181.166666666672</v>
      </c>
      <c r="R1168" s="13" t="s">
        <v>8335</v>
      </c>
      <c r="S1168" t="s">
        <v>8336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2014</v>
      </c>
      <c r="P1169" s="11">
        <f>(((J1169/60)/60)/24)+DATE(1970,1,1)</f>
        <v>41863.734895833331</v>
      </c>
      <c r="Q1169" s="11">
        <f>(((I1169/60)/60)/24)+DATE(1970,1,1)</f>
        <v>41894.734895833331</v>
      </c>
      <c r="R1169" s="13" t="s">
        <v>8335</v>
      </c>
      <c r="S1169" t="s">
        <v>8336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2016</v>
      </c>
      <c r="P1170" s="11">
        <f>(((J1170/60)/60)/24)+DATE(1970,1,1)</f>
        <v>42605.053993055553</v>
      </c>
      <c r="Q1170" s="11">
        <f>(((I1170/60)/60)/24)+DATE(1970,1,1)</f>
        <v>42635.053993055553</v>
      </c>
      <c r="R1170" s="13" t="s">
        <v>8335</v>
      </c>
      <c r="S1170" t="s">
        <v>8336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2015</v>
      </c>
      <c r="P1171" s="11">
        <f>(((J1171/60)/60)/24)+DATE(1970,1,1)</f>
        <v>42027.353738425925</v>
      </c>
      <c r="Q1171" s="11">
        <f>(((I1171/60)/60)/24)+DATE(1970,1,1)</f>
        <v>42057.353738425925</v>
      </c>
      <c r="R1171" s="13" t="s">
        <v>8335</v>
      </c>
      <c r="S1171" t="s">
        <v>8336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2015</v>
      </c>
      <c r="P1172" s="11">
        <f>(((J1172/60)/60)/24)+DATE(1970,1,1)</f>
        <v>42124.893182870372</v>
      </c>
      <c r="Q1172" s="11">
        <f>(((I1172/60)/60)/24)+DATE(1970,1,1)</f>
        <v>42154.893182870372</v>
      </c>
      <c r="R1172" s="13" t="s">
        <v>8335</v>
      </c>
      <c r="S1172" t="s">
        <v>8336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2014</v>
      </c>
      <c r="P1173" s="11">
        <f>(((J1173/60)/60)/24)+DATE(1970,1,1)</f>
        <v>41938.804710648146</v>
      </c>
      <c r="Q1173" s="11">
        <f>(((I1173/60)/60)/24)+DATE(1970,1,1)</f>
        <v>41956.846377314811</v>
      </c>
      <c r="R1173" s="13" t="s">
        <v>8335</v>
      </c>
      <c r="S1173" t="s">
        <v>8336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2014</v>
      </c>
      <c r="P1174" s="11">
        <f>(((J1174/60)/60)/24)+DATE(1970,1,1)</f>
        <v>41841.682314814818</v>
      </c>
      <c r="Q1174" s="11">
        <f>(((I1174/60)/60)/24)+DATE(1970,1,1)</f>
        <v>41871.682314814818</v>
      </c>
      <c r="R1174" s="13" t="s">
        <v>8335</v>
      </c>
      <c r="S1174" t="s">
        <v>8336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2015</v>
      </c>
      <c r="P1175" s="11">
        <f>(((J1175/60)/60)/24)+DATE(1970,1,1)</f>
        <v>42184.185844907406</v>
      </c>
      <c r="Q1175" s="11">
        <f>(((I1175/60)/60)/24)+DATE(1970,1,1)</f>
        <v>42219.185844907406</v>
      </c>
      <c r="R1175" s="13" t="s">
        <v>8335</v>
      </c>
      <c r="S1175" t="s">
        <v>8336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2016</v>
      </c>
      <c r="P1176" s="11">
        <f>(((J1176/60)/60)/24)+DATE(1970,1,1)</f>
        <v>42468.84174768519</v>
      </c>
      <c r="Q1176" s="11">
        <f>(((I1176/60)/60)/24)+DATE(1970,1,1)</f>
        <v>42498.84174768519</v>
      </c>
      <c r="R1176" s="13" t="s">
        <v>8335</v>
      </c>
      <c r="S1176" t="s">
        <v>8336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2015</v>
      </c>
      <c r="P1177" s="11">
        <f>(((J1177/60)/60)/24)+DATE(1970,1,1)</f>
        <v>42170.728460648148</v>
      </c>
      <c r="Q1177" s="11">
        <f>(((I1177/60)/60)/24)+DATE(1970,1,1)</f>
        <v>42200.728460648148</v>
      </c>
      <c r="R1177" s="13" t="s">
        <v>8335</v>
      </c>
      <c r="S1177" t="s">
        <v>8336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2017</v>
      </c>
      <c r="P1178" s="11">
        <f>(((J1178/60)/60)/24)+DATE(1970,1,1)</f>
        <v>42746.019652777773</v>
      </c>
      <c r="Q1178" s="11">
        <f>(((I1178/60)/60)/24)+DATE(1970,1,1)</f>
        <v>42800.541666666672</v>
      </c>
      <c r="R1178" s="13" t="s">
        <v>8335</v>
      </c>
      <c r="S1178" t="s">
        <v>8336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2014</v>
      </c>
      <c r="P1179" s="11">
        <f>(((J1179/60)/60)/24)+DATE(1970,1,1)</f>
        <v>41897.660833333335</v>
      </c>
      <c r="Q1179" s="11">
        <f>(((I1179/60)/60)/24)+DATE(1970,1,1)</f>
        <v>41927.660833333335</v>
      </c>
      <c r="R1179" s="13" t="s">
        <v>8335</v>
      </c>
      <c r="S1179" t="s">
        <v>8336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2014</v>
      </c>
      <c r="P1180" s="11">
        <f>(((J1180/60)/60)/24)+DATE(1970,1,1)</f>
        <v>41837.905694444446</v>
      </c>
      <c r="Q1180" s="11">
        <f>(((I1180/60)/60)/24)+DATE(1970,1,1)</f>
        <v>41867.905694444446</v>
      </c>
      <c r="R1180" s="13" t="s">
        <v>8335</v>
      </c>
      <c r="S1180" t="s">
        <v>8336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2015</v>
      </c>
      <c r="P1181" s="11">
        <f>(((J1181/60)/60)/24)+DATE(1970,1,1)</f>
        <v>42275.720219907409</v>
      </c>
      <c r="Q1181" s="11">
        <f>(((I1181/60)/60)/24)+DATE(1970,1,1)</f>
        <v>42305.720219907409</v>
      </c>
      <c r="R1181" s="13" t="s">
        <v>8335</v>
      </c>
      <c r="S1181" t="s">
        <v>8336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2014</v>
      </c>
      <c r="P1182" s="11">
        <f>(((J1182/60)/60)/24)+DATE(1970,1,1)</f>
        <v>41781.806875000002</v>
      </c>
      <c r="Q1182" s="11">
        <f>(((I1182/60)/60)/24)+DATE(1970,1,1)</f>
        <v>41818.806875000002</v>
      </c>
      <c r="R1182" s="13" t="s">
        <v>8335</v>
      </c>
      <c r="S1182" t="s">
        <v>8336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2015</v>
      </c>
      <c r="P1183" s="11">
        <f>(((J1183/60)/60)/24)+DATE(1970,1,1)</f>
        <v>42034.339363425926</v>
      </c>
      <c r="Q1183" s="11">
        <f>(((I1183/60)/60)/24)+DATE(1970,1,1)</f>
        <v>42064.339363425926</v>
      </c>
      <c r="R1183" s="13" t="s">
        <v>8335</v>
      </c>
      <c r="S1183" t="s">
        <v>8336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2016</v>
      </c>
      <c r="P1184" s="11">
        <f>(((J1184/60)/60)/24)+DATE(1970,1,1)</f>
        <v>42728.827407407407</v>
      </c>
      <c r="Q1184" s="11">
        <f>(((I1184/60)/60)/24)+DATE(1970,1,1)</f>
        <v>42747.695833333331</v>
      </c>
      <c r="R1184" s="13" t="s">
        <v>8335</v>
      </c>
      <c r="S1184" t="s">
        <v>8336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2016</v>
      </c>
      <c r="P1185" s="11">
        <f>(((J1185/60)/60)/24)+DATE(1970,1,1)</f>
        <v>42656.86137731481</v>
      </c>
      <c r="Q1185" s="11">
        <f>(((I1185/60)/60)/24)+DATE(1970,1,1)</f>
        <v>42676.165972222225</v>
      </c>
      <c r="R1185" s="13" t="s">
        <v>8335</v>
      </c>
      <c r="S1185" t="s">
        <v>8336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2017</v>
      </c>
      <c r="P1186" s="11">
        <f>(((J1186/60)/60)/24)+DATE(1970,1,1)</f>
        <v>42741.599664351852</v>
      </c>
      <c r="Q1186" s="11">
        <f>(((I1186/60)/60)/24)+DATE(1970,1,1)</f>
        <v>42772.599664351852</v>
      </c>
      <c r="R1186" s="13" t="s">
        <v>8337</v>
      </c>
      <c r="S1186" t="s">
        <v>8338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2015</v>
      </c>
      <c r="P1187" s="11">
        <f>(((J1187/60)/60)/24)+DATE(1970,1,1)</f>
        <v>42130.865150462967</v>
      </c>
      <c r="Q1187" s="11">
        <f>(((I1187/60)/60)/24)+DATE(1970,1,1)</f>
        <v>42163.166666666672</v>
      </c>
      <c r="R1187" s="13" t="s">
        <v>8337</v>
      </c>
      <c r="S1187" t="s">
        <v>8338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2015</v>
      </c>
      <c r="P1188" s="11">
        <f>(((J1188/60)/60)/24)+DATE(1970,1,1)</f>
        <v>42123.86336805555</v>
      </c>
      <c r="Q1188" s="11">
        <f>(((I1188/60)/60)/24)+DATE(1970,1,1)</f>
        <v>42156.945833333331</v>
      </c>
      <c r="R1188" s="13" t="s">
        <v>8337</v>
      </c>
      <c r="S1188" t="s">
        <v>8338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2015</v>
      </c>
      <c r="P1189" s="11">
        <f>(((J1189/60)/60)/24)+DATE(1970,1,1)</f>
        <v>42109.894942129627</v>
      </c>
      <c r="Q1189" s="11">
        <f>(((I1189/60)/60)/24)+DATE(1970,1,1)</f>
        <v>42141.75</v>
      </c>
      <c r="R1189" s="13" t="s">
        <v>8337</v>
      </c>
      <c r="S1189" t="s">
        <v>8338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2016</v>
      </c>
      <c r="P1190" s="11">
        <f>(((J1190/60)/60)/24)+DATE(1970,1,1)</f>
        <v>42711.700694444444</v>
      </c>
      <c r="Q1190" s="11">
        <f>(((I1190/60)/60)/24)+DATE(1970,1,1)</f>
        <v>42732.700694444444</v>
      </c>
      <c r="R1190" s="13" t="s">
        <v>8337</v>
      </c>
      <c r="S1190" t="s">
        <v>8338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2016</v>
      </c>
      <c r="P1191" s="11">
        <f>(((J1191/60)/60)/24)+DATE(1970,1,1)</f>
        <v>42529.979108796295</v>
      </c>
      <c r="Q1191" s="11">
        <f>(((I1191/60)/60)/24)+DATE(1970,1,1)</f>
        <v>42550.979108796295</v>
      </c>
      <c r="R1191" s="13" t="s">
        <v>8337</v>
      </c>
      <c r="S1191" t="s">
        <v>8338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2014</v>
      </c>
      <c r="P1192" s="11">
        <f>(((J1192/60)/60)/24)+DATE(1970,1,1)</f>
        <v>41852.665798611109</v>
      </c>
      <c r="Q1192" s="11">
        <f>(((I1192/60)/60)/24)+DATE(1970,1,1)</f>
        <v>41882.665798611109</v>
      </c>
      <c r="R1192" s="13" t="s">
        <v>8337</v>
      </c>
      <c r="S1192" t="s">
        <v>8338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2016</v>
      </c>
      <c r="P1193" s="11">
        <f>(((J1193/60)/60)/24)+DATE(1970,1,1)</f>
        <v>42419.603703703702</v>
      </c>
      <c r="Q1193" s="11">
        <f>(((I1193/60)/60)/24)+DATE(1970,1,1)</f>
        <v>42449.562037037031</v>
      </c>
      <c r="R1193" s="13" t="s">
        <v>8337</v>
      </c>
      <c r="S1193" t="s">
        <v>8338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2017</v>
      </c>
      <c r="P1194" s="11">
        <f>(((J1194/60)/60)/24)+DATE(1970,1,1)</f>
        <v>42747.506689814814</v>
      </c>
      <c r="Q1194" s="11">
        <f>(((I1194/60)/60)/24)+DATE(1970,1,1)</f>
        <v>42777.506689814814</v>
      </c>
      <c r="R1194" s="13" t="s">
        <v>8337</v>
      </c>
      <c r="S1194" t="s">
        <v>8338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2016</v>
      </c>
      <c r="P1195" s="11">
        <f>(((J1195/60)/60)/24)+DATE(1970,1,1)</f>
        <v>42409.776076388895</v>
      </c>
      <c r="Q1195" s="11">
        <f>(((I1195/60)/60)/24)+DATE(1970,1,1)</f>
        <v>42469.734409722223</v>
      </c>
      <c r="R1195" s="13" t="s">
        <v>8337</v>
      </c>
      <c r="S1195" t="s">
        <v>8338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2015</v>
      </c>
      <c r="P1196" s="11">
        <f>(((J1196/60)/60)/24)+DATE(1970,1,1)</f>
        <v>42072.488182870366</v>
      </c>
      <c r="Q1196" s="11">
        <f>(((I1196/60)/60)/24)+DATE(1970,1,1)</f>
        <v>42102.488182870366</v>
      </c>
      <c r="R1196" s="13" t="s">
        <v>8337</v>
      </c>
      <c r="S1196" t="s">
        <v>8338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2015</v>
      </c>
      <c r="P1197" s="11">
        <f>(((J1197/60)/60)/24)+DATE(1970,1,1)</f>
        <v>42298.34783564815</v>
      </c>
      <c r="Q1197" s="11">
        <f>(((I1197/60)/60)/24)+DATE(1970,1,1)</f>
        <v>42358.375</v>
      </c>
      <c r="R1197" s="13" t="s">
        <v>8337</v>
      </c>
      <c r="S1197" t="s">
        <v>8338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2015</v>
      </c>
      <c r="P1198" s="11">
        <f>(((J1198/60)/60)/24)+DATE(1970,1,1)</f>
        <v>42326.818738425922</v>
      </c>
      <c r="Q1198" s="11">
        <f>(((I1198/60)/60)/24)+DATE(1970,1,1)</f>
        <v>42356.818738425922</v>
      </c>
      <c r="R1198" s="13" t="s">
        <v>8337</v>
      </c>
      <c r="S1198" t="s">
        <v>8338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2016</v>
      </c>
      <c r="P1199" s="11">
        <f>(((J1199/60)/60)/24)+DATE(1970,1,1)</f>
        <v>42503.66474537037</v>
      </c>
      <c r="Q1199" s="11">
        <f>(((I1199/60)/60)/24)+DATE(1970,1,1)</f>
        <v>42534.249305555553</v>
      </c>
      <c r="R1199" s="13" t="s">
        <v>8337</v>
      </c>
      <c r="S1199" t="s">
        <v>8338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2015</v>
      </c>
      <c r="P1200" s="11">
        <f>(((J1200/60)/60)/24)+DATE(1970,1,1)</f>
        <v>42333.619050925925</v>
      </c>
      <c r="Q1200" s="11">
        <f>(((I1200/60)/60)/24)+DATE(1970,1,1)</f>
        <v>42369.125</v>
      </c>
      <c r="R1200" s="13" t="s">
        <v>8337</v>
      </c>
      <c r="S1200" t="s">
        <v>8338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2015</v>
      </c>
      <c r="P1201" s="11">
        <f>(((J1201/60)/60)/24)+DATE(1970,1,1)</f>
        <v>42161.770833333328</v>
      </c>
      <c r="Q1201" s="11">
        <f>(((I1201/60)/60)/24)+DATE(1970,1,1)</f>
        <v>42193.770833333328</v>
      </c>
      <c r="R1201" s="13" t="s">
        <v>8337</v>
      </c>
      <c r="S1201" t="s">
        <v>8338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2015</v>
      </c>
      <c r="P1202" s="11">
        <f>(((J1202/60)/60)/24)+DATE(1970,1,1)</f>
        <v>42089.477500000001</v>
      </c>
      <c r="Q1202" s="11">
        <f>(((I1202/60)/60)/24)+DATE(1970,1,1)</f>
        <v>42110.477500000001</v>
      </c>
      <c r="R1202" s="13" t="s">
        <v>8337</v>
      </c>
      <c r="S1202" t="s">
        <v>8338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2016</v>
      </c>
      <c r="P1203" s="11">
        <f>(((J1203/60)/60)/24)+DATE(1970,1,1)</f>
        <v>42536.60701388889</v>
      </c>
      <c r="Q1203" s="11">
        <f>(((I1203/60)/60)/24)+DATE(1970,1,1)</f>
        <v>42566.60701388889</v>
      </c>
      <c r="R1203" s="13" t="s">
        <v>8337</v>
      </c>
      <c r="S1203" t="s">
        <v>8338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2015</v>
      </c>
      <c r="P1204" s="11">
        <f>(((J1204/60)/60)/24)+DATE(1970,1,1)</f>
        <v>42152.288819444439</v>
      </c>
      <c r="Q1204" s="11">
        <f>(((I1204/60)/60)/24)+DATE(1970,1,1)</f>
        <v>42182.288819444439</v>
      </c>
      <c r="R1204" s="13" t="s">
        <v>8337</v>
      </c>
      <c r="S1204" t="s">
        <v>8338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2015</v>
      </c>
      <c r="P1205" s="11">
        <f>(((J1205/60)/60)/24)+DATE(1970,1,1)</f>
        <v>42125.614895833336</v>
      </c>
      <c r="Q1205" s="11">
        <f>(((I1205/60)/60)/24)+DATE(1970,1,1)</f>
        <v>42155.614895833336</v>
      </c>
      <c r="R1205" s="13" t="s">
        <v>8337</v>
      </c>
      <c r="S1205" t="s">
        <v>8338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2015</v>
      </c>
      <c r="P1206" s="11">
        <f>(((J1206/60)/60)/24)+DATE(1970,1,1)</f>
        <v>42297.748067129629</v>
      </c>
      <c r="Q1206" s="11">
        <f>(((I1206/60)/60)/24)+DATE(1970,1,1)</f>
        <v>42342.208333333328</v>
      </c>
      <c r="R1206" s="13" t="s">
        <v>8337</v>
      </c>
      <c r="S1206" t="s">
        <v>8338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2015</v>
      </c>
      <c r="P1207" s="11">
        <f>(((J1207/60)/60)/24)+DATE(1970,1,1)</f>
        <v>42138.506377314814</v>
      </c>
      <c r="Q1207" s="11">
        <f>(((I1207/60)/60)/24)+DATE(1970,1,1)</f>
        <v>42168.506377314814</v>
      </c>
      <c r="R1207" s="13" t="s">
        <v>8337</v>
      </c>
      <c r="S1207" t="s">
        <v>8338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2017</v>
      </c>
      <c r="P1208" s="11">
        <f>(((J1208/60)/60)/24)+DATE(1970,1,1)</f>
        <v>42772.776076388895</v>
      </c>
      <c r="Q1208" s="11">
        <f>(((I1208/60)/60)/24)+DATE(1970,1,1)</f>
        <v>42805.561805555553</v>
      </c>
      <c r="R1208" s="13" t="s">
        <v>8337</v>
      </c>
      <c r="S1208" t="s">
        <v>8338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2016</v>
      </c>
      <c r="P1209" s="11">
        <f>(((J1209/60)/60)/24)+DATE(1970,1,1)</f>
        <v>42430.430243055554</v>
      </c>
      <c r="Q1209" s="11">
        <f>(((I1209/60)/60)/24)+DATE(1970,1,1)</f>
        <v>42460.416666666672</v>
      </c>
      <c r="R1209" s="13" t="s">
        <v>8337</v>
      </c>
      <c r="S1209" t="s">
        <v>8338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2016</v>
      </c>
      <c r="P1210" s="11">
        <f>(((J1210/60)/60)/24)+DATE(1970,1,1)</f>
        <v>42423.709074074075</v>
      </c>
      <c r="Q1210" s="11">
        <f>(((I1210/60)/60)/24)+DATE(1970,1,1)</f>
        <v>42453.667407407411</v>
      </c>
      <c r="R1210" s="13" t="s">
        <v>8337</v>
      </c>
      <c r="S1210" t="s">
        <v>8338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2017</v>
      </c>
      <c r="P1211" s="11">
        <f>(((J1211/60)/60)/24)+DATE(1970,1,1)</f>
        <v>42761.846122685187</v>
      </c>
      <c r="Q1211" s="11">
        <f>(((I1211/60)/60)/24)+DATE(1970,1,1)</f>
        <v>42791.846122685187</v>
      </c>
      <c r="R1211" s="13" t="s">
        <v>8337</v>
      </c>
      <c r="S1211" t="s">
        <v>8338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2015</v>
      </c>
      <c r="P1212" s="11">
        <f>(((J1212/60)/60)/24)+DATE(1970,1,1)</f>
        <v>42132.941805555558</v>
      </c>
      <c r="Q1212" s="11">
        <f>(((I1212/60)/60)/24)+DATE(1970,1,1)</f>
        <v>42155.875</v>
      </c>
      <c r="R1212" s="13" t="s">
        <v>8337</v>
      </c>
      <c r="S1212" t="s">
        <v>8338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2016</v>
      </c>
      <c r="P1213" s="11">
        <f>(((J1213/60)/60)/24)+DATE(1970,1,1)</f>
        <v>42515.866446759261</v>
      </c>
      <c r="Q1213" s="11">
        <f>(((I1213/60)/60)/24)+DATE(1970,1,1)</f>
        <v>42530.866446759261</v>
      </c>
      <c r="R1213" s="13" t="s">
        <v>8337</v>
      </c>
      <c r="S1213" t="s">
        <v>8338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2015</v>
      </c>
      <c r="P1214" s="11">
        <f>(((J1214/60)/60)/24)+DATE(1970,1,1)</f>
        <v>42318.950173611112</v>
      </c>
      <c r="Q1214" s="11">
        <f>(((I1214/60)/60)/24)+DATE(1970,1,1)</f>
        <v>42335.041666666672</v>
      </c>
      <c r="R1214" s="13" t="s">
        <v>8337</v>
      </c>
      <c r="S1214" t="s">
        <v>8338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2016</v>
      </c>
      <c r="P1215" s="11">
        <f>(((J1215/60)/60)/24)+DATE(1970,1,1)</f>
        <v>42731.755787037036</v>
      </c>
      <c r="Q1215" s="11">
        <f>(((I1215/60)/60)/24)+DATE(1970,1,1)</f>
        <v>42766.755787037036</v>
      </c>
      <c r="R1215" s="13" t="s">
        <v>8337</v>
      </c>
      <c r="S1215" t="s">
        <v>8338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2015</v>
      </c>
      <c r="P1216" s="11">
        <f>(((J1216/60)/60)/24)+DATE(1970,1,1)</f>
        <v>42104.840335648143</v>
      </c>
      <c r="Q1216" s="11">
        <f>(((I1216/60)/60)/24)+DATE(1970,1,1)</f>
        <v>42164.840335648143</v>
      </c>
      <c r="R1216" s="13" t="s">
        <v>8337</v>
      </c>
      <c r="S1216" t="s">
        <v>8338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2014</v>
      </c>
      <c r="P1217" s="11">
        <f>(((J1217/60)/60)/24)+DATE(1970,1,1)</f>
        <v>41759.923101851848</v>
      </c>
      <c r="Q1217" s="11">
        <f>(((I1217/60)/60)/24)+DATE(1970,1,1)</f>
        <v>41789.923101851848</v>
      </c>
      <c r="R1217" s="13" t="s">
        <v>8337</v>
      </c>
      <c r="S1217" t="s">
        <v>8338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2015</v>
      </c>
      <c r="P1218" s="11">
        <f>(((J1218/60)/60)/24)+DATE(1970,1,1)</f>
        <v>42247.616400462968</v>
      </c>
      <c r="Q1218" s="11">
        <f>(((I1218/60)/60)/24)+DATE(1970,1,1)</f>
        <v>42279.960416666669</v>
      </c>
      <c r="R1218" s="13" t="s">
        <v>8337</v>
      </c>
      <c r="S1218" t="s">
        <v>8338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YEAR(P1219)</f>
        <v>2016</v>
      </c>
      <c r="P1219" s="11">
        <f>(((J1219/60)/60)/24)+DATE(1970,1,1)</f>
        <v>42535.809490740736</v>
      </c>
      <c r="Q1219" s="11">
        <f>(((I1219/60)/60)/24)+DATE(1970,1,1)</f>
        <v>42565.809490740736</v>
      </c>
      <c r="R1219" s="13" t="s">
        <v>8337</v>
      </c>
      <c r="S1219" t="s">
        <v>8338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2015</v>
      </c>
      <c r="P1220" s="11">
        <f>(((J1220/60)/60)/24)+DATE(1970,1,1)</f>
        <v>42278.662037037036</v>
      </c>
      <c r="Q1220" s="11">
        <f>(((I1220/60)/60)/24)+DATE(1970,1,1)</f>
        <v>42309.125</v>
      </c>
      <c r="R1220" s="13" t="s">
        <v>8337</v>
      </c>
      <c r="S1220" t="s">
        <v>8338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2016</v>
      </c>
      <c r="P1221" s="11">
        <f>(((J1221/60)/60)/24)+DATE(1970,1,1)</f>
        <v>42633.461956018517</v>
      </c>
      <c r="Q1221" s="11">
        <f>(((I1221/60)/60)/24)+DATE(1970,1,1)</f>
        <v>42663.461956018517</v>
      </c>
      <c r="R1221" s="13" t="s">
        <v>8337</v>
      </c>
      <c r="S1221" t="s">
        <v>8338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2015</v>
      </c>
      <c r="P1222" s="11">
        <f>(((J1222/60)/60)/24)+DATE(1970,1,1)</f>
        <v>42211.628611111111</v>
      </c>
      <c r="Q1222" s="11">
        <f>(((I1222/60)/60)/24)+DATE(1970,1,1)</f>
        <v>42241.628611111111</v>
      </c>
      <c r="R1222" s="13" t="s">
        <v>8337</v>
      </c>
      <c r="S1222" t="s">
        <v>8338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2016</v>
      </c>
      <c r="P1223" s="11">
        <f>(((J1223/60)/60)/24)+DATE(1970,1,1)</f>
        <v>42680.47555555556</v>
      </c>
      <c r="Q1223" s="11">
        <f>(((I1223/60)/60)/24)+DATE(1970,1,1)</f>
        <v>42708</v>
      </c>
      <c r="R1223" s="13" t="s">
        <v>8337</v>
      </c>
      <c r="S1223" t="s">
        <v>8338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2016</v>
      </c>
      <c r="P1224" s="11">
        <f>(((J1224/60)/60)/24)+DATE(1970,1,1)</f>
        <v>42430.720451388886</v>
      </c>
      <c r="Q1224" s="11">
        <f>(((I1224/60)/60)/24)+DATE(1970,1,1)</f>
        <v>42461.166666666672</v>
      </c>
      <c r="R1224" s="13" t="s">
        <v>8337</v>
      </c>
      <c r="S1224" t="s">
        <v>8338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2016</v>
      </c>
      <c r="P1225" s="11">
        <f>(((J1225/60)/60)/24)+DATE(1970,1,1)</f>
        <v>42654.177187499998</v>
      </c>
      <c r="Q1225" s="11">
        <f>(((I1225/60)/60)/24)+DATE(1970,1,1)</f>
        <v>42684.218854166669</v>
      </c>
      <c r="R1225" s="13" t="s">
        <v>8337</v>
      </c>
      <c r="S1225" t="s">
        <v>8338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2014</v>
      </c>
      <c r="P1226" s="11">
        <f>(((J1226/60)/60)/24)+DATE(1970,1,1)</f>
        <v>41736.549791666665</v>
      </c>
      <c r="Q1226" s="11">
        <f>(((I1226/60)/60)/24)+DATE(1970,1,1)</f>
        <v>41796.549791666665</v>
      </c>
      <c r="R1226" s="13" t="s">
        <v>8324</v>
      </c>
      <c r="S1226" t="s">
        <v>8339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2013</v>
      </c>
      <c r="P1227" s="11">
        <f>(((J1227/60)/60)/24)+DATE(1970,1,1)</f>
        <v>41509.905995370369</v>
      </c>
      <c r="Q1227" s="11">
        <f>(((I1227/60)/60)/24)+DATE(1970,1,1)</f>
        <v>41569.905995370369</v>
      </c>
      <c r="R1227" s="13" t="s">
        <v>8324</v>
      </c>
      <c r="S1227" t="s">
        <v>8339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2014</v>
      </c>
      <c r="P1228" s="11">
        <f>(((J1228/60)/60)/24)+DATE(1970,1,1)</f>
        <v>41715.874780092592</v>
      </c>
      <c r="Q1228" s="11">
        <f>(((I1228/60)/60)/24)+DATE(1970,1,1)</f>
        <v>41750.041666666664</v>
      </c>
      <c r="R1228" s="13" t="s">
        <v>8324</v>
      </c>
      <c r="S1228" t="s">
        <v>8339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2014</v>
      </c>
      <c r="P1229" s="11">
        <f>(((J1229/60)/60)/24)+DATE(1970,1,1)</f>
        <v>41827.919166666667</v>
      </c>
      <c r="Q1229" s="11">
        <f>(((I1229/60)/60)/24)+DATE(1970,1,1)</f>
        <v>41858.291666666664</v>
      </c>
      <c r="R1229" s="13" t="s">
        <v>8324</v>
      </c>
      <c r="S1229" t="s">
        <v>8339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2011</v>
      </c>
      <c r="P1230" s="11">
        <f>(((J1230/60)/60)/24)+DATE(1970,1,1)</f>
        <v>40754.729259259257</v>
      </c>
      <c r="Q1230" s="11">
        <f>(((I1230/60)/60)/24)+DATE(1970,1,1)</f>
        <v>40814.729259259257</v>
      </c>
      <c r="R1230" s="13" t="s">
        <v>8324</v>
      </c>
      <c r="S1230" t="s">
        <v>8339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2012</v>
      </c>
      <c r="P1231" s="11">
        <f>(((J1231/60)/60)/24)+DATE(1970,1,1)</f>
        <v>40985.459803240738</v>
      </c>
      <c r="Q1231" s="11">
        <f>(((I1231/60)/60)/24)+DATE(1970,1,1)</f>
        <v>41015.666666666664</v>
      </c>
      <c r="R1231" s="13" t="s">
        <v>8324</v>
      </c>
      <c r="S1231" t="s">
        <v>8339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2011</v>
      </c>
      <c r="P1232" s="11">
        <f>(((J1232/60)/60)/24)+DATE(1970,1,1)</f>
        <v>40568.972569444442</v>
      </c>
      <c r="Q1232" s="11">
        <f>(((I1232/60)/60)/24)+DATE(1970,1,1)</f>
        <v>40598.972569444442</v>
      </c>
      <c r="R1232" s="13" t="s">
        <v>8324</v>
      </c>
      <c r="S1232" t="s">
        <v>8339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2015</v>
      </c>
      <c r="P1233" s="11">
        <f>(((J1233/60)/60)/24)+DATE(1970,1,1)</f>
        <v>42193.941759259258</v>
      </c>
      <c r="Q1233" s="11">
        <f>(((I1233/60)/60)/24)+DATE(1970,1,1)</f>
        <v>42244.041666666672</v>
      </c>
      <c r="R1233" s="13" t="s">
        <v>8324</v>
      </c>
      <c r="S1233" t="s">
        <v>8339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2013</v>
      </c>
      <c r="P1234" s="11">
        <f>(((J1234/60)/60)/24)+DATE(1970,1,1)</f>
        <v>41506.848032407412</v>
      </c>
      <c r="Q1234" s="11">
        <f>(((I1234/60)/60)/24)+DATE(1970,1,1)</f>
        <v>41553.848032407412</v>
      </c>
      <c r="R1234" s="13" t="s">
        <v>8324</v>
      </c>
      <c r="S1234" t="s">
        <v>8339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2012</v>
      </c>
      <c r="P1235" s="11">
        <f>(((J1235/60)/60)/24)+DATE(1970,1,1)</f>
        <v>40939.948773148149</v>
      </c>
      <c r="Q1235" s="11">
        <f>(((I1235/60)/60)/24)+DATE(1970,1,1)</f>
        <v>40960.948773148149</v>
      </c>
      <c r="R1235" s="13" t="s">
        <v>8324</v>
      </c>
      <c r="S1235" t="s">
        <v>8339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2015</v>
      </c>
      <c r="P1236" s="11">
        <f>(((J1236/60)/60)/24)+DATE(1970,1,1)</f>
        <v>42007.788680555561</v>
      </c>
      <c r="Q1236" s="11">
        <f>(((I1236/60)/60)/24)+DATE(1970,1,1)</f>
        <v>42037.788680555561</v>
      </c>
      <c r="R1236" s="13" t="s">
        <v>8324</v>
      </c>
      <c r="S1236" t="s">
        <v>8339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2013</v>
      </c>
      <c r="P1237" s="11">
        <f>(((J1237/60)/60)/24)+DATE(1970,1,1)</f>
        <v>41583.135405092595</v>
      </c>
      <c r="Q1237" s="11">
        <f>(((I1237/60)/60)/24)+DATE(1970,1,1)</f>
        <v>41623.135405092595</v>
      </c>
      <c r="R1237" s="13" t="s">
        <v>8324</v>
      </c>
      <c r="S1237" t="s">
        <v>8339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2012</v>
      </c>
      <c r="P1238" s="11">
        <f>(((J1238/60)/60)/24)+DATE(1970,1,1)</f>
        <v>41110.680138888885</v>
      </c>
      <c r="Q1238" s="11">
        <f>(((I1238/60)/60)/24)+DATE(1970,1,1)</f>
        <v>41118.666666666664</v>
      </c>
      <c r="R1238" s="13" t="s">
        <v>8324</v>
      </c>
      <c r="S1238" t="s">
        <v>8339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2012</v>
      </c>
      <c r="P1239" s="11">
        <f>(((J1239/60)/60)/24)+DATE(1970,1,1)</f>
        <v>41125.283159722225</v>
      </c>
      <c r="Q1239" s="11">
        <f>(((I1239/60)/60)/24)+DATE(1970,1,1)</f>
        <v>41145.283159722225</v>
      </c>
      <c r="R1239" s="13" t="s">
        <v>8324</v>
      </c>
      <c r="S1239" t="s">
        <v>8339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2011</v>
      </c>
      <c r="P1240" s="11">
        <f>(((J1240/60)/60)/24)+DATE(1970,1,1)</f>
        <v>40731.61037037037</v>
      </c>
      <c r="Q1240" s="11">
        <f>(((I1240/60)/60)/24)+DATE(1970,1,1)</f>
        <v>40761.61037037037</v>
      </c>
      <c r="R1240" s="13" t="s">
        <v>8324</v>
      </c>
      <c r="S1240" t="s">
        <v>8339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2011</v>
      </c>
      <c r="P1241" s="11">
        <f>(((J1241/60)/60)/24)+DATE(1970,1,1)</f>
        <v>40883.962581018517</v>
      </c>
      <c r="Q1241" s="11">
        <f>(((I1241/60)/60)/24)+DATE(1970,1,1)</f>
        <v>40913.962581018517</v>
      </c>
      <c r="R1241" s="13" t="s">
        <v>8324</v>
      </c>
      <c r="S1241" t="s">
        <v>8339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2013</v>
      </c>
      <c r="P1242" s="11">
        <f>(((J1242/60)/60)/24)+DATE(1970,1,1)</f>
        <v>41409.040011574078</v>
      </c>
      <c r="Q1242" s="11">
        <f>(((I1242/60)/60)/24)+DATE(1970,1,1)</f>
        <v>41467.910416666666</v>
      </c>
      <c r="R1242" s="13" t="s">
        <v>8324</v>
      </c>
      <c r="S1242" t="s">
        <v>8339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2014</v>
      </c>
      <c r="P1243" s="11">
        <f>(((J1243/60)/60)/24)+DATE(1970,1,1)</f>
        <v>41923.837731481479</v>
      </c>
      <c r="Q1243" s="11">
        <f>(((I1243/60)/60)/24)+DATE(1970,1,1)</f>
        <v>41946.249305555553</v>
      </c>
      <c r="R1243" s="13" t="s">
        <v>8324</v>
      </c>
      <c r="S1243" t="s">
        <v>8339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2011</v>
      </c>
      <c r="P1244" s="11">
        <f>(((J1244/60)/60)/24)+DATE(1970,1,1)</f>
        <v>40782.165532407409</v>
      </c>
      <c r="Q1244" s="11">
        <f>(((I1244/60)/60)/24)+DATE(1970,1,1)</f>
        <v>40797.554166666669</v>
      </c>
      <c r="R1244" s="13" t="s">
        <v>8324</v>
      </c>
      <c r="S1244" t="s">
        <v>8339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2011</v>
      </c>
      <c r="P1245" s="11">
        <f>(((J1245/60)/60)/24)+DATE(1970,1,1)</f>
        <v>40671.879293981481</v>
      </c>
      <c r="Q1245" s="11">
        <f>(((I1245/60)/60)/24)+DATE(1970,1,1)</f>
        <v>40732.875</v>
      </c>
      <c r="R1245" s="13" t="s">
        <v>8324</v>
      </c>
      <c r="S1245" t="s">
        <v>8339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2013</v>
      </c>
      <c r="P1246" s="11">
        <f>(((J1246/60)/60)/24)+DATE(1970,1,1)</f>
        <v>41355.825497685182</v>
      </c>
      <c r="Q1246" s="11">
        <f>(((I1246/60)/60)/24)+DATE(1970,1,1)</f>
        <v>41386.875</v>
      </c>
      <c r="R1246" s="13" t="s">
        <v>8324</v>
      </c>
      <c r="S1246" t="s">
        <v>8325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2014</v>
      </c>
      <c r="P1247" s="11">
        <f>(((J1247/60)/60)/24)+DATE(1970,1,1)</f>
        <v>41774.599930555552</v>
      </c>
      <c r="Q1247" s="11">
        <f>(((I1247/60)/60)/24)+DATE(1970,1,1)</f>
        <v>41804.599930555552</v>
      </c>
      <c r="R1247" s="13" t="s">
        <v>8324</v>
      </c>
      <c r="S1247" t="s">
        <v>8325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2011</v>
      </c>
      <c r="P1248" s="11">
        <f>(((J1248/60)/60)/24)+DATE(1970,1,1)</f>
        <v>40838.043391203704</v>
      </c>
      <c r="Q1248" s="11">
        <f>(((I1248/60)/60)/24)+DATE(1970,1,1)</f>
        <v>40883.085057870368</v>
      </c>
      <c r="R1248" s="13" t="s">
        <v>8324</v>
      </c>
      <c r="S1248" t="s">
        <v>8325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2013</v>
      </c>
      <c r="P1249" s="11">
        <f>(((J1249/60)/60)/24)+DATE(1970,1,1)</f>
        <v>41370.292303240742</v>
      </c>
      <c r="Q1249" s="11">
        <f>(((I1249/60)/60)/24)+DATE(1970,1,1)</f>
        <v>41400.292303240742</v>
      </c>
      <c r="R1249" s="13" t="s">
        <v>8324</v>
      </c>
      <c r="S1249" t="s">
        <v>8325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2014</v>
      </c>
      <c r="P1250" s="11">
        <f>(((J1250/60)/60)/24)+DATE(1970,1,1)</f>
        <v>41767.656863425924</v>
      </c>
      <c r="Q1250" s="11">
        <f>(((I1250/60)/60)/24)+DATE(1970,1,1)</f>
        <v>41803.290972222225</v>
      </c>
      <c r="R1250" s="13" t="s">
        <v>8324</v>
      </c>
      <c r="S1250" t="s">
        <v>8325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2012</v>
      </c>
      <c r="P1251" s="11">
        <f>(((J1251/60)/60)/24)+DATE(1970,1,1)</f>
        <v>41067.74086805556</v>
      </c>
      <c r="Q1251" s="11">
        <f>(((I1251/60)/60)/24)+DATE(1970,1,1)</f>
        <v>41097.74086805556</v>
      </c>
      <c r="R1251" s="13" t="s">
        <v>8324</v>
      </c>
      <c r="S1251" t="s">
        <v>8325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2014</v>
      </c>
      <c r="P1252" s="11">
        <f>(((J1252/60)/60)/24)+DATE(1970,1,1)</f>
        <v>41843.64271990741</v>
      </c>
      <c r="Q1252" s="11">
        <f>(((I1252/60)/60)/24)+DATE(1970,1,1)</f>
        <v>41888.64271990741</v>
      </c>
      <c r="R1252" s="13" t="s">
        <v>8324</v>
      </c>
      <c r="S1252" t="s">
        <v>8325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2011</v>
      </c>
      <c r="P1253" s="11">
        <f>(((J1253/60)/60)/24)+DATE(1970,1,1)</f>
        <v>40751.814432870371</v>
      </c>
      <c r="Q1253" s="11">
        <f>(((I1253/60)/60)/24)+DATE(1970,1,1)</f>
        <v>40811.814432870371</v>
      </c>
      <c r="R1253" s="13" t="s">
        <v>8324</v>
      </c>
      <c r="S1253" t="s">
        <v>8325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2013</v>
      </c>
      <c r="P1254" s="11">
        <f>(((J1254/60)/60)/24)+DATE(1970,1,1)</f>
        <v>41543.988067129627</v>
      </c>
      <c r="Q1254" s="11">
        <f>(((I1254/60)/60)/24)+DATE(1970,1,1)</f>
        <v>41571.988067129627</v>
      </c>
      <c r="R1254" s="13" t="s">
        <v>8324</v>
      </c>
      <c r="S1254" t="s">
        <v>8325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2014</v>
      </c>
      <c r="P1255" s="11">
        <f>(((J1255/60)/60)/24)+DATE(1970,1,1)</f>
        <v>41855.783645833333</v>
      </c>
      <c r="Q1255" s="11">
        <f>(((I1255/60)/60)/24)+DATE(1970,1,1)</f>
        <v>41885.783645833333</v>
      </c>
      <c r="R1255" s="13" t="s">
        <v>8324</v>
      </c>
      <c r="S1255" t="s">
        <v>8325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2010</v>
      </c>
      <c r="P1256" s="11">
        <f>(((J1256/60)/60)/24)+DATE(1970,1,1)</f>
        <v>40487.621365740742</v>
      </c>
      <c r="Q1256" s="11">
        <f>(((I1256/60)/60)/24)+DATE(1970,1,1)</f>
        <v>40544.207638888889</v>
      </c>
      <c r="R1256" s="13" t="s">
        <v>8324</v>
      </c>
      <c r="S1256" t="s">
        <v>8325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2013</v>
      </c>
      <c r="P1257" s="11">
        <f>(((J1257/60)/60)/24)+DATE(1970,1,1)</f>
        <v>41579.845509259263</v>
      </c>
      <c r="Q1257" s="11">
        <f>(((I1257/60)/60)/24)+DATE(1970,1,1)</f>
        <v>41609.887175925927</v>
      </c>
      <c r="R1257" s="13" t="s">
        <v>8324</v>
      </c>
      <c r="S1257" t="s">
        <v>8325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2012</v>
      </c>
      <c r="P1258" s="11">
        <f>(((J1258/60)/60)/24)+DATE(1970,1,1)</f>
        <v>40921.919340277782</v>
      </c>
      <c r="Q1258" s="11">
        <f>(((I1258/60)/60)/24)+DATE(1970,1,1)</f>
        <v>40951.919340277782</v>
      </c>
      <c r="R1258" s="13" t="s">
        <v>8324</v>
      </c>
      <c r="S1258" t="s">
        <v>8325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2011</v>
      </c>
      <c r="P1259" s="11">
        <f>(((J1259/60)/60)/24)+DATE(1970,1,1)</f>
        <v>40587.085532407407</v>
      </c>
      <c r="Q1259" s="11">
        <f>(((I1259/60)/60)/24)+DATE(1970,1,1)</f>
        <v>40636.043865740743</v>
      </c>
      <c r="R1259" s="13" t="s">
        <v>8324</v>
      </c>
      <c r="S1259" t="s">
        <v>8325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2013</v>
      </c>
      <c r="P1260" s="11">
        <f>(((J1260/60)/60)/24)+DATE(1970,1,1)</f>
        <v>41487.611250000002</v>
      </c>
      <c r="Q1260" s="11">
        <f>(((I1260/60)/60)/24)+DATE(1970,1,1)</f>
        <v>41517.611250000002</v>
      </c>
      <c r="R1260" s="13" t="s">
        <v>8324</v>
      </c>
      <c r="S1260" t="s">
        <v>8325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2014</v>
      </c>
      <c r="P1261" s="11">
        <f>(((J1261/60)/60)/24)+DATE(1970,1,1)</f>
        <v>41766.970648148148</v>
      </c>
      <c r="Q1261" s="11">
        <f>(((I1261/60)/60)/24)+DATE(1970,1,1)</f>
        <v>41799.165972222225</v>
      </c>
      <c r="R1261" s="13" t="s">
        <v>8324</v>
      </c>
      <c r="S1261" t="s">
        <v>8325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2014</v>
      </c>
      <c r="P1262" s="11">
        <f>(((J1262/60)/60)/24)+DATE(1970,1,1)</f>
        <v>41666.842824074076</v>
      </c>
      <c r="Q1262" s="11">
        <f>(((I1262/60)/60)/24)+DATE(1970,1,1)</f>
        <v>41696.842824074076</v>
      </c>
      <c r="R1262" s="13" t="s">
        <v>8324</v>
      </c>
      <c r="S1262" t="s">
        <v>8325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2013</v>
      </c>
      <c r="P1263" s="11">
        <f>(((J1263/60)/60)/24)+DATE(1970,1,1)</f>
        <v>41638.342905092592</v>
      </c>
      <c r="Q1263" s="11">
        <f>(((I1263/60)/60)/24)+DATE(1970,1,1)</f>
        <v>41668.342905092592</v>
      </c>
      <c r="R1263" s="13" t="s">
        <v>8324</v>
      </c>
      <c r="S1263" t="s">
        <v>8325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2014</v>
      </c>
      <c r="P1264" s="11">
        <f>(((J1264/60)/60)/24)+DATE(1970,1,1)</f>
        <v>41656.762638888889</v>
      </c>
      <c r="Q1264" s="11">
        <f>(((I1264/60)/60)/24)+DATE(1970,1,1)</f>
        <v>41686.762638888889</v>
      </c>
      <c r="R1264" s="13" t="s">
        <v>8324</v>
      </c>
      <c r="S1264" t="s">
        <v>8325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2014</v>
      </c>
      <c r="P1265" s="11">
        <f>(((J1265/60)/60)/24)+DATE(1970,1,1)</f>
        <v>41692.084143518521</v>
      </c>
      <c r="Q1265" s="11">
        <f>(((I1265/60)/60)/24)+DATE(1970,1,1)</f>
        <v>41727.041666666664</v>
      </c>
      <c r="R1265" s="13" t="s">
        <v>8324</v>
      </c>
      <c r="S1265" t="s">
        <v>8325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2013</v>
      </c>
      <c r="P1266" s="11">
        <f>(((J1266/60)/60)/24)+DATE(1970,1,1)</f>
        <v>41547.662997685184</v>
      </c>
      <c r="Q1266" s="11">
        <f>(((I1266/60)/60)/24)+DATE(1970,1,1)</f>
        <v>41576.662997685184</v>
      </c>
      <c r="R1266" s="13" t="s">
        <v>8324</v>
      </c>
      <c r="S1266" t="s">
        <v>8325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2010</v>
      </c>
      <c r="P1267" s="11">
        <f>(((J1267/60)/60)/24)+DATE(1970,1,1)</f>
        <v>40465.655266203699</v>
      </c>
      <c r="Q1267" s="11">
        <f>(((I1267/60)/60)/24)+DATE(1970,1,1)</f>
        <v>40512.655266203699</v>
      </c>
      <c r="R1267" s="13" t="s">
        <v>8324</v>
      </c>
      <c r="S1267" t="s">
        <v>8325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2013</v>
      </c>
      <c r="P1268" s="11">
        <f>(((J1268/60)/60)/24)+DATE(1970,1,1)</f>
        <v>41620.87667824074</v>
      </c>
      <c r="Q1268" s="11">
        <f>(((I1268/60)/60)/24)+DATE(1970,1,1)</f>
        <v>41650.87667824074</v>
      </c>
      <c r="R1268" s="13" t="s">
        <v>8324</v>
      </c>
      <c r="S1268" t="s">
        <v>8325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2013</v>
      </c>
      <c r="P1269" s="11">
        <f>(((J1269/60)/60)/24)+DATE(1970,1,1)</f>
        <v>41449.585162037038</v>
      </c>
      <c r="Q1269" s="11">
        <f>(((I1269/60)/60)/24)+DATE(1970,1,1)</f>
        <v>41479.585162037038</v>
      </c>
      <c r="R1269" s="13" t="s">
        <v>8324</v>
      </c>
      <c r="S1269" t="s">
        <v>8325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2013</v>
      </c>
      <c r="P1270" s="11">
        <f>(((J1270/60)/60)/24)+DATE(1970,1,1)</f>
        <v>41507.845451388886</v>
      </c>
      <c r="Q1270" s="11">
        <f>(((I1270/60)/60)/24)+DATE(1970,1,1)</f>
        <v>41537.845451388886</v>
      </c>
      <c r="R1270" s="13" t="s">
        <v>8324</v>
      </c>
      <c r="S1270" t="s">
        <v>8325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2016</v>
      </c>
      <c r="P1271" s="11">
        <f>(((J1271/60)/60)/24)+DATE(1970,1,1)</f>
        <v>42445.823055555549</v>
      </c>
      <c r="Q1271" s="11">
        <f>(((I1271/60)/60)/24)+DATE(1970,1,1)</f>
        <v>42476</v>
      </c>
      <c r="R1271" s="13" t="s">
        <v>8324</v>
      </c>
      <c r="S1271" t="s">
        <v>8325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2012</v>
      </c>
      <c r="P1272" s="11">
        <f>(((J1272/60)/60)/24)+DATE(1970,1,1)</f>
        <v>40933.856967592597</v>
      </c>
      <c r="Q1272" s="11">
        <f>(((I1272/60)/60)/24)+DATE(1970,1,1)</f>
        <v>40993.815300925926</v>
      </c>
      <c r="R1272" s="13" t="s">
        <v>8324</v>
      </c>
      <c r="S1272" t="s">
        <v>8325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2013</v>
      </c>
      <c r="P1273" s="11">
        <f>(((J1273/60)/60)/24)+DATE(1970,1,1)</f>
        <v>41561.683553240742</v>
      </c>
      <c r="Q1273" s="11">
        <f>(((I1273/60)/60)/24)+DATE(1970,1,1)</f>
        <v>41591.725219907406</v>
      </c>
      <c r="R1273" s="13" t="s">
        <v>8324</v>
      </c>
      <c r="S1273" t="s">
        <v>8325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2010</v>
      </c>
      <c r="P1274" s="11">
        <f>(((J1274/60)/60)/24)+DATE(1970,1,1)</f>
        <v>40274.745127314818</v>
      </c>
      <c r="Q1274" s="11">
        <f>(((I1274/60)/60)/24)+DATE(1970,1,1)</f>
        <v>40344.166666666664</v>
      </c>
      <c r="R1274" s="13" t="s">
        <v>8324</v>
      </c>
      <c r="S1274" t="s">
        <v>8325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2014</v>
      </c>
      <c r="P1275" s="11">
        <f>(((J1275/60)/60)/24)+DATE(1970,1,1)</f>
        <v>41852.730219907404</v>
      </c>
      <c r="Q1275" s="11">
        <f>(((I1275/60)/60)/24)+DATE(1970,1,1)</f>
        <v>41882.730219907404</v>
      </c>
      <c r="R1275" s="13" t="s">
        <v>8324</v>
      </c>
      <c r="S1275" t="s">
        <v>8325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2012</v>
      </c>
      <c r="P1276" s="11">
        <f>(((J1276/60)/60)/24)+DATE(1970,1,1)</f>
        <v>41116.690104166664</v>
      </c>
      <c r="Q1276" s="11">
        <f>(((I1276/60)/60)/24)+DATE(1970,1,1)</f>
        <v>41151.690104166664</v>
      </c>
      <c r="R1276" s="13" t="s">
        <v>8324</v>
      </c>
      <c r="S1276" t="s">
        <v>8325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2013</v>
      </c>
      <c r="P1277" s="11">
        <f>(((J1277/60)/60)/24)+DATE(1970,1,1)</f>
        <v>41458.867905092593</v>
      </c>
      <c r="Q1277" s="11">
        <f>(((I1277/60)/60)/24)+DATE(1970,1,1)</f>
        <v>41493.867905092593</v>
      </c>
      <c r="R1277" s="13" t="s">
        <v>8324</v>
      </c>
      <c r="S1277" t="s">
        <v>8325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2009</v>
      </c>
      <c r="P1278" s="11">
        <f>(((J1278/60)/60)/24)+DATE(1970,1,1)</f>
        <v>40007.704247685186</v>
      </c>
      <c r="Q1278" s="11">
        <f>(((I1278/60)/60)/24)+DATE(1970,1,1)</f>
        <v>40057.166666666664</v>
      </c>
      <c r="R1278" s="13" t="s">
        <v>8324</v>
      </c>
      <c r="S1278" t="s">
        <v>8325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2012</v>
      </c>
      <c r="P1279" s="11">
        <f>(((J1279/60)/60)/24)+DATE(1970,1,1)</f>
        <v>41121.561886574076</v>
      </c>
      <c r="Q1279" s="11">
        <f>(((I1279/60)/60)/24)+DATE(1970,1,1)</f>
        <v>41156.561886574076</v>
      </c>
      <c r="R1279" s="13" t="s">
        <v>8324</v>
      </c>
      <c r="S1279" t="s">
        <v>8325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2014</v>
      </c>
      <c r="P1280" s="11">
        <f>(((J1280/60)/60)/24)+DATE(1970,1,1)</f>
        <v>41786.555162037039</v>
      </c>
      <c r="Q1280" s="11">
        <f>(((I1280/60)/60)/24)+DATE(1970,1,1)</f>
        <v>41815.083333333336</v>
      </c>
      <c r="R1280" s="13" t="s">
        <v>8324</v>
      </c>
      <c r="S1280" t="s">
        <v>8325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2014</v>
      </c>
      <c r="P1281" s="11">
        <f>(((J1281/60)/60)/24)+DATE(1970,1,1)</f>
        <v>41682.099189814813</v>
      </c>
      <c r="Q1281" s="11">
        <f>(((I1281/60)/60)/24)+DATE(1970,1,1)</f>
        <v>41722.057523148149</v>
      </c>
      <c r="R1281" s="13" t="s">
        <v>8324</v>
      </c>
      <c r="S1281" t="s">
        <v>8325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2010</v>
      </c>
      <c r="P1282" s="11">
        <f>(((J1282/60)/60)/24)+DATE(1970,1,1)</f>
        <v>40513.757569444446</v>
      </c>
      <c r="Q1282" s="11">
        <f>(((I1282/60)/60)/24)+DATE(1970,1,1)</f>
        <v>40603.757569444446</v>
      </c>
      <c r="R1282" s="13" t="s">
        <v>8324</v>
      </c>
      <c r="S1282" t="s">
        <v>8325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YEAR(P1283)</f>
        <v>2013</v>
      </c>
      <c r="P1283" s="11">
        <f>(((J1283/60)/60)/24)+DATE(1970,1,1)</f>
        <v>41463.743472222224</v>
      </c>
      <c r="Q1283" s="11">
        <f>(((I1283/60)/60)/24)+DATE(1970,1,1)</f>
        <v>41483.743472222224</v>
      </c>
      <c r="R1283" s="13" t="s">
        <v>8324</v>
      </c>
      <c r="S1283" t="s">
        <v>8325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2013</v>
      </c>
      <c r="P1284" s="11">
        <f>(((J1284/60)/60)/24)+DATE(1970,1,1)</f>
        <v>41586.475173611114</v>
      </c>
      <c r="Q1284" s="11">
        <f>(((I1284/60)/60)/24)+DATE(1970,1,1)</f>
        <v>41617.207638888889</v>
      </c>
      <c r="R1284" s="13" t="s">
        <v>8324</v>
      </c>
      <c r="S1284" t="s">
        <v>8325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2013</v>
      </c>
      <c r="P1285" s="11">
        <f>(((J1285/60)/60)/24)+DATE(1970,1,1)</f>
        <v>41320.717465277776</v>
      </c>
      <c r="Q1285" s="11">
        <f>(((I1285/60)/60)/24)+DATE(1970,1,1)</f>
        <v>41344.166666666664</v>
      </c>
      <c r="R1285" s="13" t="s">
        <v>8324</v>
      </c>
      <c r="S1285" t="s">
        <v>8325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2016</v>
      </c>
      <c r="P1286" s="11">
        <f>(((J1286/60)/60)/24)+DATE(1970,1,1)</f>
        <v>42712.23474537037</v>
      </c>
      <c r="Q1286" s="11">
        <f>(((I1286/60)/60)/24)+DATE(1970,1,1)</f>
        <v>42735.707638888889</v>
      </c>
      <c r="R1286" s="13" t="s">
        <v>8316</v>
      </c>
      <c r="S1286" t="s">
        <v>8317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2015</v>
      </c>
      <c r="P1287" s="11">
        <f>(((J1287/60)/60)/24)+DATE(1970,1,1)</f>
        <v>42160.583043981482</v>
      </c>
      <c r="Q1287" s="11">
        <f>(((I1287/60)/60)/24)+DATE(1970,1,1)</f>
        <v>42175.583043981482</v>
      </c>
      <c r="R1287" s="13" t="s">
        <v>8316</v>
      </c>
      <c r="S1287" t="s">
        <v>8317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2015</v>
      </c>
      <c r="P1288" s="11">
        <f>(((J1288/60)/60)/24)+DATE(1970,1,1)</f>
        <v>42039.384571759263</v>
      </c>
      <c r="Q1288" s="11">
        <f>(((I1288/60)/60)/24)+DATE(1970,1,1)</f>
        <v>42052.583333333328</v>
      </c>
      <c r="R1288" s="13" t="s">
        <v>8316</v>
      </c>
      <c r="S1288" t="s">
        <v>8317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2015</v>
      </c>
      <c r="P1289" s="11">
        <f>(((J1289/60)/60)/24)+DATE(1970,1,1)</f>
        <v>42107.621018518519</v>
      </c>
      <c r="Q1289" s="11">
        <f>(((I1289/60)/60)/24)+DATE(1970,1,1)</f>
        <v>42167.621018518519</v>
      </c>
      <c r="R1289" s="13" t="s">
        <v>8316</v>
      </c>
      <c r="S1289" t="s">
        <v>8317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2016</v>
      </c>
      <c r="P1290" s="11">
        <f>(((J1290/60)/60)/24)+DATE(1970,1,1)</f>
        <v>42561.154664351852</v>
      </c>
      <c r="Q1290" s="11">
        <f>(((I1290/60)/60)/24)+DATE(1970,1,1)</f>
        <v>42592.166666666672</v>
      </c>
      <c r="R1290" s="13" t="s">
        <v>8316</v>
      </c>
      <c r="S1290" t="s">
        <v>8317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2016</v>
      </c>
      <c r="P1291" s="11">
        <f>(((J1291/60)/60)/24)+DATE(1970,1,1)</f>
        <v>42709.134780092587</v>
      </c>
      <c r="Q1291" s="11">
        <f>(((I1291/60)/60)/24)+DATE(1970,1,1)</f>
        <v>42739.134780092587</v>
      </c>
      <c r="R1291" s="13" t="s">
        <v>8316</v>
      </c>
      <c r="S1291" t="s">
        <v>8317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2015</v>
      </c>
      <c r="P1292" s="11">
        <f>(((J1292/60)/60)/24)+DATE(1970,1,1)</f>
        <v>42086.614942129629</v>
      </c>
      <c r="Q1292" s="11">
        <f>(((I1292/60)/60)/24)+DATE(1970,1,1)</f>
        <v>42117.290972222225</v>
      </c>
      <c r="R1292" s="13" t="s">
        <v>8316</v>
      </c>
      <c r="S1292" t="s">
        <v>8317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2015</v>
      </c>
      <c r="P1293" s="11">
        <f>(((J1293/60)/60)/24)+DATE(1970,1,1)</f>
        <v>42064.652673611112</v>
      </c>
      <c r="Q1293" s="11">
        <f>(((I1293/60)/60)/24)+DATE(1970,1,1)</f>
        <v>42101.291666666672</v>
      </c>
      <c r="R1293" s="13" t="s">
        <v>8316</v>
      </c>
      <c r="S1293" t="s">
        <v>8317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2015</v>
      </c>
      <c r="P1294" s="11">
        <f>(((J1294/60)/60)/24)+DATE(1970,1,1)</f>
        <v>42256.764212962968</v>
      </c>
      <c r="Q1294" s="11">
        <f>(((I1294/60)/60)/24)+DATE(1970,1,1)</f>
        <v>42283.957638888889</v>
      </c>
      <c r="R1294" s="13" t="s">
        <v>8316</v>
      </c>
      <c r="S1294" t="s">
        <v>8317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2015</v>
      </c>
      <c r="P1295" s="11">
        <f>(((J1295/60)/60)/24)+DATE(1970,1,1)</f>
        <v>42292.701053240744</v>
      </c>
      <c r="Q1295" s="11">
        <f>(((I1295/60)/60)/24)+DATE(1970,1,1)</f>
        <v>42322.742719907401</v>
      </c>
      <c r="R1295" s="13" t="s">
        <v>8316</v>
      </c>
      <c r="S1295" t="s">
        <v>8317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2015</v>
      </c>
      <c r="P1296" s="11">
        <f>(((J1296/60)/60)/24)+DATE(1970,1,1)</f>
        <v>42278.453668981485</v>
      </c>
      <c r="Q1296" s="11">
        <f>(((I1296/60)/60)/24)+DATE(1970,1,1)</f>
        <v>42296.458333333328</v>
      </c>
      <c r="R1296" s="13" t="s">
        <v>8316</v>
      </c>
      <c r="S1296" t="s">
        <v>8317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2015</v>
      </c>
      <c r="P1297" s="11">
        <f>(((J1297/60)/60)/24)+DATE(1970,1,1)</f>
        <v>42184.572881944448</v>
      </c>
      <c r="Q1297" s="11">
        <f>(((I1297/60)/60)/24)+DATE(1970,1,1)</f>
        <v>42214.708333333328</v>
      </c>
      <c r="R1297" s="13" t="s">
        <v>8316</v>
      </c>
      <c r="S1297" t="s">
        <v>8317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2016</v>
      </c>
      <c r="P1298" s="11">
        <f>(((J1298/60)/60)/24)+DATE(1970,1,1)</f>
        <v>42423.050613425927</v>
      </c>
      <c r="Q1298" s="11">
        <f>(((I1298/60)/60)/24)+DATE(1970,1,1)</f>
        <v>42443.008946759262</v>
      </c>
      <c r="R1298" s="13" t="s">
        <v>8316</v>
      </c>
      <c r="S1298" t="s">
        <v>8317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2016</v>
      </c>
      <c r="P1299" s="11">
        <f>(((J1299/60)/60)/24)+DATE(1970,1,1)</f>
        <v>42461.747199074074</v>
      </c>
      <c r="Q1299" s="11">
        <f>(((I1299/60)/60)/24)+DATE(1970,1,1)</f>
        <v>42491.747199074074</v>
      </c>
      <c r="R1299" s="13" t="s">
        <v>8316</v>
      </c>
      <c r="S1299" t="s">
        <v>8317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2016</v>
      </c>
      <c r="P1300" s="11">
        <f>(((J1300/60)/60)/24)+DATE(1970,1,1)</f>
        <v>42458.680925925932</v>
      </c>
      <c r="Q1300" s="11">
        <f>(((I1300/60)/60)/24)+DATE(1970,1,1)</f>
        <v>42488.680925925932</v>
      </c>
      <c r="R1300" s="13" t="s">
        <v>8316</v>
      </c>
      <c r="S1300" t="s">
        <v>8317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2015</v>
      </c>
      <c r="P1301" s="11">
        <f>(((J1301/60)/60)/24)+DATE(1970,1,1)</f>
        <v>42169.814340277779</v>
      </c>
      <c r="Q1301" s="11">
        <f>(((I1301/60)/60)/24)+DATE(1970,1,1)</f>
        <v>42199.814340277779</v>
      </c>
      <c r="R1301" s="13" t="s">
        <v>8316</v>
      </c>
      <c r="S1301" t="s">
        <v>8317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2016</v>
      </c>
      <c r="P1302" s="11">
        <f>(((J1302/60)/60)/24)+DATE(1970,1,1)</f>
        <v>42483.675208333334</v>
      </c>
      <c r="Q1302" s="11">
        <f>(((I1302/60)/60)/24)+DATE(1970,1,1)</f>
        <v>42522.789583333331</v>
      </c>
      <c r="R1302" s="13" t="s">
        <v>8316</v>
      </c>
      <c r="S1302" t="s">
        <v>8317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2015</v>
      </c>
      <c r="P1303" s="11">
        <f>(((J1303/60)/60)/24)+DATE(1970,1,1)</f>
        <v>42195.749745370369</v>
      </c>
      <c r="Q1303" s="11">
        <f>(((I1303/60)/60)/24)+DATE(1970,1,1)</f>
        <v>42206.125</v>
      </c>
      <c r="R1303" s="13" t="s">
        <v>8316</v>
      </c>
      <c r="S1303" t="s">
        <v>8317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2016</v>
      </c>
      <c r="P1304" s="11">
        <f>(((J1304/60)/60)/24)+DATE(1970,1,1)</f>
        <v>42675.057997685188</v>
      </c>
      <c r="Q1304" s="11">
        <f>(((I1304/60)/60)/24)+DATE(1970,1,1)</f>
        <v>42705.099664351852</v>
      </c>
      <c r="R1304" s="13" t="s">
        <v>8316</v>
      </c>
      <c r="S1304" t="s">
        <v>8317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2016</v>
      </c>
      <c r="P1305" s="11">
        <f>(((J1305/60)/60)/24)+DATE(1970,1,1)</f>
        <v>42566.441203703704</v>
      </c>
      <c r="Q1305" s="11">
        <f>(((I1305/60)/60)/24)+DATE(1970,1,1)</f>
        <v>42582.458333333328</v>
      </c>
      <c r="R1305" s="13" t="s">
        <v>8316</v>
      </c>
      <c r="S1305" t="s">
        <v>8317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2017</v>
      </c>
      <c r="P1306" s="11">
        <f>(((J1306/60)/60)/24)+DATE(1970,1,1)</f>
        <v>42747.194502314815</v>
      </c>
      <c r="Q1306" s="11">
        <f>(((I1306/60)/60)/24)+DATE(1970,1,1)</f>
        <v>42807.152835648143</v>
      </c>
      <c r="R1306" s="13" t="s">
        <v>8318</v>
      </c>
      <c r="S1306" t="s">
        <v>8320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2016</v>
      </c>
      <c r="P1307" s="11">
        <f>(((J1307/60)/60)/24)+DATE(1970,1,1)</f>
        <v>42543.665601851855</v>
      </c>
      <c r="Q1307" s="11">
        <f>(((I1307/60)/60)/24)+DATE(1970,1,1)</f>
        <v>42572.729166666672</v>
      </c>
      <c r="R1307" s="13" t="s">
        <v>8318</v>
      </c>
      <c r="S1307" t="s">
        <v>8320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2014</v>
      </c>
      <c r="P1308" s="11">
        <f>(((J1308/60)/60)/24)+DATE(1970,1,1)</f>
        <v>41947.457569444443</v>
      </c>
      <c r="Q1308" s="11">
        <f>(((I1308/60)/60)/24)+DATE(1970,1,1)</f>
        <v>41977.457569444443</v>
      </c>
      <c r="R1308" s="13" t="s">
        <v>8318</v>
      </c>
      <c r="S1308" t="s">
        <v>8320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2016</v>
      </c>
      <c r="P1309" s="11">
        <f>(((J1309/60)/60)/24)+DATE(1970,1,1)</f>
        <v>42387.503229166665</v>
      </c>
      <c r="Q1309" s="11">
        <f>(((I1309/60)/60)/24)+DATE(1970,1,1)</f>
        <v>42417.503229166665</v>
      </c>
      <c r="R1309" s="13" t="s">
        <v>8318</v>
      </c>
      <c r="S1309" t="s">
        <v>8320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2016</v>
      </c>
      <c r="P1310" s="11">
        <f>(((J1310/60)/60)/24)+DATE(1970,1,1)</f>
        <v>42611.613564814819</v>
      </c>
      <c r="Q1310" s="11">
        <f>(((I1310/60)/60)/24)+DATE(1970,1,1)</f>
        <v>42651.613564814819</v>
      </c>
      <c r="R1310" s="13" t="s">
        <v>8318</v>
      </c>
      <c r="S1310" t="s">
        <v>8320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2015</v>
      </c>
      <c r="P1311" s="11">
        <f>(((J1311/60)/60)/24)+DATE(1970,1,1)</f>
        <v>42257.882731481484</v>
      </c>
      <c r="Q1311" s="11">
        <f>(((I1311/60)/60)/24)+DATE(1970,1,1)</f>
        <v>42292.882731481484</v>
      </c>
      <c r="R1311" s="13" t="s">
        <v>8318</v>
      </c>
      <c r="S1311" t="s">
        <v>8320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2016</v>
      </c>
      <c r="P1312" s="11">
        <f>(((J1312/60)/60)/24)+DATE(1970,1,1)</f>
        <v>42556.667245370365</v>
      </c>
      <c r="Q1312" s="11">
        <f>(((I1312/60)/60)/24)+DATE(1970,1,1)</f>
        <v>42601.667245370365</v>
      </c>
      <c r="R1312" s="13" t="s">
        <v>8318</v>
      </c>
      <c r="S1312" t="s">
        <v>8320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2016</v>
      </c>
      <c r="P1313" s="11">
        <f>(((J1313/60)/60)/24)+DATE(1970,1,1)</f>
        <v>42669.802303240736</v>
      </c>
      <c r="Q1313" s="11">
        <f>(((I1313/60)/60)/24)+DATE(1970,1,1)</f>
        <v>42704.843969907408</v>
      </c>
      <c r="R1313" s="13" t="s">
        <v>8318</v>
      </c>
      <c r="S1313" t="s">
        <v>8320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2015</v>
      </c>
      <c r="P1314" s="11">
        <f>(((J1314/60)/60)/24)+DATE(1970,1,1)</f>
        <v>42082.702800925923</v>
      </c>
      <c r="Q1314" s="11">
        <f>(((I1314/60)/60)/24)+DATE(1970,1,1)</f>
        <v>42112.702800925923</v>
      </c>
      <c r="R1314" s="13" t="s">
        <v>8318</v>
      </c>
      <c r="S1314" t="s">
        <v>8320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2016</v>
      </c>
      <c r="P1315" s="11">
        <f>(((J1315/60)/60)/24)+DATE(1970,1,1)</f>
        <v>42402.709652777776</v>
      </c>
      <c r="Q1315" s="11">
        <f>(((I1315/60)/60)/24)+DATE(1970,1,1)</f>
        <v>42432.709652777776</v>
      </c>
      <c r="R1315" s="13" t="s">
        <v>8318</v>
      </c>
      <c r="S1315" t="s">
        <v>8320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2016</v>
      </c>
      <c r="P1316" s="11">
        <f>(((J1316/60)/60)/24)+DATE(1970,1,1)</f>
        <v>42604.669675925921</v>
      </c>
      <c r="Q1316" s="11">
        <f>(((I1316/60)/60)/24)+DATE(1970,1,1)</f>
        <v>42664.669675925921</v>
      </c>
      <c r="R1316" s="13" t="s">
        <v>8318</v>
      </c>
      <c r="S1316" t="s">
        <v>8320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2015</v>
      </c>
      <c r="P1317" s="11">
        <f>(((J1317/60)/60)/24)+DATE(1970,1,1)</f>
        <v>42278.498240740737</v>
      </c>
      <c r="Q1317" s="11">
        <f>(((I1317/60)/60)/24)+DATE(1970,1,1)</f>
        <v>42314.041666666672</v>
      </c>
      <c r="R1317" s="13" t="s">
        <v>8318</v>
      </c>
      <c r="S1317" t="s">
        <v>8320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2016</v>
      </c>
      <c r="P1318" s="11">
        <f>(((J1318/60)/60)/24)+DATE(1970,1,1)</f>
        <v>42393.961909722217</v>
      </c>
      <c r="Q1318" s="11">
        <f>(((I1318/60)/60)/24)+DATE(1970,1,1)</f>
        <v>42428.961909722217</v>
      </c>
      <c r="R1318" s="13" t="s">
        <v>8318</v>
      </c>
      <c r="S1318" t="s">
        <v>8320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2016</v>
      </c>
      <c r="P1319" s="11">
        <f>(((J1319/60)/60)/24)+DATE(1970,1,1)</f>
        <v>42520.235486111109</v>
      </c>
      <c r="Q1319" s="11">
        <f>(((I1319/60)/60)/24)+DATE(1970,1,1)</f>
        <v>42572.583333333328</v>
      </c>
      <c r="R1319" s="13" t="s">
        <v>8318</v>
      </c>
      <c r="S1319" t="s">
        <v>8320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2014</v>
      </c>
      <c r="P1320" s="11">
        <f>(((J1320/60)/60)/24)+DATE(1970,1,1)</f>
        <v>41985.043657407412</v>
      </c>
      <c r="Q1320" s="11">
        <f>(((I1320/60)/60)/24)+DATE(1970,1,1)</f>
        <v>42015.043657407412</v>
      </c>
      <c r="R1320" s="13" t="s">
        <v>8318</v>
      </c>
      <c r="S1320" t="s">
        <v>8320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2014</v>
      </c>
      <c r="P1321" s="11">
        <f>(((J1321/60)/60)/24)+DATE(1970,1,1)</f>
        <v>41816.812094907407</v>
      </c>
      <c r="Q1321" s="11">
        <f>(((I1321/60)/60)/24)+DATE(1970,1,1)</f>
        <v>41831.666666666664</v>
      </c>
      <c r="R1321" s="13" t="s">
        <v>8318</v>
      </c>
      <c r="S1321" t="s">
        <v>8320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2016</v>
      </c>
      <c r="P1322" s="11">
        <f>(((J1322/60)/60)/24)+DATE(1970,1,1)</f>
        <v>42705.690347222218</v>
      </c>
      <c r="Q1322" s="11">
        <f>(((I1322/60)/60)/24)+DATE(1970,1,1)</f>
        <v>42734.958333333328</v>
      </c>
      <c r="R1322" s="13" t="s">
        <v>8318</v>
      </c>
      <c r="S1322" t="s">
        <v>8320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2016</v>
      </c>
      <c r="P1323" s="11">
        <f>(((J1323/60)/60)/24)+DATE(1970,1,1)</f>
        <v>42697.74927083333</v>
      </c>
      <c r="Q1323" s="11">
        <f>(((I1323/60)/60)/24)+DATE(1970,1,1)</f>
        <v>42727.74927083333</v>
      </c>
      <c r="R1323" s="13" t="s">
        <v>8318</v>
      </c>
      <c r="S1323" t="s">
        <v>8320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2015</v>
      </c>
      <c r="P1324" s="11">
        <f>(((J1324/60)/60)/24)+DATE(1970,1,1)</f>
        <v>42115.656539351854</v>
      </c>
      <c r="Q1324" s="11">
        <f>(((I1324/60)/60)/24)+DATE(1970,1,1)</f>
        <v>42145.656539351854</v>
      </c>
      <c r="R1324" s="13" t="s">
        <v>8318</v>
      </c>
      <c r="S1324" t="s">
        <v>8320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2016</v>
      </c>
      <c r="P1325" s="11">
        <f>(((J1325/60)/60)/24)+DATE(1970,1,1)</f>
        <v>42451.698449074072</v>
      </c>
      <c r="Q1325" s="11">
        <f>(((I1325/60)/60)/24)+DATE(1970,1,1)</f>
        <v>42486.288194444445</v>
      </c>
      <c r="R1325" s="13" t="s">
        <v>8318</v>
      </c>
      <c r="S1325" t="s">
        <v>8320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2016</v>
      </c>
      <c r="P1326" s="11">
        <f>(((J1326/60)/60)/24)+DATE(1970,1,1)</f>
        <v>42626.633703703701</v>
      </c>
      <c r="Q1326" s="11">
        <f>(((I1326/60)/60)/24)+DATE(1970,1,1)</f>
        <v>42656.633703703701</v>
      </c>
      <c r="R1326" s="13" t="s">
        <v>8318</v>
      </c>
      <c r="S1326" t="s">
        <v>8320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2016</v>
      </c>
      <c r="P1327" s="11">
        <f>(((J1327/60)/60)/24)+DATE(1970,1,1)</f>
        <v>42704.086053240739</v>
      </c>
      <c r="Q1327" s="11">
        <f>(((I1327/60)/60)/24)+DATE(1970,1,1)</f>
        <v>42734.086053240739</v>
      </c>
      <c r="R1327" s="13" t="s">
        <v>8318</v>
      </c>
      <c r="S1327" t="s">
        <v>8320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2014</v>
      </c>
      <c r="P1328" s="11">
        <f>(((J1328/60)/60)/24)+DATE(1970,1,1)</f>
        <v>41974.791990740734</v>
      </c>
      <c r="Q1328" s="11">
        <f>(((I1328/60)/60)/24)+DATE(1970,1,1)</f>
        <v>42019.791990740734</v>
      </c>
      <c r="R1328" s="13" t="s">
        <v>8318</v>
      </c>
      <c r="S1328" t="s">
        <v>8320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2015</v>
      </c>
      <c r="P1329" s="11">
        <f>(((J1329/60)/60)/24)+DATE(1970,1,1)</f>
        <v>42123.678645833337</v>
      </c>
      <c r="Q1329" s="11">
        <f>(((I1329/60)/60)/24)+DATE(1970,1,1)</f>
        <v>42153.678645833337</v>
      </c>
      <c r="R1329" s="13" t="s">
        <v>8318</v>
      </c>
      <c r="S1329" t="s">
        <v>8320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2016</v>
      </c>
      <c r="P1330" s="11">
        <f>(((J1330/60)/60)/24)+DATE(1970,1,1)</f>
        <v>42612.642754629633</v>
      </c>
      <c r="Q1330" s="11">
        <f>(((I1330/60)/60)/24)+DATE(1970,1,1)</f>
        <v>42657.642754629633</v>
      </c>
      <c r="R1330" s="13" t="s">
        <v>8318</v>
      </c>
      <c r="S1330" t="s">
        <v>8320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2014</v>
      </c>
      <c r="P1331" s="11">
        <f>(((J1331/60)/60)/24)+DATE(1970,1,1)</f>
        <v>41935.221585648149</v>
      </c>
      <c r="Q1331" s="11">
        <f>(((I1331/60)/60)/24)+DATE(1970,1,1)</f>
        <v>41975.263252314813</v>
      </c>
      <c r="R1331" s="13" t="s">
        <v>8318</v>
      </c>
      <c r="S1331" t="s">
        <v>8320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2016</v>
      </c>
      <c r="P1332" s="11">
        <f>(((J1332/60)/60)/24)+DATE(1970,1,1)</f>
        <v>42522.276724537034</v>
      </c>
      <c r="Q1332" s="11">
        <f>(((I1332/60)/60)/24)+DATE(1970,1,1)</f>
        <v>42553.166666666672</v>
      </c>
      <c r="R1332" s="13" t="s">
        <v>8318</v>
      </c>
      <c r="S1332" t="s">
        <v>8320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2016</v>
      </c>
      <c r="P1333" s="11">
        <f>(((J1333/60)/60)/24)+DATE(1970,1,1)</f>
        <v>42569.50409722222</v>
      </c>
      <c r="Q1333" s="11">
        <f>(((I1333/60)/60)/24)+DATE(1970,1,1)</f>
        <v>42599.50409722222</v>
      </c>
      <c r="R1333" s="13" t="s">
        <v>8318</v>
      </c>
      <c r="S1333" t="s">
        <v>8320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2016</v>
      </c>
      <c r="P1334" s="11">
        <f>(((J1334/60)/60)/24)+DATE(1970,1,1)</f>
        <v>42732.060277777782</v>
      </c>
      <c r="Q1334" s="11">
        <f>(((I1334/60)/60)/24)+DATE(1970,1,1)</f>
        <v>42762.060277777782</v>
      </c>
      <c r="R1334" s="13" t="s">
        <v>8318</v>
      </c>
      <c r="S1334" t="s">
        <v>8320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2014</v>
      </c>
      <c r="P1335" s="11">
        <f>(((J1335/60)/60)/24)+DATE(1970,1,1)</f>
        <v>41806.106770833336</v>
      </c>
      <c r="Q1335" s="11">
        <f>(((I1335/60)/60)/24)+DATE(1970,1,1)</f>
        <v>41836.106770833336</v>
      </c>
      <c r="R1335" s="13" t="s">
        <v>8318</v>
      </c>
      <c r="S1335" t="s">
        <v>8320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2016</v>
      </c>
      <c r="P1336" s="11">
        <f>(((J1336/60)/60)/24)+DATE(1970,1,1)</f>
        <v>42410.774155092593</v>
      </c>
      <c r="Q1336" s="11">
        <f>(((I1336/60)/60)/24)+DATE(1970,1,1)</f>
        <v>42440.774155092593</v>
      </c>
      <c r="R1336" s="13" t="s">
        <v>8318</v>
      </c>
      <c r="S1336" t="s">
        <v>8320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2015</v>
      </c>
      <c r="P1337" s="11">
        <f>(((J1337/60)/60)/24)+DATE(1970,1,1)</f>
        <v>42313.936365740738</v>
      </c>
      <c r="Q1337" s="11">
        <f>(((I1337/60)/60)/24)+DATE(1970,1,1)</f>
        <v>42343.936365740738</v>
      </c>
      <c r="R1337" s="13" t="s">
        <v>8318</v>
      </c>
      <c r="S1337" t="s">
        <v>8320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2014</v>
      </c>
      <c r="P1338" s="11">
        <f>(((J1338/60)/60)/24)+DATE(1970,1,1)</f>
        <v>41955.863750000004</v>
      </c>
      <c r="Q1338" s="11">
        <f>(((I1338/60)/60)/24)+DATE(1970,1,1)</f>
        <v>41990.863750000004</v>
      </c>
      <c r="R1338" s="13" t="s">
        <v>8318</v>
      </c>
      <c r="S1338" t="s">
        <v>8320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2017</v>
      </c>
      <c r="P1339" s="11">
        <f>(((J1339/60)/60)/24)+DATE(1970,1,1)</f>
        <v>42767.577303240745</v>
      </c>
      <c r="Q1339" s="11">
        <f>(((I1339/60)/60)/24)+DATE(1970,1,1)</f>
        <v>42797.577303240745</v>
      </c>
      <c r="R1339" s="13" t="s">
        <v>8318</v>
      </c>
      <c r="S1339" t="s">
        <v>8320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2015</v>
      </c>
      <c r="P1340" s="11">
        <f>(((J1340/60)/60)/24)+DATE(1970,1,1)</f>
        <v>42188.803622685184</v>
      </c>
      <c r="Q1340" s="11">
        <f>(((I1340/60)/60)/24)+DATE(1970,1,1)</f>
        <v>42218.803622685184</v>
      </c>
      <c r="R1340" s="13" t="s">
        <v>8318</v>
      </c>
      <c r="S1340" t="s">
        <v>8320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2014</v>
      </c>
      <c r="P1341" s="11">
        <f>(((J1341/60)/60)/24)+DATE(1970,1,1)</f>
        <v>41936.647164351853</v>
      </c>
      <c r="Q1341" s="11">
        <f>(((I1341/60)/60)/24)+DATE(1970,1,1)</f>
        <v>41981.688831018517</v>
      </c>
      <c r="R1341" s="13" t="s">
        <v>8318</v>
      </c>
      <c r="S1341" t="s">
        <v>8320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2014</v>
      </c>
      <c r="P1342" s="11">
        <f>(((J1342/60)/60)/24)+DATE(1970,1,1)</f>
        <v>41836.595520833333</v>
      </c>
      <c r="Q1342" s="11">
        <f>(((I1342/60)/60)/24)+DATE(1970,1,1)</f>
        <v>41866.595520833333</v>
      </c>
      <c r="R1342" s="13" t="s">
        <v>8318</v>
      </c>
      <c r="S1342" t="s">
        <v>8320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2016</v>
      </c>
      <c r="P1343" s="11">
        <f>(((J1343/60)/60)/24)+DATE(1970,1,1)</f>
        <v>42612.624039351853</v>
      </c>
      <c r="Q1343" s="11">
        <f>(((I1343/60)/60)/24)+DATE(1970,1,1)</f>
        <v>42644.624039351853</v>
      </c>
      <c r="R1343" s="13" t="s">
        <v>8318</v>
      </c>
      <c r="S1343" t="s">
        <v>8320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2015</v>
      </c>
      <c r="P1344" s="11">
        <f>(((J1344/60)/60)/24)+DATE(1970,1,1)</f>
        <v>42172.816423611104</v>
      </c>
      <c r="Q1344" s="11">
        <f>(((I1344/60)/60)/24)+DATE(1970,1,1)</f>
        <v>42202.816423611104</v>
      </c>
      <c r="R1344" s="13" t="s">
        <v>8318</v>
      </c>
      <c r="S1344" t="s">
        <v>8320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2016</v>
      </c>
      <c r="P1345" s="11">
        <f>(((J1345/60)/60)/24)+DATE(1970,1,1)</f>
        <v>42542.526423611111</v>
      </c>
      <c r="Q1345" s="11">
        <f>(((I1345/60)/60)/24)+DATE(1970,1,1)</f>
        <v>42601.165972222225</v>
      </c>
      <c r="R1345" s="13" t="s">
        <v>8318</v>
      </c>
      <c r="S1345" t="s">
        <v>8320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2016</v>
      </c>
      <c r="P1346" s="11">
        <f>(((J1346/60)/60)/24)+DATE(1970,1,1)</f>
        <v>42522.789803240739</v>
      </c>
      <c r="Q1346" s="11">
        <f>(((I1346/60)/60)/24)+DATE(1970,1,1)</f>
        <v>42551.789803240739</v>
      </c>
      <c r="R1346" s="13" t="s">
        <v>8321</v>
      </c>
      <c r="S1346" t="s">
        <v>8322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YEAR(P1347)</f>
        <v>2014</v>
      </c>
      <c r="P1347" s="11">
        <f>(((J1347/60)/60)/24)+DATE(1970,1,1)</f>
        <v>41799.814340277779</v>
      </c>
      <c r="Q1347" s="11">
        <f>(((I1347/60)/60)/24)+DATE(1970,1,1)</f>
        <v>41834.814340277779</v>
      </c>
      <c r="R1347" s="13" t="s">
        <v>8321</v>
      </c>
      <c r="S1347" t="s">
        <v>8322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2013</v>
      </c>
      <c r="P1348" s="11">
        <f>(((J1348/60)/60)/24)+DATE(1970,1,1)</f>
        <v>41422.075821759259</v>
      </c>
      <c r="Q1348" s="11">
        <f>(((I1348/60)/60)/24)+DATE(1970,1,1)</f>
        <v>41452.075821759259</v>
      </c>
      <c r="R1348" s="13" t="s">
        <v>8321</v>
      </c>
      <c r="S1348" t="s">
        <v>8322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2015</v>
      </c>
      <c r="P1349" s="11">
        <f>(((J1349/60)/60)/24)+DATE(1970,1,1)</f>
        <v>42040.638020833328</v>
      </c>
      <c r="Q1349" s="11">
        <f>(((I1349/60)/60)/24)+DATE(1970,1,1)</f>
        <v>42070.638020833328</v>
      </c>
      <c r="R1349" s="13" t="s">
        <v>8321</v>
      </c>
      <c r="S1349" t="s">
        <v>8322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2014</v>
      </c>
      <c r="P1350" s="11">
        <f>(((J1350/60)/60)/24)+DATE(1970,1,1)</f>
        <v>41963.506168981476</v>
      </c>
      <c r="Q1350" s="11">
        <f>(((I1350/60)/60)/24)+DATE(1970,1,1)</f>
        <v>41991.506168981476</v>
      </c>
      <c r="R1350" s="13" t="s">
        <v>8321</v>
      </c>
      <c r="S1350" t="s">
        <v>8322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2015</v>
      </c>
      <c r="P1351" s="11">
        <f>(((J1351/60)/60)/24)+DATE(1970,1,1)</f>
        <v>42317.33258101852</v>
      </c>
      <c r="Q1351" s="11">
        <f>(((I1351/60)/60)/24)+DATE(1970,1,1)</f>
        <v>42354.290972222225</v>
      </c>
      <c r="R1351" s="13" t="s">
        <v>8321</v>
      </c>
      <c r="S1351" t="s">
        <v>8322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2015</v>
      </c>
      <c r="P1352" s="11">
        <f>(((J1352/60)/60)/24)+DATE(1970,1,1)</f>
        <v>42334.013124999998</v>
      </c>
      <c r="Q1352" s="11">
        <f>(((I1352/60)/60)/24)+DATE(1970,1,1)</f>
        <v>42364.013124999998</v>
      </c>
      <c r="R1352" s="13" t="s">
        <v>8321</v>
      </c>
      <c r="S1352" t="s">
        <v>8322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2016</v>
      </c>
      <c r="P1353" s="11">
        <f>(((J1353/60)/60)/24)+DATE(1970,1,1)</f>
        <v>42382.74009259259</v>
      </c>
      <c r="Q1353" s="11">
        <f>(((I1353/60)/60)/24)+DATE(1970,1,1)</f>
        <v>42412.74009259259</v>
      </c>
      <c r="R1353" s="13" t="s">
        <v>8321</v>
      </c>
      <c r="S1353" t="s">
        <v>8322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2015</v>
      </c>
      <c r="P1354" s="11">
        <f>(((J1354/60)/60)/24)+DATE(1970,1,1)</f>
        <v>42200.578310185185</v>
      </c>
      <c r="Q1354" s="11">
        <f>(((I1354/60)/60)/24)+DATE(1970,1,1)</f>
        <v>42252.165972222225</v>
      </c>
      <c r="R1354" s="13" t="s">
        <v>8321</v>
      </c>
      <c r="S1354" t="s">
        <v>8322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2013</v>
      </c>
      <c r="P1355" s="11">
        <f>(((J1355/60)/60)/24)+DATE(1970,1,1)</f>
        <v>41309.11791666667</v>
      </c>
      <c r="Q1355" s="11">
        <f>(((I1355/60)/60)/24)+DATE(1970,1,1)</f>
        <v>41344</v>
      </c>
      <c r="R1355" s="13" t="s">
        <v>8321</v>
      </c>
      <c r="S1355" t="s">
        <v>8322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2016</v>
      </c>
      <c r="P1356" s="11">
        <f>(((J1356/60)/60)/24)+DATE(1970,1,1)</f>
        <v>42502.807627314818</v>
      </c>
      <c r="Q1356" s="11">
        <f>(((I1356/60)/60)/24)+DATE(1970,1,1)</f>
        <v>42532.807627314818</v>
      </c>
      <c r="R1356" s="13" t="s">
        <v>8321</v>
      </c>
      <c r="S1356" t="s">
        <v>8322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2012</v>
      </c>
      <c r="P1357" s="11">
        <f>(((J1357/60)/60)/24)+DATE(1970,1,1)</f>
        <v>41213.254687499997</v>
      </c>
      <c r="Q1357" s="11">
        <f>(((I1357/60)/60)/24)+DATE(1970,1,1)</f>
        <v>41243.416666666664</v>
      </c>
      <c r="R1357" s="13" t="s">
        <v>8321</v>
      </c>
      <c r="S1357" t="s">
        <v>8322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2013</v>
      </c>
      <c r="P1358" s="11">
        <f>(((J1358/60)/60)/24)+DATE(1970,1,1)</f>
        <v>41430.038888888892</v>
      </c>
      <c r="Q1358" s="11">
        <f>(((I1358/60)/60)/24)+DATE(1970,1,1)</f>
        <v>41460.038888888892</v>
      </c>
      <c r="R1358" s="13" t="s">
        <v>8321</v>
      </c>
      <c r="S1358" t="s">
        <v>8322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2013</v>
      </c>
      <c r="P1359" s="11">
        <f>(((J1359/60)/60)/24)+DATE(1970,1,1)</f>
        <v>41304.962233796294</v>
      </c>
      <c r="Q1359" s="11">
        <f>(((I1359/60)/60)/24)+DATE(1970,1,1)</f>
        <v>41334.249305555553</v>
      </c>
      <c r="R1359" s="13" t="s">
        <v>8321</v>
      </c>
      <c r="S1359" t="s">
        <v>8322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2011</v>
      </c>
      <c r="P1360" s="11">
        <f>(((J1360/60)/60)/24)+DATE(1970,1,1)</f>
        <v>40689.570868055554</v>
      </c>
      <c r="Q1360" s="11">
        <f>(((I1360/60)/60)/24)+DATE(1970,1,1)</f>
        <v>40719.570868055554</v>
      </c>
      <c r="R1360" s="13" t="s">
        <v>8321</v>
      </c>
      <c r="S1360" t="s">
        <v>8322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2011</v>
      </c>
      <c r="P1361" s="11">
        <f>(((J1361/60)/60)/24)+DATE(1970,1,1)</f>
        <v>40668.814699074072</v>
      </c>
      <c r="Q1361" s="11">
        <f>(((I1361/60)/60)/24)+DATE(1970,1,1)</f>
        <v>40730.814699074072</v>
      </c>
      <c r="R1361" s="13" t="s">
        <v>8321</v>
      </c>
      <c r="S1361" t="s">
        <v>8322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2012</v>
      </c>
      <c r="P1362" s="11">
        <f>(((J1362/60)/60)/24)+DATE(1970,1,1)</f>
        <v>41095.900694444441</v>
      </c>
      <c r="Q1362" s="11">
        <f>(((I1362/60)/60)/24)+DATE(1970,1,1)</f>
        <v>41123.900694444441</v>
      </c>
      <c r="R1362" s="13" t="s">
        <v>8321</v>
      </c>
      <c r="S1362" t="s">
        <v>8322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2014</v>
      </c>
      <c r="P1363" s="11">
        <f>(((J1363/60)/60)/24)+DATE(1970,1,1)</f>
        <v>41781.717268518521</v>
      </c>
      <c r="Q1363" s="11">
        <f>(((I1363/60)/60)/24)+DATE(1970,1,1)</f>
        <v>41811.717268518521</v>
      </c>
      <c r="R1363" s="13" t="s">
        <v>8321</v>
      </c>
      <c r="S1363" t="s">
        <v>8322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2013</v>
      </c>
      <c r="P1364" s="11">
        <f>(((J1364/60)/60)/24)+DATE(1970,1,1)</f>
        <v>41464.934386574074</v>
      </c>
      <c r="Q1364" s="11">
        <f>(((I1364/60)/60)/24)+DATE(1970,1,1)</f>
        <v>41524.934386574074</v>
      </c>
      <c r="R1364" s="13" t="s">
        <v>8321</v>
      </c>
      <c r="S1364" t="s">
        <v>8322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2016</v>
      </c>
      <c r="P1365" s="11">
        <f>(((J1365/60)/60)/24)+DATE(1970,1,1)</f>
        <v>42396.8440625</v>
      </c>
      <c r="Q1365" s="11">
        <f>(((I1365/60)/60)/24)+DATE(1970,1,1)</f>
        <v>42415.332638888889</v>
      </c>
      <c r="R1365" s="13" t="s">
        <v>8321</v>
      </c>
      <c r="S1365" t="s">
        <v>8322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2014</v>
      </c>
      <c r="P1366" s="11">
        <f>(((J1366/60)/60)/24)+DATE(1970,1,1)</f>
        <v>41951.695671296293</v>
      </c>
      <c r="Q1366" s="11">
        <f>(((I1366/60)/60)/24)+DATE(1970,1,1)</f>
        <v>42011.6956712963</v>
      </c>
      <c r="R1366" s="13" t="s">
        <v>8324</v>
      </c>
      <c r="S1366" t="s">
        <v>8325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2015</v>
      </c>
      <c r="P1367" s="11">
        <f>(((J1367/60)/60)/24)+DATE(1970,1,1)</f>
        <v>42049.733240740738</v>
      </c>
      <c r="Q1367" s="11">
        <f>(((I1367/60)/60)/24)+DATE(1970,1,1)</f>
        <v>42079.691574074073</v>
      </c>
      <c r="R1367" s="13" t="s">
        <v>8324</v>
      </c>
      <c r="S1367" t="s">
        <v>8325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2014</v>
      </c>
      <c r="P1368" s="11">
        <f>(((J1368/60)/60)/24)+DATE(1970,1,1)</f>
        <v>41924.996099537035</v>
      </c>
      <c r="Q1368" s="11">
        <f>(((I1368/60)/60)/24)+DATE(1970,1,1)</f>
        <v>41970.037766203706</v>
      </c>
      <c r="R1368" s="13" t="s">
        <v>8324</v>
      </c>
      <c r="S1368" t="s">
        <v>8325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2015</v>
      </c>
      <c r="P1369" s="11">
        <f>(((J1369/60)/60)/24)+DATE(1970,1,1)</f>
        <v>42292.002893518518</v>
      </c>
      <c r="Q1369" s="11">
        <f>(((I1369/60)/60)/24)+DATE(1970,1,1)</f>
        <v>42322.044560185182</v>
      </c>
      <c r="R1369" s="13" t="s">
        <v>8324</v>
      </c>
      <c r="S1369" t="s">
        <v>8325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2015</v>
      </c>
      <c r="P1370" s="11">
        <f>(((J1370/60)/60)/24)+DATE(1970,1,1)</f>
        <v>42146.190902777773</v>
      </c>
      <c r="Q1370" s="11">
        <f>(((I1370/60)/60)/24)+DATE(1970,1,1)</f>
        <v>42170.190902777773</v>
      </c>
      <c r="R1370" s="13" t="s">
        <v>8324</v>
      </c>
      <c r="S1370" t="s">
        <v>8325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2014</v>
      </c>
      <c r="P1371" s="11">
        <f>(((J1371/60)/60)/24)+DATE(1970,1,1)</f>
        <v>41710.594282407408</v>
      </c>
      <c r="Q1371" s="11">
        <f>(((I1371/60)/60)/24)+DATE(1970,1,1)</f>
        <v>41740.594282407408</v>
      </c>
      <c r="R1371" s="13" t="s">
        <v>8324</v>
      </c>
      <c r="S1371" t="s">
        <v>8325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2013</v>
      </c>
      <c r="P1372" s="11">
        <f>(((J1372/60)/60)/24)+DATE(1970,1,1)</f>
        <v>41548.00335648148</v>
      </c>
      <c r="Q1372" s="11">
        <f>(((I1372/60)/60)/24)+DATE(1970,1,1)</f>
        <v>41563.00335648148</v>
      </c>
      <c r="R1372" s="13" t="s">
        <v>8324</v>
      </c>
      <c r="S1372" t="s">
        <v>8325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2015</v>
      </c>
      <c r="P1373" s="11">
        <f>(((J1373/60)/60)/24)+DATE(1970,1,1)</f>
        <v>42101.758587962962</v>
      </c>
      <c r="Q1373" s="11">
        <f>(((I1373/60)/60)/24)+DATE(1970,1,1)</f>
        <v>42131.758587962962</v>
      </c>
      <c r="R1373" s="13" t="s">
        <v>8324</v>
      </c>
      <c r="S1373" t="s">
        <v>8325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2012</v>
      </c>
      <c r="P1374" s="11">
        <f>(((J1374/60)/60)/24)+DATE(1970,1,1)</f>
        <v>41072.739953703705</v>
      </c>
      <c r="Q1374" s="11">
        <f>(((I1374/60)/60)/24)+DATE(1970,1,1)</f>
        <v>41102.739953703705</v>
      </c>
      <c r="R1374" s="13" t="s">
        <v>8324</v>
      </c>
      <c r="S1374" t="s">
        <v>8325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2016</v>
      </c>
      <c r="P1375" s="11">
        <f>(((J1375/60)/60)/24)+DATE(1970,1,1)</f>
        <v>42704.95177083333</v>
      </c>
      <c r="Q1375" s="11">
        <f>(((I1375/60)/60)/24)+DATE(1970,1,1)</f>
        <v>42734.95177083333</v>
      </c>
      <c r="R1375" s="13" t="s">
        <v>8324</v>
      </c>
      <c r="S1375" t="s">
        <v>8325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2016</v>
      </c>
      <c r="P1376" s="11">
        <f>(((J1376/60)/60)/24)+DATE(1970,1,1)</f>
        <v>42424.161898148144</v>
      </c>
      <c r="Q1376" s="11">
        <f>(((I1376/60)/60)/24)+DATE(1970,1,1)</f>
        <v>42454.12023148148</v>
      </c>
      <c r="R1376" s="13" t="s">
        <v>8324</v>
      </c>
      <c r="S1376" t="s">
        <v>8325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2016</v>
      </c>
      <c r="P1377" s="11">
        <f>(((J1377/60)/60)/24)+DATE(1970,1,1)</f>
        <v>42720.066192129627</v>
      </c>
      <c r="Q1377" s="11">
        <f>(((I1377/60)/60)/24)+DATE(1970,1,1)</f>
        <v>42750.066192129627</v>
      </c>
      <c r="R1377" s="13" t="s">
        <v>8324</v>
      </c>
      <c r="S1377" t="s">
        <v>8325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2016</v>
      </c>
      <c r="P1378" s="11">
        <f>(((J1378/60)/60)/24)+DATE(1970,1,1)</f>
        <v>42677.669050925921</v>
      </c>
      <c r="Q1378" s="11">
        <f>(((I1378/60)/60)/24)+DATE(1970,1,1)</f>
        <v>42707.710717592592</v>
      </c>
      <c r="R1378" s="13" t="s">
        <v>8324</v>
      </c>
      <c r="S1378" t="s">
        <v>8325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2017</v>
      </c>
      <c r="P1379" s="11">
        <f>(((J1379/60)/60)/24)+DATE(1970,1,1)</f>
        <v>42747.219560185185</v>
      </c>
      <c r="Q1379" s="11">
        <f>(((I1379/60)/60)/24)+DATE(1970,1,1)</f>
        <v>42769.174305555556</v>
      </c>
      <c r="R1379" s="13" t="s">
        <v>8324</v>
      </c>
      <c r="S1379" t="s">
        <v>8325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2016</v>
      </c>
      <c r="P1380" s="11">
        <f>(((J1380/60)/60)/24)+DATE(1970,1,1)</f>
        <v>42568.759374999994</v>
      </c>
      <c r="Q1380" s="11">
        <f>(((I1380/60)/60)/24)+DATE(1970,1,1)</f>
        <v>42583.759374999994</v>
      </c>
      <c r="R1380" s="13" t="s">
        <v>8324</v>
      </c>
      <c r="S1380" t="s">
        <v>8325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2015</v>
      </c>
      <c r="P1381" s="11">
        <f>(((J1381/60)/60)/24)+DATE(1970,1,1)</f>
        <v>42130.491620370376</v>
      </c>
      <c r="Q1381" s="11">
        <f>(((I1381/60)/60)/24)+DATE(1970,1,1)</f>
        <v>42160.491620370376</v>
      </c>
      <c r="R1381" s="13" t="s">
        <v>8324</v>
      </c>
      <c r="S1381" t="s">
        <v>8325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2015</v>
      </c>
      <c r="P1382" s="11">
        <f>(((J1382/60)/60)/24)+DATE(1970,1,1)</f>
        <v>42141.762800925921</v>
      </c>
      <c r="Q1382" s="11">
        <f>(((I1382/60)/60)/24)+DATE(1970,1,1)</f>
        <v>42164.083333333328</v>
      </c>
      <c r="R1382" s="13" t="s">
        <v>8324</v>
      </c>
      <c r="S1382" t="s">
        <v>8325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2016</v>
      </c>
      <c r="P1383" s="11">
        <f>(((J1383/60)/60)/24)+DATE(1970,1,1)</f>
        <v>42703.214409722219</v>
      </c>
      <c r="Q1383" s="11">
        <f>(((I1383/60)/60)/24)+DATE(1970,1,1)</f>
        <v>42733.214409722219</v>
      </c>
      <c r="R1383" s="13" t="s">
        <v>8324</v>
      </c>
      <c r="S1383" t="s">
        <v>8325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2013</v>
      </c>
      <c r="P1384" s="11">
        <f>(((J1384/60)/60)/24)+DATE(1970,1,1)</f>
        <v>41370.800185185188</v>
      </c>
      <c r="Q1384" s="11">
        <f>(((I1384/60)/60)/24)+DATE(1970,1,1)</f>
        <v>41400.800185185188</v>
      </c>
      <c r="R1384" s="13" t="s">
        <v>8324</v>
      </c>
      <c r="S1384" t="s">
        <v>8325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2016</v>
      </c>
      <c r="P1385" s="11">
        <f>(((J1385/60)/60)/24)+DATE(1970,1,1)</f>
        <v>42707.074976851851</v>
      </c>
      <c r="Q1385" s="11">
        <f>(((I1385/60)/60)/24)+DATE(1970,1,1)</f>
        <v>42727.074976851851</v>
      </c>
      <c r="R1385" s="13" t="s">
        <v>8324</v>
      </c>
      <c r="S1385" t="s">
        <v>8325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2015</v>
      </c>
      <c r="P1386" s="11">
        <f>(((J1386/60)/60)/24)+DATE(1970,1,1)</f>
        <v>42160.735208333332</v>
      </c>
      <c r="Q1386" s="11">
        <f>(((I1386/60)/60)/24)+DATE(1970,1,1)</f>
        <v>42190.735208333332</v>
      </c>
      <c r="R1386" s="13" t="s">
        <v>8324</v>
      </c>
      <c r="S1386" t="s">
        <v>8325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2016</v>
      </c>
      <c r="P1387" s="11">
        <f>(((J1387/60)/60)/24)+DATE(1970,1,1)</f>
        <v>42433.688900462963</v>
      </c>
      <c r="Q1387" s="11">
        <f>(((I1387/60)/60)/24)+DATE(1970,1,1)</f>
        <v>42489.507638888885</v>
      </c>
      <c r="R1387" s="13" t="s">
        <v>8324</v>
      </c>
      <c r="S1387" t="s">
        <v>8325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2015</v>
      </c>
      <c r="P1388" s="11">
        <f>(((J1388/60)/60)/24)+DATE(1970,1,1)</f>
        <v>42184.646863425922</v>
      </c>
      <c r="Q1388" s="11">
        <f>(((I1388/60)/60)/24)+DATE(1970,1,1)</f>
        <v>42214.646863425922</v>
      </c>
      <c r="R1388" s="13" t="s">
        <v>8324</v>
      </c>
      <c r="S1388" t="s">
        <v>8325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2015</v>
      </c>
      <c r="P1389" s="11">
        <f>(((J1389/60)/60)/24)+DATE(1970,1,1)</f>
        <v>42126.92123842593</v>
      </c>
      <c r="Q1389" s="11">
        <f>(((I1389/60)/60)/24)+DATE(1970,1,1)</f>
        <v>42158.1875</v>
      </c>
      <c r="R1389" s="13" t="s">
        <v>8324</v>
      </c>
      <c r="S1389" t="s">
        <v>8325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2016</v>
      </c>
      <c r="P1390" s="11">
        <f>(((J1390/60)/60)/24)+DATE(1970,1,1)</f>
        <v>42634.614780092597</v>
      </c>
      <c r="Q1390" s="11">
        <f>(((I1390/60)/60)/24)+DATE(1970,1,1)</f>
        <v>42660.676388888889</v>
      </c>
      <c r="R1390" s="13" t="s">
        <v>8324</v>
      </c>
      <c r="S1390" t="s">
        <v>8325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2016</v>
      </c>
      <c r="P1391" s="11">
        <f>(((J1391/60)/60)/24)+DATE(1970,1,1)</f>
        <v>42565.480983796297</v>
      </c>
      <c r="Q1391" s="11">
        <f>(((I1391/60)/60)/24)+DATE(1970,1,1)</f>
        <v>42595.480983796297</v>
      </c>
      <c r="R1391" s="13" t="s">
        <v>8324</v>
      </c>
      <c r="S1391" t="s">
        <v>8325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2015</v>
      </c>
      <c r="P1392" s="11">
        <f>(((J1392/60)/60)/24)+DATE(1970,1,1)</f>
        <v>42087.803310185183</v>
      </c>
      <c r="Q1392" s="11">
        <f>(((I1392/60)/60)/24)+DATE(1970,1,1)</f>
        <v>42121.716666666667</v>
      </c>
      <c r="R1392" s="13" t="s">
        <v>8324</v>
      </c>
      <c r="S1392" t="s">
        <v>8325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2015</v>
      </c>
      <c r="P1393" s="11">
        <f>(((J1393/60)/60)/24)+DATE(1970,1,1)</f>
        <v>42193.650671296295</v>
      </c>
      <c r="Q1393" s="11">
        <f>(((I1393/60)/60)/24)+DATE(1970,1,1)</f>
        <v>42238.207638888889</v>
      </c>
      <c r="R1393" s="13" t="s">
        <v>8324</v>
      </c>
      <c r="S1393" t="s">
        <v>8325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2016</v>
      </c>
      <c r="P1394" s="11">
        <f>(((J1394/60)/60)/24)+DATE(1970,1,1)</f>
        <v>42401.154930555553</v>
      </c>
      <c r="Q1394" s="11">
        <f>(((I1394/60)/60)/24)+DATE(1970,1,1)</f>
        <v>42432.154930555553</v>
      </c>
      <c r="R1394" s="13" t="s">
        <v>8324</v>
      </c>
      <c r="S1394" t="s">
        <v>8325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2016</v>
      </c>
      <c r="P1395" s="11">
        <f>(((J1395/60)/60)/24)+DATE(1970,1,1)</f>
        <v>42553.681979166664</v>
      </c>
      <c r="Q1395" s="11">
        <f>(((I1395/60)/60)/24)+DATE(1970,1,1)</f>
        <v>42583.681979166664</v>
      </c>
      <c r="R1395" s="13" t="s">
        <v>8324</v>
      </c>
      <c r="S1395" t="s">
        <v>8325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2017</v>
      </c>
      <c r="P1396" s="11">
        <f>(((J1396/60)/60)/24)+DATE(1970,1,1)</f>
        <v>42752.144976851851</v>
      </c>
      <c r="Q1396" s="11">
        <f>(((I1396/60)/60)/24)+DATE(1970,1,1)</f>
        <v>42795.125</v>
      </c>
      <c r="R1396" s="13" t="s">
        <v>8324</v>
      </c>
      <c r="S1396" t="s">
        <v>8325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2016</v>
      </c>
      <c r="P1397" s="11">
        <f>(((J1397/60)/60)/24)+DATE(1970,1,1)</f>
        <v>42719.90834490741</v>
      </c>
      <c r="Q1397" s="11">
        <f>(((I1397/60)/60)/24)+DATE(1970,1,1)</f>
        <v>42749.90834490741</v>
      </c>
      <c r="R1397" s="13" t="s">
        <v>8324</v>
      </c>
      <c r="S1397" t="s">
        <v>8325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2015</v>
      </c>
      <c r="P1398" s="11">
        <f>(((J1398/60)/60)/24)+DATE(1970,1,1)</f>
        <v>42018.99863425926</v>
      </c>
      <c r="Q1398" s="11">
        <f>(((I1398/60)/60)/24)+DATE(1970,1,1)</f>
        <v>42048.99863425926</v>
      </c>
      <c r="R1398" s="13" t="s">
        <v>8324</v>
      </c>
      <c r="S1398" t="s">
        <v>8325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2016</v>
      </c>
      <c r="P1399" s="11">
        <f>(((J1399/60)/60)/24)+DATE(1970,1,1)</f>
        <v>42640.917939814812</v>
      </c>
      <c r="Q1399" s="11">
        <f>(((I1399/60)/60)/24)+DATE(1970,1,1)</f>
        <v>42670.888194444444</v>
      </c>
      <c r="R1399" s="13" t="s">
        <v>8324</v>
      </c>
      <c r="S1399" t="s">
        <v>8325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2016</v>
      </c>
      <c r="P1400" s="11">
        <f>(((J1400/60)/60)/24)+DATE(1970,1,1)</f>
        <v>42526.874236111107</v>
      </c>
      <c r="Q1400" s="11">
        <f>(((I1400/60)/60)/24)+DATE(1970,1,1)</f>
        <v>42556.874236111107</v>
      </c>
      <c r="R1400" s="13" t="s">
        <v>8324</v>
      </c>
      <c r="S1400" t="s">
        <v>8325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2014</v>
      </c>
      <c r="P1401" s="11">
        <f>(((J1401/60)/60)/24)+DATE(1970,1,1)</f>
        <v>41889.004317129627</v>
      </c>
      <c r="Q1401" s="11">
        <f>(((I1401/60)/60)/24)+DATE(1970,1,1)</f>
        <v>41919.004317129627</v>
      </c>
      <c r="R1401" s="13" t="s">
        <v>8324</v>
      </c>
      <c r="S1401" t="s">
        <v>8325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2016</v>
      </c>
      <c r="P1402" s="11">
        <f>(((J1402/60)/60)/24)+DATE(1970,1,1)</f>
        <v>42498.341122685189</v>
      </c>
      <c r="Q1402" s="11">
        <f>(((I1402/60)/60)/24)+DATE(1970,1,1)</f>
        <v>42533.229166666672</v>
      </c>
      <c r="R1402" s="13" t="s">
        <v>8324</v>
      </c>
      <c r="S1402" t="s">
        <v>8325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2013</v>
      </c>
      <c r="P1403" s="11">
        <f>(((J1403/60)/60)/24)+DATE(1970,1,1)</f>
        <v>41399.99622685185</v>
      </c>
      <c r="Q1403" s="11">
        <f>(((I1403/60)/60)/24)+DATE(1970,1,1)</f>
        <v>41420.99622685185</v>
      </c>
      <c r="R1403" s="13" t="s">
        <v>8324</v>
      </c>
      <c r="S1403" t="s">
        <v>8325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2015</v>
      </c>
      <c r="P1404" s="11">
        <f>(((J1404/60)/60)/24)+DATE(1970,1,1)</f>
        <v>42065.053368055553</v>
      </c>
      <c r="Q1404" s="11">
        <f>(((I1404/60)/60)/24)+DATE(1970,1,1)</f>
        <v>42125.011701388896</v>
      </c>
      <c r="R1404" s="13" t="s">
        <v>8324</v>
      </c>
      <c r="S1404" t="s">
        <v>8325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2013</v>
      </c>
      <c r="P1405" s="11">
        <f>(((J1405/60)/60)/24)+DATE(1970,1,1)</f>
        <v>41451.062905092593</v>
      </c>
      <c r="Q1405" s="11">
        <f>(((I1405/60)/60)/24)+DATE(1970,1,1)</f>
        <v>41481.062905092593</v>
      </c>
      <c r="R1405" s="13" t="s">
        <v>8324</v>
      </c>
      <c r="S1405" t="s">
        <v>8325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2015</v>
      </c>
      <c r="P1406" s="11">
        <f>(((J1406/60)/60)/24)+DATE(1970,1,1)</f>
        <v>42032.510243055556</v>
      </c>
      <c r="Q1406" s="11">
        <f>(((I1406/60)/60)/24)+DATE(1970,1,1)</f>
        <v>42057.510243055556</v>
      </c>
      <c r="R1406" s="13" t="s">
        <v>8321</v>
      </c>
      <c r="S1406" t="s">
        <v>8340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2014</v>
      </c>
      <c r="P1407" s="11">
        <f>(((J1407/60)/60)/24)+DATE(1970,1,1)</f>
        <v>41941.680567129632</v>
      </c>
      <c r="Q1407" s="11">
        <f>(((I1407/60)/60)/24)+DATE(1970,1,1)</f>
        <v>41971.722233796296</v>
      </c>
      <c r="R1407" s="13" t="s">
        <v>8321</v>
      </c>
      <c r="S1407" t="s">
        <v>8340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2015</v>
      </c>
      <c r="P1408" s="11">
        <f>(((J1408/60)/60)/24)+DATE(1970,1,1)</f>
        <v>42297.432951388888</v>
      </c>
      <c r="Q1408" s="11">
        <f>(((I1408/60)/60)/24)+DATE(1970,1,1)</f>
        <v>42350.416666666672</v>
      </c>
      <c r="R1408" s="13" t="s">
        <v>8321</v>
      </c>
      <c r="S1408" t="s">
        <v>8340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2014</v>
      </c>
      <c r="P1409" s="11">
        <f>(((J1409/60)/60)/24)+DATE(1970,1,1)</f>
        <v>41838.536782407406</v>
      </c>
      <c r="Q1409" s="11">
        <f>(((I1409/60)/60)/24)+DATE(1970,1,1)</f>
        <v>41863.536782407406</v>
      </c>
      <c r="R1409" s="13" t="s">
        <v>8321</v>
      </c>
      <c r="S1409" t="s">
        <v>8340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2015</v>
      </c>
      <c r="P1410" s="11">
        <f>(((J1410/60)/60)/24)+DATE(1970,1,1)</f>
        <v>42291.872175925921</v>
      </c>
      <c r="Q1410" s="11">
        <f>(((I1410/60)/60)/24)+DATE(1970,1,1)</f>
        <v>42321.913842592592</v>
      </c>
      <c r="R1410" s="13" t="s">
        <v>8321</v>
      </c>
      <c r="S1410" t="s">
        <v>8340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YEAR(P1411)</f>
        <v>2014</v>
      </c>
      <c r="P1411" s="11">
        <f>(((J1411/60)/60)/24)+DATE(1970,1,1)</f>
        <v>41945.133506944447</v>
      </c>
      <c r="Q1411" s="11">
        <f>(((I1411/60)/60)/24)+DATE(1970,1,1)</f>
        <v>42005.175173611111</v>
      </c>
      <c r="R1411" s="13" t="s">
        <v>8321</v>
      </c>
      <c r="S1411" t="s">
        <v>8340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2016</v>
      </c>
      <c r="P1412" s="11">
        <f>(((J1412/60)/60)/24)+DATE(1970,1,1)</f>
        <v>42479.318518518514</v>
      </c>
      <c r="Q1412" s="11">
        <f>(((I1412/60)/60)/24)+DATE(1970,1,1)</f>
        <v>42524.318518518514</v>
      </c>
      <c r="R1412" s="13" t="s">
        <v>8321</v>
      </c>
      <c r="S1412" t="s">
        <v>8340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2015</v>
      </c>
      <c r="P1413" s="11">
        <f>(((J1413/60)/60)/24)+DATE(1970,1,1)</f>
        <v>42013.059027777781</v>
      </c>
      <c r="Q1413" s="11">
        <f>(((I1413/60)/60)/24)+DATE(1970,1,1)</f>
        <v>42041.059027777781</v>
      </c>
      <c r="R1413" s="13" t="s">
        <v>8321</v>
      </c>
      <c r="S1413" t="s">
        <v>8340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2014</v>
      </c>
      <c r="P1414" s="11">
        <f>(((J1414/60)/60)/24)+DATE(1970,1,1)</f>
        <v>41947.063645833332</v>
      </c>
      <c r="Q1414" s="11">
        <f>(((I1414/60)/60)/24)+DATE(1970,1,1)</f>
        <v>41977.063645833332</v>
      </c>
      <c r="R1414" s="13" t="s">
        <v>8321</v>
      </c>
      <c r="S1414" t="s">
        <v>8340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2015</v>
      </c>
      <c r="P1415" s="11">
        <f>(((J1415/60)/60)/24)+DATE(1970,1,1)</f>
        <v>42360.437152777777</v>
      </c>
      <c r="Q1415" s="11">
        <f>(((I1415/60)/60)/24)+DATE(1970,1,1)</f>
        <v>42420.437152777777</v>
      </c>
      <c r="R1415" s="13" t="s">
        <v>8321</v>
      </c>
      <c r="S1415" t="s">
        <v>8340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2016</v>
      </c>
      <c r="P1416" s="11">
        <f>(((J1416/60)/60)/24)+DATE(1970,1,1)</f>
        <v>42708.25309027778</v>
      </c>
      <c r="Q1416" s="11">
        <f>(((I1416/60)/60)/24)+DATE(1970,1,1)</f>
        <v>42738.25309027778</v>
      </c>
      <c r="R1416" s="13" t="s">
        <v>8321</v>
      </c>
      <c r="S1416" t="s">
        <v>8340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2015</v>
      </c>
      <c r="P1417" s="11">
        <f>(((J1417/60)/60)/24)+DATE(1970,1,1)</f>
        <v>42192.675821759258</v>
      </c>
      <c r="Q1417" s="11">
        <f>(((I1417/60)/60)/24)+DATE(1970,1,1)</f>
        <v>42232.675821759258</v>
      </c>
      <c r="R1417" s="13" t="s">
        <v>8321</v>
      </c>
      <c r="S1417" t="s">
        <v>8340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2015</v>
      </c>
      <c r="P1418" s="11">
        <f>(((J1418/60)/60)/24)+DATE(1970,1,1)</f>
        <v>42299.926145833335</v>
      </c>
      <c r="Q1418" s="11">
        <f>(((I1418/60)/60)/24)+DATE(1970,1,1)</f>
        <v>42329.967812499999</v>
      </c>
      <c r="R1418" s="13" t="s">
        <v>8321</v>
      </c>
      <c r="S1418" t="s">
        <v>8340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2015</v>
      </c>
      <c r="P1419" s="11">
        <f>(((J1419/60)/60)/24)+DATE(1970,1,1)</f>
        <v>42232.15016203704</v>
      </c>
      <c r="Q1419" s="11">
        <f>(((I1419/60)/60)/24)+DATE(1970,1,1)</f>
        <v>42262.465972222228</v>
      </c>
      <c r="R1419" s="13" t="s">
        <v>8321</v>
      </c>
      <c r="S1419" t="s">
        <v>8340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2016</v>
      </c>
      <c r="P1420" s="11">
        <f>(((J1420/60)/60)/24)+DATE(1970,1,1)</f>
        <v>42395.456412037034</v>
      </c>
      <c r="Q1420" s="11">
        <f>(((I1420/60)/60)/24)+DATE(1970,1,1)</f>
        <v>42425.456412037034</v>
      </c>
      <c r="R1420" s="13" t="s">
        <v>8321</v>
      </c>
      <c r="S1420" t="s">
        <v>8340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2016</v>
      </c>
      <c r="P1421" s="11">
        <f>(((J1421/60)/60)/24)+DATE(1970,1,1)</f>
        <v>42622.456238425926</v>
      </c>
      <c r="Q1421" s="11">
        <f>(((I1421/60)/60)/24)+DATE(1970,1,1)</f>
        <v>42652.456238425926</v>
      </c>
      <c r="R1421" s="13" t="s">
        <v>8321</v>
      </c>
      <c r="S1421" t="s">
        <v>8340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2016</v>
      </c>
      <c r="P1422" s="11">
        <f>(((J1422/60)/60)/24)+DATE(1970,1,1)</f>
        <v>42524.667662037042</v>
      </c>
      <c r="Q1422" s="11">
        <f>(((I1422/60)/60)/24)+DATE(1970,1,1)</f>
        <v>42549.667662037042</v>
      </c>
      <c r="R1422" s="13" t="s">
        <v>8321</v>
      </c>
      <c r="S1422" t="s">
        <v>8340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2015</v>
      </c>
      <c r="P1423" s="11">
        <f>(((J1423/60)/60)/24)+DATE(1970,1,1)</f>
        <v>42013.915613425925</v>
      </c>
      <c r="Q1423" s="11">
        <f>(((I1423/60)/60)/24)+DATE(1970,1,1)</f>
        <v>42043.915613425925</v>
      </c>
      <c r="R1423" s="13" t="s">
        <v>8321</v>
      </c>
      <c r="S1423" t="s">
        <v>8340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2016</v>
      </c>
      <c r="P1424" s="11">
        <f>(((J1424/60)/60)/24)+DATE(1970,1,1)</f>
        <v>42604.239629629628</v>
      </c>
      <c r="Q1424" s="11">
        <f>(((I1424/60)/60)/24)+DATE(1970,1,1)</f>
        <v>42634.239629629628</v>
      </c>
      <c r="R1424" s="13" t="s">
        <v>8321</v>
      </c>
      <c r="S1424" t="s">
        <v>8340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2015</v>
      </c>
      <c r="P1425" s="11">
        <f>(((J1425/60)/60)/24)+DATE(1970,1,1)</f>
        <v>42340.360312500001</v>
      </c>
      <c r="Q1425" s="11">
        <f>(((I1425/60)/60)/24)+DATE(1970,1,1)</f>
        <v>42370.360312500001</v>
      </c>
      <c r="R1425" s="13" t="s">
        <v>8321</v>
      </c>
      <c r="S1425" t="s">
        <v>8340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2016</v>
      </c>
      <c r="P1426" s="11">
        <f>(((J1426/60)/60)/24)+DATE(1970,1,1)</f>
        <v>42676.717615740738</v>
      </c>
      <c r="Q1426" s="11">
        <f>(((I1426/60)/60)/24)+DATE(1970,1,1)</f>
        <v>42689.759282407409</v>
      </c>
      <c r="R1426" s="13" t="s">
        <v>8321</v>
      </c>
      <c r="S1426" t="s">
        <v>8340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2015</v>
      </c>
      <c r="P1427" s="11">
        <f>(((J1427/60)/60)/24)+DATE(1970,1,1)</f>
        <v>42093.131469907406</v>
      </c>
      <c r="Q1427" s="11">
        <f>(((I1427/60)/60)/24)+DATE(1970,1,1)</f>
        <v>42123.131469907406</v>
      </c>
      <c r="R1427" s="13" t="s">
        <v>8321</v>
      </c>
      <c r="S1427" t="s">
        <v>8340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2015</v>
      </c>
      <c r="P1428" s="11">
        <f>(((J1428/60)/60)/24)+DATE(1970,1,1)</f>
        <v>42180.390277777777</v>
      </c>
      <c r="Q1428" s="11">
        <f>(((I1428/60)/60)/24)+DATE(1970,1,1)</f>
        <v>42240.390277777777</v>
      </c>
      <c r="R1428" s="13" t="s">
        <v>8321</v>
      </c>
      <c r="S1428" t="s">
        <v>8340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2016</v>
      </c>
      <c r="P1429" s="11">
        <f>(((J1429/60)/60)/24)+DATE(1970,1,1)</f>
        <v>42601.851678240739</v>
      </c>
      <c r="Q1429" s="11">
        <f>(((I1429/60)/60)/24)+DATE(1970,1,1)</f>
        <v>42631.851678240739</v>
      </c>
      <c r="R1429" s="13" t="s">
        <v>8321</v>
      </c>
      <c r="S1429" t="s">
        <v>8340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2016</v>
      </c>
      <c r="P1430" s="11">
        <f>(((J1430/60)/60)/24)+DATE(1970,1,1)</f>
        <v>42432.379826388889</v>
      </c>
      <c r="Q1430" s="11">
        <f>(((I1430/60)/60)/24)+DATE(1970,1,1)</f>
        <v>42462.338159722218</v>
      </c>
      <c r="R1430" s="13" t="s">
        <v>8321</v>
      </c>
      <c r="S1430" t="s">
        <v>8340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2015</v>
      </c>
      <c r="P1431" s="11">
        <f>(((J1431/60)/60)/24)+DATE(1970,1,1)</f>
        <v>42074.060671296291</v>
      </c>
      <c r="Q1431" s="11">
        <f>(((I1431/60)/60)/24)+DATE(1970,1,1)</f>
        <v>42104.060671296291</v>
      </c>
      <c r="R1431" s="13" t="s">
        <v>8321</v>
      </c>
      <c r="S1431" t="s">
        <v>8340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2014</v>
      </c>
      <c r="P1432" s="11">
        <f>(((J1432/60)/60)/24)+DATE(1970,1,1)</f>
        <v>41961.813518518517</v>
      </c>
      <c r="Q1432" s="11">
        <f>(((I1432/60)/60)/24)+DATE(1970,1,1)</f>
        <v>41992.813518518517</v>
      </c>
      <c r="R1432" s="13" t="s">
        <v>8321</v>
      </c>
      <c r="S1432" t="s">
        <v>8340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2015</v>
      </c>
      <c r="P1433" s="11">
        <f>(((J1433/60)/60)/24)+DATE(1970,1,1)</f>
        <v>42304.210833333331</v>
      </c>
      <c r="Q1433" s="11">
        <f>(((I1433/60)/60)/24)+DATE(1970,1,1)</f>
        <v>42334.252500000002</v>
      </c>
      <c r="R1433" s="13" t="s">
        <v>8321</v>
      </c>
      <c r="S1433" t="s">
        <v>8340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2015</v>
      </c>
      <c r="P1434" s="11">
        <f>(((J1434/60)/60)/24)+DATE(1970,1,1)</f>
        <v>42175.780416666668</v>
      </c>
      <c r="Q1434" s="11">
        <f>(((I1434/60)/60)/24)+DATE(1970,1,1)</f>
        <v>42205.780416666668</v>
      </c>
      <c r="R1434" s="13" t="s">
        <v>8321</v>
      </c>
      <c r="S1434" t="s">
        <v>8340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2016</v>
      </c>
      <c r="P1435" s="11">
        <f>(((J1435/60)/60)/24)+DATE(1970,1,1)</f>
        <v>42673.625868055555</v>
      </c>
      <c r="Q1435" s="11">
        <f>(((I1435/60)/60)/24)+DATE(1970,1,1)</f>
        <v>42714.458333333328</v>
      </c>
      <c r="R1435" s="13" t="s">
        <v>8321</v>
      </c>
      <c r="S1435" t="s">
        <v>8340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2015</v>
      </c>
      <c r="P1436" s="11">
        <f>(((J1436/60)/60)/24)+DATE(1970,1,1)</f>
        <v>42142.767106481479</v>
      </c>
      <c r="Q1436" s="11">
        <f>(((I1436/60)/60)/24)+DATE(1970,1,1)</f>
        <v>42163.625</v>
      </c>
      <c r="R1436" s="13" t="s">
        <v>8321</v>
      </c>
      <c r="S1436" t="s">
        <v>8340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2015</v>
      </c>
      <c r="P1437" s="11">
        <f>(((J1437/60)/60)/24)+DATE(1970,1,1)</f>
        <v>42258.780324074076</v>
      </c>
      <c r="Q1437" s="11">
        <f>(((I1437/60)/60)/24)+DATE(1970,1,1)</f>
        <v>42288.780324074076</v>
      </c>
      <c r="R1437" s="13" t="s">
        <v>8321</v>
      </c>
      <c r="S1437" t="s">
        <v>8340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2016</v>
      </c>
      <c r="P1438" s="11">
        <f>(((J1438/60)/60)/24)+DATE(1970,1,1)</f>
        <v>42391.35019675926</v>
      </c>
      <c r="Q1438" s="11">
        <f>(((I1438/60)/60)/24)+DATE(1970,1,1)</f>
        <v>42421.35019675926</v>
      </c>
      <c r="R1438" s="13" t="s">
        <v>8321</v>
      </c>
      <c r="S1438" t="s">
        <v>8340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2014</v>
      </c>
      <c r="P1439" s="11">
        <f>(((J1439/60)/60)/24)+DATE(1970,1,1)</f>
        <v>41796.531701388885</v>
      </c>
      <c r="Q1439" s="11">
        <f>(((I1439/60)/60)/24)+DATE(1970,1,1)</f>
        <v>41833.207638888889</v>
      </c>
      <c r="R1439" s="13" t="s">
        <v>8321</v>
      </c>
      <c r="S1439" t="s">
        <v>8340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2016</v>
      </c>
      <c r="P1440" s="11">
        <f>(((J1440/60)/60)/24)+DATE(1970,1,1)</f>
        <v>42457.871516203704</v>
      </c>
      <c r="Q1440" s="11">
        <f>(((I1440/60)/60)/24)+DATE(1970,1,1)</f>
        <v>42487.579861111109</v>
      </c>
      <c r="R1440" s="13" t="s">
        <v>8321</v>
      </c>
      <c r="S1440" t="s">
        <v>8340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2015</v>
      </c>
      <c r="P1441" s="11">
        <f>(((J1441/60)/60)/24)+DATE(1970,1,1)</f>
        <v>42040.829872685179</v>
      </c>
      <c r="Q1441" s="11">
        <f>(((I1441/60)/60)/24)+DATE(1970,1,1)</f>
        <v>42070.829872685179</v>
      </c>
      <c r="R1441" s="13" t="s">
        <v>8321</v>
      </c>
      <c r="S1441" t="s">
        <v>8340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2016</v>
      </c>
      <c r="P1442" s="11">
        <f>(((J1442/60)/60)/24)+DATE(1970,1,1)</f>
        <v>42486.748414351852</v>
      </c>
      <c r="Q1442" s="11">
        <f>(((I1442/60)/60)/24)+DATE(1970,1,1)</f>
        <v>42516.748414351852</v>
      </c>
      <c r="R1442" s="13" t="s">
        <v>8321</v>
      </c>
      <c r="S1442" t="s">
        <v>8340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2015</v>
      </c>
      <c r="P1443" s="11">
        <f>(((J1443/60)/60)/24)+DATE(1970,1,1)</f>
        <v>42198.765844907408</v>
      </c>
      <c r="Q1443" s="11">
        <f>(((I1443/60)/60)/24)+DATE(1970,1,1)</f>
        <v>42258.765844907408</v>
      </c>
      <c r="R1443" s="13" t="s">
        <v>8321</v>
      </c>
      <c r="S1443" t="s">
        <v>8340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2016</v>
      </c>
      <c r="P1444" s="11">
        <f>(((J1444/60)/60)/24)+DATE(1970,1,1)</f>
        <v>42485.64534722222</v>
      </c>
      <c r="Q1444" s="11">
        <f>(((I1444/60)/60)/24)+DATE(1970,1,1)</f>
        <v>42515.64534722222</v>
      </c>
      <c r="R1444" s="13" t="s">
        <v>8321</v>
      </c>
      <c r="S1444" t="s">
        <v>8340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2016</v>
      </c>
      <c r="P1445" s="11">
        <f>(((J1445/60)/60)/24)+DATE(1970,1,1)</f>
        <v>42707.926030092596</v>
      </c>
      <c r="Q1445" s="11">
        <f>(((I1445/60)/60)/24)+DATE(1970,1,1)</f>
        <v>42737.926030092596</v>
      </c>
      <c r="R1445" s="13" t="s">
        <v>8321</v>
      </c>
      <c r="S1445" t="s">
        <v>8340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2015</v>
      </c>
      <c r="P1446" s="11">
        <f>(((J1446/60)/60)/24)+DATE(1970,1,1)</f>
        <v>42199.873402777783</v>
      </c>
      <c r="Q1446" s="11">
        <f>(((I1446/60)/60)/24)+DATE(1970,1,1)</f>
        <v>42259.873402777783</v>
      </c>
      <c r="R1446" s="13" t="s">
        <v>8321</v>
      </c>
      <c r="S1446" t="s">
        <v>8340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2015</v>
      </c>
      <c r="P1447" s="11">
        <f>(((J1447/60)/60)/24)+DATE(1970,1,1)</f>
        <v>42139.542303240742</v>
      </c>
      <c r="Q1447" s="11">
        <f>(((I1447/60)/60)/24)+DATE(1970,1,1)</f>
        <v>42169.542303240742</v>
      </c>
      <c r="R1447" s="13" t="s">
        <v>8321</v>
      </c>
      <c r="S1447" t="s">
        <v>8340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2016</v>
      </c>
      <c r="P1448" s="11">
        <f>(((J1448/60)/60)/24)+DATE(1970,1,1)</f>
        <v>42461.447662037041</v>
      </c>
      <c r="Q1448" s="11">
        <f>(((I1448/60)/60)/24)+DATE(1970,1,1)</f>
        <v>42481.447662037041</v>
      </c>
      <c r="R1448" s="13" t="s">
        <v>8321</v>
      </c>
      <c r="S1448" t="s">
        <v>8340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2016</v>
      </c>
      <c r="P1449" s="11">
        <f>(((J1449/60)/60)/24)+DATE(1970,1,1)</f>
        <v>42529.730717592596</v>
      </c>
      <c r="Q1449" s="11">
        <f>(((I1449/60)/60)/24)+DATE(1970,1,1)</f>
        <v>42559.730717592596</v>
      </c>
      <c r="R1449" s="13" t="s">
        <v>8321</v>
      </c>
      <c r="S1449" t="s">
        <v>8340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2015</v>
      </c>
      <c r="P1450" s="11">
        <f>(((J1450/60)/60)/24)+DATE(1970,1,1)</f>
        <v>42115.936550925922</v>
      </c>
      <c r="Q1450" s="11">
        <f>(((I1450/60)/60)/24)+DATE(1970,1,1)</f>
        <v>42146.225694444445</v>
      </c>
      <c r="R1450" s="13" t="s">
        <v>8321</v>
      </c>
      <c r="S1450" t="s">
        <v>8340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2015</v>
      </c>
      <c r="P1451" s="11">
        <f>(((J1451/60)/60)/24)+DATE(1970,1,1)</f>
        <v>42086.811400462961</v>
      </c>
      <c r="Q1451" s="11">
        <f>(((I1451/60)/60)/24)+DATE(1970,1,1)</f>
        <v>42134.811400462961</v>
      </c>
      <c r="R1451" s="13" t="s">
        <v>8321</v>
      </c>
      <c r="S1451" t="s">
        <v>8340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2016</v>
      </c>
      <c r="P1452" s="11">
        <f>(((J1452/60)/60)/24)+DATE(1970,1,1)</f>
        <v>42390.171261574069</v>
      </c>
      <c r="Q1452" s="11">
        <f>(((I1452/60)/60)/24)+DATE(1970,1,1)</f>
        <v>42420.171261574069</v>
      </c>
      <c r="R1452" s="13" t="s">
        <v>8321</v>
      </c>
      <c r="S1452" t="s">
        <v>8340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2014</v>
      </c>
      <c r="P1453" s="11">
        <f>(((J1453/60)/60)/24)+DATE(1970,1,1)</f>
        <v>41931.959016203706</v>
      </c>
      <c r="Q1453" s="11">
        <f>(((I1453/60)/60)/24)+DATE(1970,1,1)</f>
        <v>41962.00068287037</v>
      </c>
      <c r="R1453" s="13" t="s">
        <v>8321</v>
      </c>
      <c r="S1453" t="s">
        <v>8340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2014</v>
      </c>
      <c r="P1454" s="11">
        <f>(((J1454/60)/60)/24)+DATE(1970,1,1)</f>
        <v>41818.703275462962</v>
      </c>
      <c r="Q1454" s="11">
        <f>(((I1454/60)/60)/24)+DATE(1970,1,1)</f>
        <v>41848.703275462962</v>
      </c>
      <c r="R1454" s="13" t="s">
        <v>8321</v>
      </c>
      <c r="S1454" t="s">
        <v>8340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2017</v>
      </c>
      <c r="P1455" s="11">
        <f>(((J1455/60)/60)/24)+DATE(1970,1,1)</f>
        <v>42795.696145833332</v>
      </c>
      <c r="Q1455" s="11">
        <f>(((I1455/60)/60)/24)+DATE(1970,1,1)</f>
        <v>42840.654479166667</v>
      </c>
      <c r="R1455" s="13" t="s">
        <v>8321</v>
      </c>
      <c r="S1455" t="s">
        <v>8340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2016</v>
      </c>
      <c r="P1456" s="11">
        <f>(((J1456/60)/60)/24)+DATE(1970,1,1)</f>
        <v>42463.866666666669</v>
      </c>
      <c r="Q1456" s="11">
        <f>(((I1456/60)/60)/24)+DATE(1970,1,1)</f>
        <v>42484.915972222225</v>
      </c>
      <c r="R1456" s="13" t="s">
        <v>8321</v>
      </c>
      <c r="S1456" t="s">
        <v>8340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2014</v>
      </c>
      <c r="P1457" s="11">
        <f>(((J1457/60)/60)/24)+DATE(1970,1,1)</f>
        <v>41832.672685185185</v>
      </c>
      <c r="Q1457" s="11">
        <f>(((I1457/60)/60)/24)+DATE(1970,1,1)</f>
        <v>41887.568749999999</v>
      </c>
      <c r="R1457" s="13" t="s">
        <v>8321</v>
      </c>
      <c r="S1457" t="s">
        <v>8340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2016</v>
      </c>
      <c r="P1458" s="11">
        <f>(((J1458/60)/60)/24)+DATE(1970,1,1)</f>
        <v>42708.668576388889</v>
      </c>
      <c r="Q1458" s="11">
        <f>(((I1458/60)/60)/24)+DATE(1970,1,1)</f>
        <v>42738.668576388889</v>
      </c>
      <c r="R1458" s="13" t="s">
        <v>8321</v>
      </c>
      <c r="S1458" t="s">
        <v>8340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2015</v>
      </c>
      <c r="P1459" s="11">
        <f>(((J1459/60)/60)/24)+DATE(1970,1,1)</f>
        <v>42289.89634259259</v>
      </c>
      <c r="Q1459" s="11">
        <f>(((I1459/60)/60)/24)+DATE(1970,1,1)</f>
        <v>42319.938009259262</v>
      </c>
      <c r="R1459" s="13" t="s">
        <v>8321</v>
      </c>
      <c r="S1459" t="s">
        <v>8340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2014</v>
      </c>
      <c r="P1460" s="11">
        <f>(((J1460/60)/60)/24)+DATE(1970,1,1)</f>
        <v>41831.705555555556</v>
      </c>
      <c r="Q1460" s="11">
        <f>(((I1460/60)/60)/24)+DATE(1970,1,1)</f>
        <v>41862.166666666664</v>
      </c>
      <c r="R1460" s="13" t="s">
        <v>8321</v>
      </c>
      <c r="S1460" t="s">
        <v>8340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2015</v>
      </c>
      <c r="P1461" s="11">
        <f>(((J1461/60)/60)/24)+DATE(1970,1,1)</f>
        <v>42312.204814814817</v>
      </c>
      <c r="Q1461" s="11">
        <f>(((I1461/60)/60)/24)+DATE(1970,1,1)</f>
        <v>42340.725694444445</v>
      </c>
      <c r="R1461" s="13" t="s">
        <v>8321</v>
      </c>
      <c r="S1461" t="s">
        <v>8340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2014</v>
      </c>
      <c r="P1462" s="11">
        <f>(((J1462/60)/60)/24)+DATE(1970,1,1)</f>
        <v>41915.896967592591</v>
      </c>
      <c r="Q1462" s="11">
        <f>(((I1462/60)/60)/24)+DATE(1970,1,1)</f>
        <v>41973.989583333328</v>
      </c>
      <c r="R1462" s="13" t="s">
        <v>8321</v>
      </c>
      <c r="S1462" t="s">
        <v>8340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2014</v>
      </c>
      <c r="P1463" s="11">
        <f>(((J1463/60)/60)/24)+DATE(1970,1,1)</f>
        <v>41899.645300925928</v>
      </c>
      <c r="Q1463" s="11">
        <f>(((I1463/60)/60)/24)+DATE(1970,1,1)</f>
        <v>41933</v>
      </c>
      <c r="R1463" s="13" t="s">
        <v>8321</v>
      </c>
      <c r="S1463" t="s">
        <v>8341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2013</v>
      </c>
      <c r="P1464" s="11">
        <f>(((J1464/60)/60)/24)+DATE(1970,1,1)</f>
        <v>41344.662858796299</v>
      </c>
      <c r="Q1464" s="11">
        <f>(((I1464/60)/60)/24)+DATE(1970,1,1)</f>
        <v>41374.662858796299</v>
      </c>
      <c r="R1464" s="13" t="s">
        <v>8321</v>
      </c>
      <c r="S1464" t="s">
        <v>8341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2013</v>
      </c>
      <c r="P1465" s="11">
        <f>(((J1465/60)/60)/24)+DATE(1970,1,1)</f>
        <v>41326.911319444444</v>
      </c>
      <c r="Q1465" s="11">
        <f>(((I1465/60)/60)/24)+DATE(1970,1,1)</f>
        <v>41371.869652777779</v>
      </c>
      <c r="R1465" s="13" t="s">
        <v>8321</v>
      </c>
      <c r="S1465" t="s">
        <v>8341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2013</v>
      </c>
      <c r="P1466" s="11">
        <f>(((J1466/60)/60)/24)+DATE(1970,1,1)</f>
        <v>41291.661550925928</v>
      </c>
      <c r="Q1466" s="11">
        <f>(((I1466/60)/60)/24)+DATE(1970,1,1)</f>
        <v>41321.661550925928</v>
      </c>
      <c r="R1466" s="13" t="s">
        <v>8321</v>
      </c>
      <c r="S1466" t="s">
        <v>8341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2012</v>
      </c>
      <c r="P1467" s="11">
        <f>(((J1467/60)/60)/24)+DATE(1970,1,1)</f>
        <v>40959.734398148146</v>
      </c>
      <c r="Q1467" s="11">
        <f>(((I1467/60)/60)/24)+DATE(1970,1,1)</f>
        <v>40990.125</v>
      </c>
      <c r="R1467" s="13" t="s">
        <v>8321</v>
      </c>
      <c r="S1467" t="s">
        <v>8341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2015</v>
      </c>
      <c r="P1468" s="11">
        <f>(((J1468/60)/60)/24)+DATE(1970,1,1)</f>
        <v>42340.172060185185</v>
      </c>
      <c r="Q1468" s="11">
        <f>(((I1468/60)/60)/24)+DATE(1970,1,1)</f>
        <v>42381.208333333328</v>
      </c>
      <c r="R1468" s="13" t="s">
        <v>8321</v>
      </c>
      <c r="S1468" t="s">
        <v>8341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2012</v>
      </c>
      <c r="P1469" s="11">
        <f>(((J1469/60)/60)/24)+DATE(1970,1,1)</f>
        <v>40933.80190972222</v>
      </c>
      <c r="Q1469" s="11">
        <f>(((I1469/60)/60)/24)+DATE(1970,1,1)</f>
        <v>40993.760243055556</v>
      </c>
      <c r="R1469" s="13" t="s">
        <v>8321</v>
      </c>
      <c r="S1469" t="s">
        <v>8341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2011</v>
      </c>
      <c r="P1470" s="11">
        <f>(((J1470/60)/60)/24)+DATE(1970,1,1)</f>
        <v>40646.014456018522</v>
      </c>
      <c r="Q1470" s="11">
        <f>(((I1470/60)/60)/24)+DATE(1970,1,1)</f>
        <v>40706.014456018522</v>
      </c>
      <c r="R1470" s="13" t="s">
        <v>8321</v>
      </c>
      <c r="S1470" t="s">
        <v>8341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2013</v>
      </c>
      <c r="P1471" s="11">
        <f>(((J1471/60)/60)/24)+DATE(1970,1,1)</f>
        <v>41290.598483796297</v>
      </c>
      <c r="Q1471" s="11">
        <f>(((I1471/60)/60)/24)+DATE(1970,1,1)</f>
        <v>41320.598483796297</v>
      </c>
      <c r="R1471" s="13" t="s">
        <v>8321</v>
      </c>
      <c r="S1471" t="s">
        <v>8341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2012</v>
      </c>
      <c r="P1472" s="11">
        <f>(((J1472/60)/60)/24)+DATE(1970,1,1)</f>
        <v>41250.827118055553</v>
      </c>
      <c r="Q1472" s="11">
        <f>(((I1472/60)/60)/24)+DATE(1970,1,1)</f>
        <v>41271.827118055553</v>
      </c>
      <c r="R1472" s="13" t="s">
        <v>8321</v>
      </c>
      <c r="S1472" t="s">
        <v>8341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2015</v>
      </c>
      <c r="P1473" s="11">
        <f>(((J1473/60)/60)/24)+DATE(1970,1,1)</f>
        <v>42073.957569444443</v>
      </c>
      <c r="Q1473" s="11">
        <f>(((I1473/60)/60)/24)+DATE(1970,1,1)</f>
        <v>42103.957569444443</v>
      </c>
      <c r="R1473" s="13" t="s">
        <v>8321</v>
      </c>
      <c r="S1473" t="s">
        <v>8341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2013</v>
      </c>
      <c r="P1474" s="11">
        <f>(((J1474/60)/60)/24)+DATE(1970,1,1)</f>
        <v>41533.542858796296</v>
      </c>
      <c r="Q1474" s="11">
        <f>(((I1474/60)/60)/24)+DATE(1970,1,1)</f>
        <v>41563.542858796296</v>
      </c>
      <c r="R1474" s="13" t="s">
        <v>8321</v>
      </c>
      <c r="S1474" t="s">
        <v>8341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YEAR(P1475)</f>
        <v>2012</v>
      </c>
      <c r="P1475" s="11">
        <f>(((J1475/60)/60)/24)+DATE(1970,1,1)</f>
        <v>40939.979618055557</v>
      </c>
      <c r="Q1475" s="11">
        <f>(((I1475/60)/60)/24)+DATE(1970,1,1)</f>
        <v>40969.979618055557</v>
      </c>
      <c r="R1475" s="13" t="s">
        <v>8321</v>
      </c>
      <c r="S1475" t="s">
        <v>8341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2013</v>
      </c>
      <c r="P1476" s="11">
        <f>(((J1476/60)/60)/24)+DATE(1970,1,1)</f>
        <v>41500.727916666663</v>
      </c>
      <c r="Q1476" s="11">
        <f>(((I1476/60)/60)/24)+DATE(1970,1,1)</f>
        <v>41530.727916666663</v>
      </c>
      <c r="R1476" s="13" t="s">
        <v>8321</v>
      </c>
      <c r="S1476" t="s">
        <v>8341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2014</v>
      </c>
      <c r="P1477" s="11">
        <f>(((J1477/60)/60)/24)+DATE(1970,1,1)</f>
        <v>41960.722951388889</v>
      </c>
      <c r="Q1477" s="11">
        <f>(((I1477/60)/60)/24)+DATE(1970,1,1)</f>
        <v>41993.207638888889</v>
      </c>
      <c r="R1477" s="13" t="s">
        <v>8321</v>
      </c>
      <c r="S1477" t="s">
        <v>8341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2011</v>
      </c>
      <c r="P1478" s="11">
        <f>(((J1478/60)/60)/24)+DATE(1970,1,1)</f>
        <v>40766.041921296295</v>
      </c>
      <c r="Q1478" s="11">
        <f>(((I1478/60)/60)/24)+DATE(1970,1,1)</f>
        <v>40796.041921296295</v>
      </c>
      <c r="R1478" s="13" t="s">
        <v>8321</v>
      </c>
      <c r="S1478" t="s">
        <v>8341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2011</v>
      </c>
      <c r="P1479" s="11">
        <f>(((J1479/60)/60)/24)+DATE(1970,1,1)</f>
        <v>40840.615787037037</v>
      </c>
      <c r="Q1479" s="11">
        <f>(((I1479/60)/60)/24)+DATE(1970,1,1)</f>
        <v>40900.125</v>
      </c>
      <c r="R1479" s="13" t="s">
        <v>8321</v>
      </c>
      <c r="S1479" t="s">
        <v>8341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2013</v>
      </c>
      <c r="P1480" s="11">
        <f>(((J1480/60)/60)/24)+DATE(1970,1,1)</f>
        <v>41394.871678240743</v>
      </c>
      <c r="Q1480" s="11">
        <f>(((I1480/60)/60)/24)+DATE(1970,1,1)</f>
        <v>41408.871678240743</v>
      </c>
      <c r="R1480" s="13" t="s">
        <v>8321</v>
      </c>
      <c r="S1480" t="s">
        <v>8341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2014</v>
      </c>
      <c r="P1481" s="11">
        <f>(((J1481/60)/60)/24)+DATE(1970,1,1)</f>
        <v>41754.745243055557</v>
      </c>
      <c r="Q1481" s="11">
        <f>(((I1481/60)/60)/24)+DATE(1970,1,1)</f>
        <v>41769.165972222225</v>
      </c>
      <c r="R1481" s="13" t="s">
        <v>8321</v>
      </c>
      <c r="S1481" t="s">
        <v>8341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2013</v>
      </c>
      <c r="P1482" s="11">
        <f>(((J1482/60)/60)/24)+DATE(1970,1,1)</f>
        <v>41464.934016203704</v>
      </c>
      <c r="Q1482" s="11">
        <f>(((I1482/60)/60)/24)+DATE(1970,1,1)</f>
        <v>41481.708333333336</v>
      </c>
      <c r="R1482" s="13" t="s">
        <v>8321</v>
      </c>
      <c r="S1482" t="s">
        <v>8341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2013</v>
      </c>
      <c r="P1483" s="11">
        <f>(((J1483/60)/60)/24)+DATE(1970,1,1)</f>
        <v>41550.922974537039</v>
      </c>
      <c r="Q1483" s="11">
        <f>(((I1483/60)/60)/24)+DATE(1970,1,1)</f>
        <v>41580.922974537039</v>
      </c>
      <c r="R1483" s="13" t="s">
        <v>8321</v>
      </c>
      <c r="S1483" t="s">
        <v>8323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2012</v>
      </c>
      <c r="P1484" s="11">
        <f>(((J1484/60)/60)/24)+DATE(1970,1,1)</f>
        <v>41136.85805555556</v>
      </c>
      <c r="Q1484" s="11">
        <f>(((I1484/60)/60)/24)+DATE(1970,1,1)</f>
        <v>41159.32708333333</v>
      </c>
      <c r="R1484" s="13" t="s">
        <v>8321</v>
      </c>
      <c r="S1484" t="s">
        <v>8323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2016</v>
      </c>
      <c r="P1485" s="11">
        <f>(((J1485/60)/60)/24)+DATE(1970,1,1)</f>
        <v>42548.192997685182</v>
      </c>
      <c r="Q1485" s="11">
        <f>(((I1485/60)/60)/24)+DATE(1970,1,1)</f>
        <v>42573.192997685182</v>
      </c>
      <c r="R1485" s="13" t="s">
        <v>8321</v>
      </c>
      <c r="S1485" t="s">
        <v>8323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2012</v>
      </c>
      <c r="P1486" s="11">
        <f>(((J1486/60)/60)/24)+DATE(1970,1,1)</f>
        <v>41053.200960648144</v>
      </c>
      <c r="Q1486" s="11">
        <f>(((I1486/60)/60)/24)+DATE(1970,1,1)</f>
        <v>41111.618750000001</v>
      </c>
      <c r="R1486" s="13" t="s">
        <v>8321</v>
      </c>
      <c r="S1486" t="s">
        <v>8323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2015</v>
      </c>
      <c r="P1487" s="11">
        <f>(((J1487/60)/60)/24)+DATE(1970,1,1)</f>
        <v>42130.795983796299</v>
      </c>
      <c r="Q1487" s="11">
        <f>(((I1487/60)/60)/24)+DATE(1970,1,1)</f>
        <v>42175.795983796299</v>
      </c>
      <c r="R1487" s="13" t="s">
        <v>8321</v>
      </c>
      <c r="S1487" t="s">
        <v>8323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2015</v>
      </c>
      <c r="P1488" s="11">
        <f>(((J1488/60)/60)/24)+DATE(1970,1,1)</f>
        <v>42032.168530092589</v>
      </c>
      <c r="Q1488" s="11">
        <f>(((I1488/60)/60)/24)+DATE(1970,1,1)</f>
        <v>42062.168530092589</v>
      </c>
      <c r="R1488" s="13" t="s">
        <v>8321</v>
      </c>
      <c r="S1488" t="s">
        <v>8323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2016</v>
      </c>
      <c r="P1489" s="11">
        <f>(((J1489/60)/60)/24)+DATE(1970,1,1)</f>
        <v>42554.917488425926</v>
      </c>
      <c r="Q1489" s="11">
        <f>(((I1489/60)/60)/24)+DATE(1970,1,1)</f>
        <v>42584.917488425926</v>
      </c>
      <c r="R1489" s="13" t="s">
        <v>8321</v>
      </c>
      <c r="S1489" t="s">
        <v>8323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2013</v>
      </c>
      <c r="P1490" s="11">
        <f>(((J1490/60)/60)/24)+DATE(1970,1,1)</f>
        <v>41614.563194444447</v>
      </c>
      <c r="Q1490" s="11">
        <f>(((I1490/60)/60)/24)+DATE(1970,1,1)</f>
        <v>41644.563194444447</v>
      </c>
      <c r="R1490" s="13" t="s">
        <v>8321</v>
      </c>
      <c r="S1490" t="s">
        <v>8323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2012</v>
      </c>
      <c r="P1491" s="11">
        <f>(((J1491/60)/60)/24)+DATE(1970,1,1)</f>
        <v>41198.611712962964</v>
      </c>
      <c r="Q1491" s="11">
        <f>(((I1491/60)/60)/24)+DATE(1970,1,1)</f>
        <v>41228.653379629628</v>
      </c>
      <c r="R1491" s="13" t="s">
        <v>8321</v>
      </c>
      <c r="S1491" t="s">
        <v>8323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2013</v>
      </c>
      <c r="P1492" s="11">
        <f>(((J1492/60)/60)/24)+DATE(1970,1,1)</f>
        <v>41520.561041666668</v>
      </c>
      <c r="Q1492" s="11">
        <f>(((I1492/60)/60)/24)+DATE(1970,1,1)</f>
        <v>41549.561041666668</v>
      </c>
      <c r="R1492" s="13" t="s">
        <v>8321</v>
      </c>
      <c r="S1492" t="s">
        <v>8323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2014</v>
      </c>
      <c r="P1493" s="11">
        <f>(((J1493/60)/60)/24)+DATE(1970,1,1)</f>
        <v>41991.713460648149</v>
      </c>
      <c r="Q1493" s="11">
        <f>(((I1493/60)/60)/24)+DATE(1970,1,1)</f>
        <v>42050.651388888888</v>
      </c>
      <c r="R1493" s="13" t="s">
        <v>8321</v>
      </c>
      <c r="S1493" t="s">
        <v>8323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2011</v>
      </c>
      <c r="P1494" s="11">
        <f>(((J1494/60)/60)/24)+DATE(1970,1,1)</f>
        <v>40682.884791666671</v>
      </c>
      <c r="Q1494" s="11">
        <f>(((I1494/60)/60)/24)+DATE(1970,1,1)</f>
        <v>40712.884791666671</v>
      </c>
      <c r="R1494" s="13" t="s">
        <v>8321</v>
      </c>
      <c r="S1494" t="s">
        <v>8323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2013</v>
      </c>
      <c r="P1495" s="11">
        <f>(((J1495/60)/60)/24)+DATE(1970,1,1)</f>
        <v>41411.866608796299</v>
      </c>
      <c r="Q1495" s="11">
        <f>(((I1495/60)/60)/24)+DATE(1970,1,1)</f>
        <v>41441.866608796299</v>
      </c>
      <c r="R1495" s="13" t="s">
        <v>8321</v>
      </c>
      <c r="S1495" t="s">
        <v>8323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2015</v>
      </c>
      <c r="P1496" s="11">
        <f>(((J1496/60)/60)/24)+DATE(1970,1,1)</f>
        <v>42067.722372685181</v>
      </c>
      <c r="Q1496" s="11">
        <f>(((I1496/60)/60)/24)+DATE(1970,1,1)</f>
        <v>42097.651388888888</v>
      </c>
      <c r="R1496" s="13" t="s">
        <v>8321</v>
      </c>
      <c r="S1496" t="s">
        <v>8323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2011</v>
      </c>
      <c r="P1497" s="11">
        <f>(((J1497/60)/60)/24)+DATE(1970,1,1)</f>
        <v>40752.789710648147</v>
      </c>
      <c r="Q1497" s="11">
        <f>(((I1497/60)/60)/24)+DATE(1970,1,1)</f>
        <v>40782.789710648147</v>
      </c>
      <c r="R1497" s="13" t="s">
        <v>8321</v>
      </c>
      <c r="S1497" t="s">
        <v>8323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2014</v>
      </c>
      <c r="P1498" s="11">
        <f>(((J1498/60)/60)/24)+DATE(1970,1,1)</f>
        <v>41838.475219907406</v>
      </c>
      <c r="Q1498" s="11">
        <f>(((I1498/60)/60)/24)+DATE(1970,1,1)</f>
        <v>41898.475219907406</v>
      </c>
      <c r="R1498" s="13" t="s">
        <v>8321</v>
      </c>
      <c r="S1498" t="s">
        <v>8323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2013</v>
      </c>
      <c r="P1499" s="11">
        <f>(((J1499/60)/60)/24)+DATE(1970,1,1)</f>
        <v>41444.64261574074</v>
      </c>
      <c r="Q1499" s="11">
        <f>(((I1499/60)/60)/24)+DATE(1970,1,1)</f>
        <v>41486.821527777778</v>
      </c>
      <c r="R1499" s="13" t="s">
        <v>8321</v>
      </c>
      <c r="S1499" t="s">
        <v>8323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2014</v>
      </c>
      <c r="P1500" s="11">
        <f>(((J1500/60)/60)/24)+DATE(1970,1,1)</f>
        <v>41840.983541666668</v>
      </c>
      <c r="Q1500" s="11">
        <f>(((I1500/60)/60)/24)+DATE(1970,1,1)</f>
        <v>41885.983541666668</v>
      </c>
      <c r="R1500" s="13" t="s">
        <v>8321</v>
      </c>
      <c r="S1500" t="s">
        <v>8323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2016</v>
      </c>
      <c r="P1501" s="11">
        <f>(((J1501/60)/60)/24)+DATE(1970,1,1)</f>
        <v>42527.007326388892</v>
      </c>
      <c r="Q1501" s="11">
        <f>(((I1501/60)/60)/24)+DATE(1970,1,1)</f>
        <v>42587.007326388892</v>
      </c>
      <c r="R1501" s="13" t="s">
        <v>8321</v>
      </c>
      <c r="S1501" t="s">
        <v>8323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2013</v>
      </c>
      <c r="P1502" s="11">
        <f>(((J1502/60)/60)/24)+DATE(1970,1,1)</f>
        <v>41365.904594907406</v>
      </c>
      <c r="Q1502" s="11">
        <f>(((I1502/60)/60)/24)+DATE(1970,1,1)</f>
        <v>41395.904594907406</v>
      </c>
      <c r="R1502" s="13" t="s">
        <v>8321</v>
      </c>
      <c r="S1502" t="s">
        <v>8323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2015</v>
      </c>
      <c r="P1503" s="11">
        <f>(((J1503/60)/60)/24)+DATE(1970,1,1)</f>
        <v>42163.583599537036</v>
      </c>
      <c r="Q1503" s="11">
        <f>(((I1503/60)/60)/24)+DATE(1970,1,1)</f>
        <v>42193.583599537036</v>
      </c>
      <c r="R1503" s="13" t="s">
        <v>8337</v>
      </c>
      <c r="S1503" t="s">
        <v>8338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2016</v>
      </c>
      <c r="P1504" s="11">
        <f>(((J1504/60)/60)/24)+DATE(1970,1,1)</f>
        <v>42426.542592592596</v>
      </c>
      <c r="Q1504" s="11">
        <f>(((I1504/60)/60)/24)+DATE(1970,1,1)</f>
        <v>42454.916666666672</v>
      </c>
      <c r="R1504" s="13" t="s">
        <v>8337</v>
      </c>
      <c r="S1504" t="s">
        <v>8338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2016</v>
      </c>
      <c r="P1505" s="11">
        <f>(((J1505/60)/60)/24)+DATE(1970,1,1)</f>
        <v>42606.347233796296</v>
      </c>
      <c r="Q1505" s="11">
        <f>(((I1505/60)/60)/24)+DATE(1970,1,1)</f>
        <v>42666.347233796296</v>
      </c>
      <c r="R1505" s="13" t="s">
        <v>8337</v>
      </c>
      <c r="S1505" t="s">
        <v>8338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2014</v>
      </c>
      <c r="P1506" s="11">
        <f>(((J1506/60)/60)/24)+DATE(1970,1,1)</f>
        <v>41772.657685185186</v>
      </c>
      <c r="Q1506" s="11">
        <f>(((I1506/60)/60)/24)+DATE(1970,1,1)</f>
        <v>41800.356249999997</v>
      </c>
      <c r="R1506" s="13" t="s">
        <v>8337</v>
      </c>
      <c r="S1506" t="s">
        <v>8338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2016</v>
      </c>
      <c r="P1507" s="11">
        <f>(((J1507/60)/60)/24)+DATE(1970,1,1)</f>
        <v>42414.44332175926</v>
      </c>
      <c r="Q1507" s="11">
        <f>(((I1507/60)/60)/24)+DATE(1970,1,1)</f>
        <v>42451.834027777775</v>
      </c>
      <c r="R1507" s="13" t="s">
        <v>8337</v>
      </c>
      <c r="S1507" t="s">
        <v>8338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2014</v>
      </c>
      <c r="P1508" s="11">
        <f>(((J1508/60)/60)/24)+DATE(1970,1,1)</f>
        <v>41814.785925925928</v>
      </c>
      <c r="Q1508" s="11">
        <f>(((I1508/60)/60)/24)+DATE(1970,1,1)</f>
        <v>41844.785925925928</v>
      </c>
      <c r="R1508" s="13" t="s">
        <v>8337</v>
      </c>
      <c r="S1508" t="s">
        <v>8338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2010</v>
      </c>
      <c r="P1509" s="11">
        <f>(((J1509/60)/60)/24)+DATE(1970,1,1)</f>
        <v>40254.450335648151</v>
      </c>
      <c r="Q1509" s="11">
        <f>(((I1509/60)/60)/24)+DATE(1970,1,1)</f>
        <v>40313.340277777781</v>
      </c>
      <c r="R1509" s="13" t="s">
        <v>8337</v>
      </c>
      <c r="S1509" t="s">
        <v>8338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2014</v>
      </c>
      <c r="P1510" s="11">
        <f>(((J1510/60)/60)/24)+DATE(1970,1,1)</f>
        <v>41786.614363425928</v>
      </c>
      <c r="Q1510" s="11">
        <f>(((I1510/60)/60)/24)+DATE(1970,1,1)</f>
        <v>41817.614363425928</v>
      </c>
      <c r="R1510" s="13" t="s">
        <v>8337</v>
      </c>
      <c r="S1510" t="s">
        <v>8338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2017</v>
      </c>
      <c r="P1511" s="11">
        <f>(((J1511/60)/60)/24)+DATE(1970,1,1)</f>
        <v>42751.533391203702</v>
      </c>
      <c r="Q1511" s="11">
        <f>(((I1511/60)/60)/24)+DATE(1970,1,1)</f>
        <v>42780.957638888889</v>
      </c>
      <c r="R1511" s="13" t="s">
        <v>8337</v>
      </c>
      <c r="S1511" t="s">
        <v>8338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2014</v>
      </c>
      <c r="P1512" s="11">
        <f>(((J1512/60)/60)/24)+DATE(1970,1,1)</f>
        <v>41809.385162037033</v>
      </c>
      <c r="Q1512" s="11">
        <f>(((I1512/60)/60)/24)+DATE(1970,1,1)</f>
        <v>41839.385162037033</v>
      </c>
      <c r="R1512" s="13" t="s">
        <v>8337</v>
      </c>
      <c r="S1512" t="s">
        <v>8338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2015</v>
      </c>
      <c r="P1513" s="11">
        <f>(((J1513/60)/60)/24)+DATE(1970,1,1)</f>
        <v>42296.583379629628</v>
      </c>
      <c r="Q1513" s="11">
        <f>(((I1513/60)/60)/24)+DATE(1970,1,1)</f>
        <v>42326.625046296293</v>
      </c>
      <c r="R1513" s="13" t="s">
        <v>8337</v>
      </c>
      <c r="S1513" t="s">
        <v>8338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2017</v>
      </c>
      <c r="P1514" s="11">
        <f>(((J1514/60)/60)/24)+DATE(1970,1,1)</f>
        <v>42741.684479166666</v>
      </c>
      <c r="Q1514" s="11">
        <f>(((I1514/60)/60)/24)+DATE(1970,1,1)</f>
        <v>42771.684479166666</v>
      </c>
      <c r="R1514" s="13" t="s">
        <v>8337</v>
      </c>
      <c r="S1514" t="s">
        <v>8338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2014</v>
      </c>
      <c r="P1515" s="11">
        <f>(((J1515/60)/60)/24)+DATE(1970,1,1)</f>
        <v>41806.637337962966</v>
      </c>
      <c r="Q1515" s="11">
        <f>(((I1515/60)/60)/24)+DATE(1970,1,1)</f>
        <v>41836.637337962966</v>
      </c>
      <c r="R1515" s="13" t="s">
        <v>8337</v>
      </c>
      <c r="S1515" t="s">
        <v>8338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2015</v>
      </c>
      <c r="P1516" s="11">
        <f>(((J1516/60)/60)/24)+DATE(1970,1,1)</f>
        <v>42234.597685185188</v>
      </c>
      <c r="Q1516" s="11">
        <f>(((I1516/60)/60)/24)+DATE(1970,1,1)</f>
        <v>42274.597685185188</v>
      </c>
      <c r="R1516" s="13" t="s">
        <v>8337</v>
      </c>
      <c r="S1516" t="s">
        <v>8338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2016</v>
      </c>
      <c r="P1517" s="11">
        <f>(((J1517/60)/60)/24)+DATE(1970,1,1)</f>
        <v>42415.253437499996</v>
      </c>
      <c r="Q1517" s="11">
        <f>(((I1517/60)/60)/24)+DATE(1970,1,1)</f>
        <v>42445.211770833332</v>
      </c>
      <c r="R1517" s="13" t="s">
        <v>8337</v>
      </c>
      <c r="S1517" t="s">
        <v>8338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2016</v>
      </c>
      <c r="P1518" s="11">
        <f>(((J1518/60)/60)/24)+DATE(1970,1,1)</f>
        <v>42619.466342592597</v>
      </c>
      <c r="Q1518" s="11">
        <f>(((I1518/60)/60)/24)+DATE(1970,1,1)</f>
        <v>42649.583333333328</v>
      </c>
      <c r="R1518" s="13" t="s">
        <v>8337</v>
      </c>
      <c r="S1518" t="s">
        <v>8338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2014</v>
      </c>
      <c r="P1519" s="11">
        <f>(((J1519/60)/60)/24)+DATE(1970,1,1)</f>
        <v>41948.56658564815</v>
      </c>
      <c r="Q1519" s="11">
        <f>(((I1519/60)/60)/24)+DATE(1970,1,1)</f>
        <v>41979.25</v>
      </c>
      <c r="R1519" s="13" t="s">
        <v>8337</v>
      </c>
      <c r="S1519" t="s">
        <v>8338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2014</v>
      </c>
      <c r="P1520" s="11">
        <f>(((J1520/60)/60)/24)+DATE(1970,1,1)</f>
        <v>41760.8200462963</v>
      </c>
      <c r="Q1520" s="11">
        <f>(((I1520/60)/60)/24)+DATE(1970,1,1)</f>
        <v>41790.8200462963</v>
      </c>
      <c r="R1520" s="13" t="s">
        <v>8337</v>
      </c>
      <c r="S1520" t="s">
        <v>8338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2014</v>
      </c>
      <c r="P1521" s="11">
        <f>(((J1521/60)/60)/24)+DATE(1970,1,1)</f>
        <v>41782.741701388892</v>
      </c>
      <c r="Q1521" s="11">
        <f>(((I1521/60)/60)/24)+DATE(1970,1,1)</f>
        <v>41810.915972222225</v>
      </c>
      <c r="R1521" s="13" t="s">
        <v>8337</v>
      </c>
      <c r="S1521" t="s">
        <v>8338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2014</v>
      </c>
      <c r="P1522" s="11">
        <f>(((J1522/60)/60)/24)+DATE(1970,1,1)</f>
        <v>41955.857789351852</v>
      </c>
      <c r="Q1522" s="11">
        <f>(((I1522/60)/60)/24)+DATE(1970,1,1)</f>
        <v>41992.166666666672</v>
      </c>
      <c r="R1522" s="13" t="s">
        <v>8337</v>
      </c>
      <c r="S1522" t="s">
        <v>8338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2016</v>
      </c>
      <c r="P1523" s="11">
        <f>(((J1523/60)/60)/24)+DATE(1970,1,1)</f>
        <v>42493.167719907404</v>
      </c>
      <c r="Q1523" s="11">
        <f>(((I1523/60)/60)/24)+DATE(1970,1,1)</f>
        <v>42528.167719907404</v>
      </c>
      <c r="R1523" s="13" t="s">
        <v>8337</v>
      </c>
      <c r="S1523" t="s">
        <v>8338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2014</v>
      </c>
      <c r="P1524" s="11">
        <f>(((J1524/60)/60)/24)+DATE(1970,1,1)</f>
        <v>41899.830312500002</v>
      </c>
      <c r="Q1524" s="11">
        <f>(((I1524/60)/60)/24)+DATE(1970,1,1)</f>
        <v>41929.830312500002</v>
      </c>
      <c r="R1524" s="13" t="s">
        <v>8337</v>
      </c>
      <c r="S1524" t="s">
        <v>8338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2014</v>
      </c>
      <c r="P1525" s="11">
        <f>(((J1525/60)/60)/24)+DATE(1970,1,1)</f>
        <v>41964.751342592594</v>
      </c>
      <c r="Q1525" s="11">
        <f>(((I1525/60)/60)/24)+DATE(1970,1,1)</f>
        <v>41996</v>
      </c>
      <c r="R1525" s="13" t="s">
        <v>8337</v>
      </c>
      <c r="S1525" t="s">
        <v>8338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2017</v>
      </c>
      <c r="P1526" s="11">
        <f>(((J1526/60)/60)/24)+DATE(1970,1,1)</f>
        <v>42756.501041666663</v>
      </c>
      <c r="Q1526" s="11">
        <f>(((I1526/60)/60)/24)+DATE(1970,1,1)</f>
        <v>42786.501041666663</v>
      </c>
      <c r="R1526" s="13" t="s">
        <v>8337</v>
      </c>
      <c r="S1526" t="s">
        <v>8338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2016</v>
      </c>
      <c r="P1527" s="11">
        <f>(((J1527/60)/60)/24)+DATE(1970,1,1)</f>
        <v>42570.702986111108</v>
      </c>
      <c r="Q1527" s="11">
        <f>(((I1527/60)/60)/24)+DATE(1970,1,1)</f>
        <v>42600.702986111108</v>
      </c>
      <c r="R1527" s="13" t="s">
        <v>8337</v>
      </c>
      <c r="S1527" t="s">
        <v>8338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2015</v>
      </c>
      <c r="P1528" s="11">
        <f>(((J1528/60)/60)/24)+DATE(1970,1,1)</f>
        <v>42339.276006944448</v>
      </c>
      <c r="Q1528" s="11">
        <f>(((I1528/60)/60)/24)+DATE(1970,1,1)</f>
        <v>42388.276006944448</v>
      </c>
      <c r="R1528" s="13" t="s">
        <v>8337</v>
      </c>
      <c r="S1528" t="s">
        <v>8338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2017</v>
      </c>
      <c r="P1529" s="11">
        <f>(((J1529/60)/60)/24)+DATE(1970,1,1)</f>
        <v>42780.600532407407</v>
      </c>
      <c r="Q1529" s="11">
        <f>(((I1529/60)/60)/24)+DATE(1970,1,1)</f>
        <v>42808.558865740735</v>
      </c>
      <c r="R1529" s="13" t="s">
        <v>8337</v>
      </c>
      <c r="S1529" t="s">
        <v>8338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2017</v>
      </c>
      <c r="P1530" s="11">
        <f>(((J1530/60)/60)/24)+DATE(1970,1,1)</f>
        <v>42736.732893518521</v>
      </c>
      <c r="Q1530" s="11">
        <f>(((I1530/60)/60)/24)+DATE(1970,1,1)</f>
        <v>42767</v>
      </c>
      <c r="R1530" s="13" t="s">
        <v>8337</v>
      </c>
      <c r="S1530" t="s">
        <v>8338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2015</v>
      </c>
      <c r="P1531" s="11">
        <f>(((J1531/60)/60)/24)+DATE(1970,1,1)</f>
        <v>42052.628703703704</v>
      </c>
      <c r="Q1531" s="11">
        <f>(((I1531/60)/60)/24)+DATE(1970,1,1)</f>
        <v>42082.587037037039</v>
      </c>
      <c r="R1531" s="13" t="s">
        <v>8337</v>
      </c>
      <c r="S1531" t="s">
        <v>8338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2015</v>
      </c>
      <c r="P1532" s="11">
        <f>(((J1532/60)/60)/24)+DATE(1970,1,1)</f>
        <v>42275.767303240747</v>
      </c>
      <c r="Q1532" s="11">
        <f>(((I1532/60)/60)/24)+DATE(1970,1,1)</f>
        <v>42300.767303240747</v>
      </c>
      <c r="R1532" s="13" t="s">
        <v>8337</v>
      </c>
      <c r="S1532" t="s">
        <v>8338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2014</v>
      </c>
      <c r="P1533" s="11">
        <f>(((J1533/60)/60)/24)+DATE(1970,1,1)</f>
        <v>41941.802384259259</v>
      </c>
      <c r="Q1533" s="11">
        <f>(((I1533/60)/60)/24)+DATE(1970,1,1)</f>
        <v>41974.125</v>
      </c>
      <c r="R1533" s="13" t="s">
        <v>8337</v>
      </c>
      <c r="S1533" t="s">
        <v>8338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2016</v>
      </c>
      <c r="P1534" s="11">
        <f>(((J1534/60)/60)/24)+DATE(1970,1,1)</f>
        <v>42391.475289351853</v>
      </c>
      <c r="Q1534" s="11">
        <f>(((I1534/60)/60)/24)+DATE(1970,1,1)</f>
        <v>42415.625</v>
      </c>
      <c r="R1534" s="13" t="s">
        <v>8337</v>
      </c>
      <c r="S1534" t="s">
        <v>8338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2016</v>
      </c>
      <c r="P1535" s="11">
        <f>(((J1535/60)/60)/24)+DATE(1970,1,1)</f>
        <v>42443.00204861111</v>
      </c>
      <c r="Q1535" s="11">
        <f>(((I1535/60)/60)/24)+DATE(1970,1,1)</f>
        <v>42492.165972222225</v>
      </c>
      <c r="R1535" s="13" t="s">
        <v>8337</v>
      </c>
      <c r="S1535" t="s">
        <v>8338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2015</v>
      </c>
      <c r="P1536" s="11">
        <f>(((J1536/60)/60)/24)+DATE(1970,1,1)</f>
        <v>42221.67432870371</v>
      </c>
      <c r="Q1536" s="11">
        <f>(((I1536/60)/60)/24)+DATE(1970,1,1)</f>
        <v>42251.67432870371</v>
      </c>
      <c r="R1536" s="13" t="s">
        <v>8337</v>
      </c>
      <c r="S1536" t="s">
        <v>8338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2016</v>
      </c>
      <c r="P1537" s="11">
        <f>(((J1537/60)/60)/24)+DATE(1970,1,1)</f>
        <v>42484.829062500001</v>
      </c>
      <c r="Q1537" s="11">
        <f>(((I1537/60)/60)/24)+DATE(1970,1,1)</f>
        <v>42513.916666666672</v>
      </c>
      <c r="R1537" s="13" t="s">
        <v>8337</v>
      </c>
      <c r="S1537" t="s">
        <v>8338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2015</v>
      </c>
      <c r="P1538" s="11">
        <f>(((J1538/60)/60)/24)+DATE(1970,1,1)</f>
        <v>42213.802199074074</v>
      </c>
      <c r="Q1538" s="11">
        <f>(((I1538/60)/60)/24)+DATE(1970,1,1)</f>
        <v>42243.802199074074</v>
      </c>
      <c r="R1538" s="13" t="s">
        <v>8337</v>
      </c>
      <c r="S1538" t="s">
        <v>8338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YEAR(P1539)</f>
        <v>2016</v>
      </c>
      <c r="P1539" s="11">
        <f>(((J1539/60)/60)/24)+DATE(1970,1,1)</f>
        <v>42552.315127314811</v>
      </c>
      <c r="Q1539" s="11">
        <f>(((I1539/60)/60)/24)+DATE(1970,1,1)</f>
        <v>42588.75</v>
      </c>
      <c r="R1539" s="13" t="s">
        <v>8337</v>
      </c>
      <c r="S1539" t="s">
        <v>8338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2014</v>
      </c>
      <c r="P1540" s="11">
        <f>(((J1540/60)/60)/24)+DATE(1970,1,1)</f>
        <v>41981.782060185185</v>
      </c>
      <c r="Q1540" s="11">
        <f>(((I1540/60)/60)/24)+DATE(1970,1,1)</f>
        <v>42026.782060185185</v>
      </c>
      <c r="R1540" s="13" t="s">
        <v>8337</v>
      </c>
      <c r="S1540" t="s">
        <v>8338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2016</v>
      </c>
      <c r="P1541" s="11">
        <f>(((J1541/60)/60)/24)+DATE(1970,1,1)</f>
        <v>42705.919201388882</v>
      </c>
      <c r="Q1541" s="11">
        <f>(((I1541/60)/60)/24)+DATE(1970,1,1)</f>
        <v>42738.919201388882</v>
      </c>
      <c r="R1541" s="13" t="s">
        <v>8337</v>
      </c>
      <c r="S1541" t="s">
        <v>8338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2014</v>
      </c>
      <c r="P1542" s="11">
        <f>(((J1542/60)/60)/24)+DATE(1970,1,1)</f>
        <v>41939.00712962963</v>
      </c>
      <c r="Q1542" s="11">
        <f>(((I1542/60)/60)/24)+DATE(1970,1,1)</f>
        <v>41969.052083333328</v>
      </c>
      <c r="R1542" s="13" t="s">
        <v>8337</v>
      </c>
      <c r="S1542" t="s">
        <v>8338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2014</v>
      </c>
      <c r="P1543" s="11">
        <f>(((J1543/60)/60)/24)+DATE(1970,1,1)</f>
        <v>41974.712245370371</v>
      </c>
      <c r="Q1543" s="11">
        <f>(((I1543/60)/60)/24)+DATE(1970,1,1)</f>
        <v>42004.712245370371</v>
      </c>
      <c r="R1543" s="13" t="s">
        <v>8337</v>
      </c>
      <c r="S1543" t="s">
        <v>8342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2015</v>
      </c>
      <c r="P1544" s="11">
        <f>(((J1544/60)/60)/24)+DATE(1970,1,1)</f>
        <v>42170.996527777781</v>
      </c>
      <c r="Q1544" s="11">
        <f>(((I1544/60)/60)/24)+DATE(1970,1,1)</f>
        <v>42185.996527777781</v>
      </c>
      <c r="R1544" s="13" t="s">
        <v>8337</v>
      </c>
      <c r="S1544" t="s">
        <v>8342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2014</v>
      </c>
      <c r="P1545" s="11">
        <f>(((J1545/60)/60)/24)+DATE(1970,1,1)</f>
        <v>41935.509652777779</v>
      </c>
      <c r="Q1545" s="11">
        <f>(((I1545/60)/60)/24)+DATE(1970,1,1)</f>
        <v>41965.551319444443</v>
      </c>
      <c r="R1545" s="13" t="s">
        <v>8337</v>
      </c>
      <c r="S1545" t="s">
        <v>8342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2015</v>
      </c>
      <c r="P1546" s="11">
        <f>(((J1546/60)/60)/24)+DATE(1970,1,1)</f>
        <v>42053.051203703704</v>
      </c>
      <c r="Q1546" s="11">
        <f>(((I1546/60)/60)/24)+DATE(1970,1,1)</f>
        <v>42095.012499999997</v>
      </c>
      <c r="R1546" s="13" t="s">
        <v>8337</v>
      </c>
      <c r="S1546" t="s">
        <v>8342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2015</v>
      </c>
      <c r="P1547" s="11">
        <f>(((J1547/60)/60)/24)+DATE(1970,1,1)</f>
        <v>42031.884652777779</v>
      </c>
      <c r="Q1547" s="11">
        <f>(((I1547/60)/60)/24)+DATE(1970,1,1)</f>
        <v>42065.886111111111</v>
      </c>
      <c r="R1547" s="13" t="s">
        <v>8337</v>
      </c>
      <c r="S1547" t="s">
        <v>8342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2014</v>
      </c>
      <c r="P1548" s="11">
        <f>(((J1548/60)/60)/24)+DATE(1970,1,1)</f>
        <v>41839.212951388887</v>
      </c>
      <c r="Q1548" s="11">
        <f>(((I1548/60)/60)/24)+DATE(1970,1,1)</f>
        <v>41899.212951388887</v>
      </c>
      <c r="R1548" s="13" t="s">
        <v>8337</v>
      </c>
      <c r="S1548" t="s">
        <v>8342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2017</v>
      </c>
      <c r="P1549" s="11">
        <f>(((J1549/60)/60)/24)+DATE(1970,1,1)</f>
        <v>42782.426875000005</v>
      </c>
      <c r="Q1549" s="11">
        <f>(((I1549/60)/60)/24)+DATE(1970,1,1)</f>
        <v>42789.426875000005</v>
      </c>
      <c r="R1549" s="13" t="s">
        <v>8337</v>
      </c>
      <c r="S1549" t="s">
        <v>8342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2015</v>
      </c>
      <c r="P1550" s="11">
        <f>(((J1550/60)/60)/24)+DATE(1970,1,1)</f>
        <v>42286.88217592593</v>
      </c>
      <c r="Q1550" s="11">
        <f>(((I1550/60)/60)/24)+DATE(1970,1,1)</f>
        <v>42316.923842592587</v>
      </c>
      <c r="R1550" s="13" t="s">
        <v>8337</v>
      </c>
      <c r="S1550" t="s">
        <v>8342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2015</v>
      </c>
      <c r="P1551" s="11">
        <f>(((J1551/60)/60)/24)+DATE(1970,1,1)</f>
        <v>42281.136099537034</v>
      </c>
      <c r="Q1551" s="11">
        <f>(((I1551/60)/60)/24)+DATE(1970,1,1)</f>
        <v>42311.177766203706</v>
      </c>
      <c r="R1551" s="13" t="s">
        <v>8337</v>
      </c>
      <c r="S1551" t="s">
        <v>8342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2016</v>
      </c>
      <c r="P1552" s="11">
        <f>(((J1552/60)/60)/24)+DATE(1970,1,1)</f>
        <v>42472.449467592596</v>
      </c>
      <c r="Q1552" s="11">
        <f>(((I1552/60)/60)/24)+DATE(1970,1,1)</f>
        <v>42502.449467592596</v>
      </c>
      <c r="R1552" s="13" t="s">
        <v>8337</v>
      </c>
      <c r="S1552" t="s">
        <v>8342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2015</v>
      </c>
      <c r="P1553" s="11">
        <f>(((J1553/60)/60)/24)+DATE(1970,1,1)</f>
        <v>42121.824525462958</v>
      </c>
      <c r="Q1553" s="11">
        <f>(((I1553/60)/60)/24)+DATE(1970,1,1)</f>
        <v>42151.824525462958</v>
      </c>
      <c r="R1553" s="13" t="s">
        <v>8337</v>
      </c>
      <c r="S1553" t="s">
        <v>8342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2014</v>
      </c>
      <c r="P1554" s="11">
        <f>(((J1554/60)/60)/24)+DATE(1970,1,1)</f>
        <v>41892.688750000001</v>
      </c>
      <c r="Q1554" s="11">
        <f>(((I1554/60)/60)/24)+DATE(1970,1,1)</f>
        <v>41913.165972222225</v>
      </c>
      <c r="R1554" s="13" t="s">
        <v>8337</v>
      </c>
      <c r="S1554" t="s">
        <v>8342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2015</v>
      </c>
      <c r="P1555" s="11">
        <f>(((J1555/60)/60)/24)+DATE(1970,1,1)</f>
        <v>42219.282951388886</v>
      </c>
      <c r="Q1555" s="11">
        <f>(((I1555/60)/60)/24)+DATE(1970,1,1)</f>
        <v>42249.282951388886</v>
      </c>
      <c r="R1555" s="13" t="s">
        <v>8337</v>
      </c>
      <c r="S1555" t="s">
        <v>8342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2015</v>
      </c>
      <c r="P1556" s="11">
        <f>(((J1556/60)/60)/24)+DATE(1970,1,1)</f>
        <v>42188.252199074079</v>
      </c>
      <c r="Q1556" s="11">
        <f>(((I1556/60)/60)/24)+DATE(1970,1,1)</f>
        <v>42218.252199074079</v>
      </c>
      <c r="R1556" s="13" t="s">
        <v>8337</v>
      </c>
      <c r="S1556" t="s">
        <v>8342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2015</v>
      </c>
      <c r="P1557" s="11">
        <f>(((J1557/60)/60)/24)+DATE(1970,1,1)</f>
        <v>42241.613796296297</v>
      </c>
      <c r="Q1557" s="11">
        <f>(((I1557/60)/60)/24)+DATE(1970,1,1)</f>
        <v>42264.708333333328</v>
      </c>
      <c r="R1557" s="13" t="s">
        <v>8337</v>
      </c>
      <c r="S1557" t="s">
        <v>8342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2016</v>
      </c>
      <c r="P1558" s="11">
        <f>(((J1558/60)/60)/24)+DATE(1970,1,1)</f>
        <v>42525.153055555551</v>
      </c>
      <c r="Q1558" s="11">
        <f>(((I1558/60)/60)/24)+DATE(1970,1,1)</f>
        <v>42555.153055555551</v>
      </c>
      <c r="R1558" s="13" t="s">
        <v>8337</v>
      </c>
      <c r="S1558" t="s">
        <v>8342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2014</v>
      </c>
      <c r="P1559" s="11">
        <f>(((J1559/60)/60)/24)+DATE(1970,1,1)</f>
        <v>41871.65315972222</v>
      </c>
      <c r="Q1559" s="11">
        <f>(((I1559/60)/60)/24)+DATE(1970,1,1)</f>
        <v>41902.65315972222</v>
      </c>
      <c r="R1559" s="13" t="s">
        <v>8337</v>
      </c>
      <c r="S1559" t="s">
        <v>8342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2015</v>
      </c>
      <c r="P1560" s="11">
        <f>(((J1560/60)/60)/24)+DATE(1970,1,1)</f>
        <v>42185.397673611107</v>
      </c>
      <c r="Q1560" s="11">
        <f>(((I1560/60)/60)/24)+DATE(1970,1,1)</f>
        <v>42244.508333333331</v>
      </c>
      <c r="R1560" s="13" t="s">
        <v>8337</v>
      </c>
      <c r="S1560" t="s">
        <v>8342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2015</v>
      </c>
      <c r="P1561" s="11">
        <f>(((J1561/60)/60)/24)+DATE(1970,1,1)</f>
        <v>42108.05322916666</v>
      </c>
      <c r="Q1561" s="11">
        <f>(((I1561/60)/60)/24)+DATE(1970,1,1)</f>
        <v>42123.05322916666</v>
      </c>
      <c r="R1561" s="13" t="s">
        <v>8337</v>
      </c>
      <c r="S1561" t="s">
        <v>8342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2014</v>
      </c>
      <c r="P1562" s="11">
        <f>(((J1562/60)/60)/24)+DATE(1970,1,1)</f>
        <v>41936.020752314813</v>
      </c>
      <c r="Q1562" s="11">
        <f>(((I1562/60)/60)/24)+DATE(1970,1,1)</f>
        <v>41956.062418981484</v>
      </c>
      <c r="R1562" s="13" t="s">
        <v>8337</v>
      </c>
      <c r="S1562" t="s">
        <v>8342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2013</v>
      </c>
      <c r="P1563" s="11">
        <f>(((J1563/60)/60)/24)+DATE(1970,1,1)</f>
        <v>41555.041701388887</v>
      </c>
      <c r="Q1563" s="11">
        <f>(((I1563/60)/60)/24)+DATE(1970,1,1)</f>
        <v>41585.083368055559</v>
      </c>
      <c r="R1563" s="13" t="s">
        <v>8321</v>
      </c>
      <c r="S1563" t="s">
        <v>8343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2009</v>
      </c>
      <c r="P1564" s="11">
        <f>(((J1564/60)/60)/24)+DATE(1970,1,1)</f>
        <v>40079.566157407404</v>
      </c>
      <c r="Q1564" s="11">
        <f>(((I1564/60)/60)/24)+DATE(1970,1,1)</f>
        <v>40149.034722222219</v>
      </c>
      <c r="R1564" s="13" t="s">
        <v>8321</v>
      </c>
      <c r="S1564" t="s">
        <v>8343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2014</v>
      </c>
      <c r="P1565" s="11">
        <f>(((J1565/60)/60)/24)+DATE(1970,1,1)</f>
        <v>41652.742488425924</v>
      </c>
      <c r="Q1565" s="11">
        <f>(((I1565/60)/60)/24)+DATE(1970,1,1)</f>
        <v>41712.700821759259</v>
      </c>
      <c r="R1565" s="13" t="s">
        <v>8321</v>
      </c>
      <c r="S1565" t="s">
        <v>8343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2015</v>
      </c>
      <c r="P1566" s="11">
        <f>(((J1566/60)/60)/24)+DATE(1970,1,1)</f>
        <v>42121.367002314815</v>
      </c>
      <c r="Q1566" s="11">
        <f>(((I1566/60)/60)/24)+DATE(1970,1,1)</f>
        <v>42152.836805555555</v>
      </c>
      <c r="R1566" s="13" t="s">
        <v>8321</v>
      </c>
      <c r="S1566" t="s">
        <v>8343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2011</v>
      </c>
      <c r="P1567" s="11">
        <f>(((J1567/60)/60)/24)+DATE(1970,1,1)</f>
        <v>40672.729872685188</v>
      </c>
      <c r="Q1567" s="11">
        <f>(((I1567/60)/60)/24)+DATE(1970,1,1)</f>
        <v>40702.729872685188</v>
      </c>
      <c r="R1567" s="13" t="s">
        <v>8321</v>
      </c>
      <c r="S1567" t="s">
        <v>8343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2016</v>
      </c>
      <c r="P1568" s="11">
        <f>(((J1568/60)/60)/24)+DATE(1970,1,1)</f>
        <v>42549.916712962964</v>
      </c>
      <c r="Q1568" s="11">
        <f>(((I1568/60)/60)/24)+DATE(1970,1,1)</f>
        <v>42578.916666666672</v>
      </c>
      <c r="R1568" s="13" t="s">
        <v>8321</v>
      </c>
      <c r="S1568" t="s">
        <v>8343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2014</v>
      </c>
      <c r="P1569" s="11">
        <f>(((J1569/60)/60)/24)+DATE(1970,1,1)</f>
        <v>41671.936863425923</v>
      </c>
      <c r="Q1569" s="11">
        <f>(((I1569/60)/60)/24)+DATE(1970,1,1)</f>
        <v>41687</v>
      </c>
      <c r="R1569" s="13" t="s">
        <v>8321</v>
      </c>
      <c r="S1569" t="s">
        <v>8343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2014</v>
      </c>
      <c r="P1570" s="11">
        <f>(((J1570/60)/60)/24)+DATE(1970,1,1)</f>
        <v>41962.062326388885</v>
      </c>
      <c r="Q1570" s="11">
        <f>(((I1570/60)/60)/24)+DATE(1970,1,1)</f>
        <v>41997.062326388885</v>
      </c>
      <c r="R1570" s="13" t="s">
        <v>8321</v>
      </c>
      <c r="S1570" t="s">
        <v>8343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2013</v>
      </c>
      <c r="P1571" s="11">
        <f>(((J1571/60)/60)/24)+DATE(1970,1,1)</f>
        <v>41389.679560185185</v>
      </c>
      <c r="Q1571" s="11">
        <f>(((I1571/60)/60)/24)+DATE(1970,1,1)</f>
        <v>41419.679560185185</v>
      </c>
      <c r="R1571" s="13" t="s">
        <v>8321</v>
      </c>
      <c r="S1571" t="s">
        <v>8343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2016</v>
      </c>
      <c r="P1572" s="11">
        <f>(((J1572/60)/60)/24)+DATE(1970,1,1)</f>
        <v>42438.813449074078</v>
      </c>
      <c r="Q1572" s="11">
        <f>(((I1572/60)/60)/24)+DATE(1970,1,1)</f>
        <v>42468.771782407406</v>
      </c>
      <c r="R1572" s="13" t="s">
        <v>8321</v>
      </c>
      <c r="S1572" t="s">
        <v>8343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2015</v>
      </c>
      <c r="P1573" s="11">
        <f>(((J1573/60)/60)/24)+DATE(1970,1,1)</f>
        <v>42144.769479166673</v>
      </c>
      <c r="Q1573" s="11">
        <f>(((I1573/60)/60)/24)+DATE(1970,1,1)</f>
        <v>42174.769479166673</v>
      </c>
      <c r="R1573" s="13" t="s">
        <v>8321</v>
      </c>
      <c r="S1573" t="s">
        <v>8343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2016</v>
      </c>
      <c r="P1574" s="11">
        <f>(((J1574/60)/60)/24)+DATE(1970,1,1)</f>
        <v>42404.033090277779</v>
      </c>
      <c r="Q1574" s="11">
        <f>(((I1574/60)/60)/24)+DATE(1970,1,1)</f>
        <v>42428.999305555553</v>
      </c>
      <c r="R1574" s="13" t="s">
        <v>8321</v>
      </c>
      <c r="S1574" t="s">
        <v>8343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2017</v>
      </c>
      <c r="P1575" s="11">
        <f>(((J1575/60)/60)/24)+DATE(1970,1,1)</f>
        <v>42786.000023148154</v>
      </c>
      <c r="Q1575" s="11">
        <f>(((I1575/60)/60)/24)+DATE(1970,1,1)</f>
        <v>42826.165972222225</v>
      </c>
      <c r="R1575" s="13" t="s">
        <v>8321</v>
      </c>
      <c r="S1575" t="s">
        <v>8343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2015</v>
      </c>
      <c r="P1576" s="11">
        <f>(((J1576/60)/60)/24)+DATE(1970,1,1)</f>
        <v>42017.927418981482</v>
      </c>
      <c r="Q1576" s="11">
        <f>(((I1576/60)/60)/24)+DATE(1970,1,1)</f>
        <v>42052.927418981482</v>
      </c>
      <c r="R1576" s="13" t="s">
        <v>8321</v>
      </c>
      <c r="S1576" t="s">
        <v>8343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2014</v>
      </c>
      <c r="P1577" s="11">
        <f>(((J1577/60)/60)/24)+DATE(1970,1,1)</f>
        <v>41799.524259259262</v>
      </c>
      <c r="Q1577" s="11">
        <f>(((I1577/60)/60)/24)+DATE(1970,1,1)</f>
        <v>41829.524259259262</v>
      </c>
      <c r="R1577" s="13" t="s">
        <v>8321</v>
      </c>
      <c r="S1577" t="s">
        <v>8343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2015</v>
      </c>
      <c r="P1578" s="11">
        <f>(((J1578/60)/60)/24)+DATE(1970,1,1)</f>
        <v>42140.879259259258</v>
      </c>
      <c r="Q1578" s="11">
        <f>(((I1578/60)/60)/24)+DATE(1970,1,1)</f>
        <v>42185.879259259258</v>
      </c>
      <c r="R1578" s="13" t="s">
        <v>8321</v>
      </c>
      <c r="S1578" t="s">
        <v>8343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2012</v>
      </c>
      <c r="P1579" s="11">
        <f>(((J1579/60)/60)/24)+DATE(1970,1,1)</f>
        <v>41054.847777777781</v>
      </c>
      <c r="Q1579" s="11">
        <f>(((I1579/60)/60)/24)+DATE(1970,1,1)</f>
        <v>41114.847777777781</v>
      </c>
      <c r="R1579" s="13" t="s">
        <v>8321</v>
      </c>
      <c r="S1579" t="s">
        <v>8343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2010</v>
      </c>
      <c r="P1580" s="11">
        <f>(((J1580/60)/60)/24)+DATE(1970,1,1)</f>
        <v>40399.065868055557</v>
      </c>
      <c r="Q1580" s="11">
        <f>(((I1580/60)/60)/24)+DATE(1970,1,1)</f>
        <v>40423.083333333336</v>
      </c>
      <c r="R1580" s="13" t="s">
        <v>8321</v>
      </c>
      <c r="S1580" t="s">
        <v>8343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2013</v>
      </c>
      <c r="P1581" s="11">
        <f>(((J1581/60)/60)/24)+DATE(1970,1,1)</f>
        <v>41481.996423611112</v>
      </c>
      <c r="Q1581" s="11">
        <f>(((I1581/60)/60)/24)+DATE(1970,1,1)</f>
        <v>41514.996423611112</v>
      </c>
      <c r="R1581" s="13" t="s">
        <v>8321</v>
      </c>
      <c r="S1581" t="s">
        <v>8343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2012</v>
      </c>
      <c r="P1582" s="11">
        <f>(((J1582/60)/60)/24)+DATE(1970,1,1)</f>
        <v>40990.050069444449</v>
      </c>
      <c r="Q1582" s="11">
        <f>(((I1582/60)/60)/24)+DATE(1970,1,1)</f>
        <v>41050.050069444449</v>
      </c>
      <c r="R1582" s="13" t="s">
        <v>8321</v>
      </c>
      <c r="S1582" t="s">
        <v>8343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2015</v>
      </c>
      <c r="P1583" s="11">
        <f>(((J1583/60)/60)/24)+DATE(1970,1,1)</f>
        <v>42325.448958333334</v>
      </c>
      <c r="Q1583" s="11">
        <f>(((I1583/60)/60)/24)+DATE(1970,1,1)</f>
        <v>42357.448958333334</v>
      </c>
      <c r="R1583" s="13" t="s">
        <v>8337</v>
      </c>
      <c r="S1583" t="s">
        <v>8344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2015</v>
      </c>
      <c r="P1584" s="11">
        <f>(((J1584/60)/60)/24)+DATE(1970,1,1)</f>
        <v>42246.789965277778</v>
      </c>
      <c r="Q1584" s="11">
        <f>(((I1584/60)/60)/24)+DATE(1970,1,1)</f>
        <v>42303.888888888891</v>
      </c>
      <c r="R1584" s="13" t="s">
        <v>8337</v>
      </c>
      <c r="S1584" t="s">
        <v>8344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2014</v>
      </c>
      <c r="P1585" s="11">
        <f>(((J1585/60)/60)/24)+DATE(1970,1,1)</f>
        <v>41877.904988425929</v>
      </c>
      <c r="Q1585" s="11">
        <f>(((I1585/60)/60)/24)+DATE(1970,1,1)</f>
        <v>41907.904988425929</v>
      </c>
      <c r="R1585" s="13" t="s">
        <v>8337</v>
      </c>
      <c r="S1585" t="s">
        <v>8344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2014</v>
      </c>
      <c r="P1586" s="11">
        <f>(((J1586/60)/60)/24)+DATE(1970,1,1)</f>
        <v>41779.649317129632</v>
      </c>
      <c r="Q1586" s="11">
        <f>(((I1586/60)/60)/24)+DATE(1970,1,1)</f>
        <v>41789.649317129632</v>
      </c>
      <c r="R1586" s="13" t="s">
        <v>8337</v>
      </c>
      <c r="S1586" t="s">
        <v>8344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2016</v>
      </c>
      <c r="P1587" s="11">
        <f>(((J1587/60)/60)/24)+DATE(1970,1,1)</f>
        <v>42707.895462962959</v>
      </c>
      <c r="Q1587" s="11">
        <f>(((I1587/60)/60)/24)+DATE(1970,1,1)</f>
        <v>42729.458333333328</v>
      </c>
      <c r="R1587" s="13" t="s">
        <v>8337</v>
      </c>
      <c r="S1587" t="s">
        <v>8344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2015</v>
      </c>
      <c r="P1588" s="11">
        <f>(((J1588/60)/60)/24)+DATE(1970,1,1)</f>
        <v>42069.104421296302</v>
      </c>
      <c r="Q1588" s="11">
        <f>(((I1588/60)/60)/24)+DATE(1970,1,1)</f>
        <v>42099.062754629631</v>
      </c>
      <c r="R1588" s="13" t="s">
        <v>8337</v>
      </c>
      <c r="S1588" t="s">
        <v>8344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2014</v>
      </c>
      <c r="P1589" s="11">
        <f>(((J1589/60)/60)/24)+DATE(1970,1,1)</f>
        <v>41956.950983796298</v>
      </c>
      <c r="Q1589" s="11">
        <f>(((I1589/60)/60)/24)+DATE(1970,1,1)</f>
        <v>41986.950983796298</v>
      </c>
      <c r="R1589" s="13" t="s">
        <v>8337</v>
      </c>
      <c r="S1589" t="s">
        <v>8344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2015</v>
      </c>
      <c r="P1590" s="11">
        <f>(((J1590/60)/60)/24)+DATE(1970,1,1)</f>
        <v>42005.24998842593</v>
      </c>
      <c r="Q1590" s="11">
        <f>(((I1590/60)/60)/24)+DATE(1970,1,1)</f>
        <v>42035.841666666667</v>
      </c>
      <c r="R1590" s="13" t="s">
        <v>8337</v>
      </c>
      <c r="S1590" t="s">
        <v>8344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2015</v>
      </c>
      <c r="P1591" s="11">
        <f>(((J1591/60)/60)/24)+DATE(1970,1,1)</f>
        <v>42256.984791666662</v>
      </c>
      <c r="Q1591" s="11">
        <f>(((I1591/60)/60)/24)+DATE(1970,1,1)</f>
        <v>42286.984791666662</v>
      </c>
      <c r="R1591" s="13" t="s">
        <v>8337</v>
      </c>
      <c r="S1591" t="s">
        <v>8344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2015</v>
      </c>
      <c r="P1592" s="11">
        <f>(((J1592/60)/60)/24)+DATE(1970,1,1)</f>
        <v>42240.857222222221</v>
      </c>
      <c r="Q1592" s="11">
        <f>(((I1592/60)/60)/24)+DATE(1970,1,1)</f>
        <v>42270.857222222221</v>
      </c>
      <c r="R1592" s="13" t="s">
        <v>8337</v>
      </c>
      <c r="S1592" t="s">
        <v>8344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2016</v>
      </c>
      <c r="P1593" s="11">
        <f>(((J1593/60)/60)/24)+DATE(1970,1,1)</f>
        <v>42433.726168981477</v>
      </c>
      <c r="Q1593" s="11">
        <f>(((I1593/60)/60)/24)+DATE(1970,1,1)</f>
        <v>42463.68450231482</v>
      </c>
      <c r="R1593" s="13" t="s">
        <v>8337</v>
      </c>
      <c r="S1593" t="s">
        <v>8344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2015</v>
      </c>
      <c r="P1594" s="11">
        <f>(((J1594/60)/60)/24)+DATE(1970,1,1)</f>
        <v>42046.072743055556</v>
      </c>
      <c r="Q1594" s="11">
        <f>(((I1594/60)/60)/24)+DATE(1970,1,1)</f>
        <v>42091.031076388885</v>
      </c>
      <c r="R1594" s="13" t="s">
        <v>8337</v>
      </c>
      <c r="S1594" t="s">
        <v>8344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2015</v>
      </c>
      <c r="P1595" s="11">
        <f>(((J1595/60)/60)/24)+DATE(1970,1,1)</f>
        <v>42033.845543981486</v>
      </c>
      <c r="Q1595" s="11">
        <f>(((I1595/60)/60)/24)+DATE(1970,1,1)</f>
        <v>42063.845543981486</v>
      </c>
      <c r="R1595" s="13" t="s">
        <v>8337</v>
      </c>
      <c r="S1595" t="s">
        <v>8344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2016</v>
      </c>
      <c r="P1596" s="11">
        <f>(((J1596/60)/60)/24)+DATE(1970,1,1)</f>
        <v>42445.712754629625</v>
      </c>
      <c r="Q1596" s="11">
        <f>(((I1596/60)/60)/24)+DATE(1970,1,1)</f>
        <v>42505.681249999994</v>
      </c>
      <c r="R1596" s="13" t="s">
        <v>8337</v>
      </c>
      <c r="S1596" t="s">
        <v>8344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2014</v>
      </c>
      <c r="P1597" s="11">
        <f>(((J1597/60)/60)/24)+DATE(1970,1,1)</f>
        <v>41780.050092592595</v>
      </c>
      <c r="Q1597" s="11">
        <f>(((I1597/60)/60)/24)+DATE(1970,1,1)</f>
        <v>41808.842361111114</v>
      </c>
      <c r="R1597" s="13" t="s">
        <v>8337</v>
      </c>
      <c r="S1597" t="s">
        <v>8344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2014</v>
      </c>
      <c r="P1598" s="11">
        <f>(((J1598/60)/60)/24)+DATE(1970,1,1)</f>
        <v>41941.430196759262</v>
      </c>
      <c r="Q1598" s="11">
        <f>(((I1598/60)/60)/24)+DATE(1970,1,1)</f>
        <v>41986.471863425926</v>
      </c>
      <c r="R1598" s="13" t="s">
        <v>8337</v>
      </c>
      <c r="S1598" t="s">
        <v>8344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2016</v>
      </c>
      <c r="P1599" s="11">
        <f>(((J1599/60)/60)/24)+DATE(1970,1,1)</f>
        <v>42603.354131944448</v>
      </c>
      <c r="Q1599" s="11">
        <f>(((I1599/60)/60)/24)+DATE(1970,1,1)</f>
        <v>42633.354131944448</v>
      </c>
      <c r="R1599" s="13" t="s">
        <v>8337</v>
      </c>
      <c r="S1599" t="s">
        <v>8344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2015</v>
      </c>
      <c r="P1600" s="11">
        <f>(((J1600/60)/60)/24)+DATE(1970,1,1)</f>
        <v>42151.667337962965</v>
      </c>
      <c r="Q1600" s="11">
        <f>(((I1600/60)/60)/24)+DATE(1970,1,1)</f>
        <v>42211.667337962965</v>
      </c>
      <c r="R1600" s="13" t="s">
        <v>8337</v>
      </c>
      <c r="S1600" t="s">
        <v>8344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2016</v>
      </c>
      <c r="P1601" s="11">
        <f>(((J1601/60)/60)/24)+DATE(1970,1,1)</f>
        <v>42438.53907407407</v>
      </c>
      <c r="Q1601" s="11">
        <f>(((I1601/60)/60)/24)+DATE(1970,1,1)</f>
        <v>42468.497407407413</v>
      </c>
      <c r="R1601" s="13" t="s">
        <v>8337</v>
      </c>
      <c r="S1601" t="s">
        <v>8344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2014</v>
      </c>
      <c r="P1602" s="11">
        <f>(((J1602/60)/60)/24)+DATE(1970,1,1)</f>
        <v>41791.057314814818</v>
      </c>
      <c r="Q1602" s="11">
        <f>(((I1602/60)/60)/24)+DATE(1970,1,1)</f>
        <v>41835.21597222222</v>
      </c>
      <c r="R1602" s="13" t="s">
        <v>8337</v>
      </c>
      <c r="S1602" t="s">
        <v>8344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YEAR(P1603)</f>
        <v>2011</v>
      </c>
      <c r="P1603" s="11">
        <f>(((J1603/60)/60)/24)+DATE(1970,1,1)</f>
        <v>40638.092974537038</v>
      </c>
      <c r="Q1603" s="11">
        <f>(((I1603/60)/60)/24)+DATE(1970,1,1)</f>
        <v>40668.092974537038</v>
      </c>
      <c r="R1603" s="13" t="s">
        <v>8324</v>
      </c>
      <c r="S1603" t="s">
        <v>8325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2011</v>
      </c>
      <c r="P1604" s="11">
        <f>(((J1604/60)/60)/24)+DATE(1970,1,1)</f>
        <v>40788.297650462962</v>
      </c>
      <c r="Q1604" s="11">
        <f>(((I1604/60)/60)/24)+DATE(1970,1,1)</f>
        <v>40830.958333333336</v>
      </c>
      <c r="R1604" s="13" t="s">
        <v>8324</v>
      </c>
      <c r="S1604" t="s">
        <v>8325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2011</v>
      </c>
      <c r="P1605" s="11">
        <f>(((J1605/60)/60)/24)+DATE(1970,1,1)</f>
        <v>40876.169664351852</v>
      </c>
      <c r="Q1605" s="11">
        <f>(((I1605/60)/60)/24)+DATE(1970,1,1)</f>
        <v>40936.169664351852</v>
      </c>
      <c r="R1605" s="13" t="s">
        <v>8324</v>
      </c>
      <c r="S1605" t="s">
        <v>8325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2012</v>
      </c>
      <c r="P1606" s="11">
        <f>(((J1606/60)/60)/24)+DATE(1970,1,1)</f>
        <v>40945.845312500001</v>
      </c>
      <c r="Q1606" s="11">
        <f>(((I1606/60)/60)/24)+DATE(1970,1,1)</f>
        <v>40985.80364583333</v>
      </c>
      <c r="R1606" s="13" t="s">
        <v>8324</v>
      </c>
      <c r="S1606" t="s">
        <v>8325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2011</v>
      </c>
      <c r="P1607" s="11">
        <f>(((J1607/60)/60)/24)+DATE(1970,1,1)</f>
        <v>40747.012881944444</v>
      </c>
      <c r="Q1607" s="11">
        <f>(((I1607/60)/60)/24)+DATE(1970,1,1)</f>
        <v>40756.291666666664</v>
      </c>
      <c r="R1607" s="13" t="s">
        <v>8324</v>
      </c>
      <c r="S1607" t="s">
        <v>8325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2010</v>
      </c>
      <c r="P1608" s="11">
        <f>(((J1608/60)/60)/24)+DATE(1970,1,1)</f>
        <v>40536.111550925925</v>
      </c>
      <c r="Q1608" s="11">
        <f>(((I1608/60)/60)/24)+DATE(1970,1,1)</f>
        <v>40626.069884259261</v>
      </c>
      <c r="R1608" s="13" t="s">
        <v>8324</v>
      </c>
      <c r="S1608" t="s">
        <v>8325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2012</v>
      </c>
      <c r="P1609" s="11">
        <f>(((J1609/60)/60)/24)+DATE(1970,1,1)</f>
        <v>41053.80846064815</v>
      </c>
      <c r="Q1609" s="11">
        <f>(((I1609/60)/60)/24)+DATE(1970,1,1)</f>
        <v>41074.80846064815</v>
      </c>
      <c r="R1609" s="13" t="s">
        <v>8324</v>
      </c>
      <c r="S1609" t="s">
        <v>8325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2013</v>
      </c>
      <c r="P1610" s="11">
        <f>(((J1610/60)/60)/24)+DATE(1970,1,1)</f>
        <v>41607.83085648148</v>
      </c>
      <c r="Q1610" s="11">
        <f>(((I1610/60)/60)/24)+DATE(1970,1,1)</f>
        <v>41640.226388888892</v>
      </c>
      <c r="R1610" s="13" t="s">
        <v>8324</v>
      </c>
      <c r="S1610" t="s">
        <v>8325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2011</v>
      </c>
      <c r="P1611" s="11">
        <f>(((J1611/60)/60)/24)+DATE(1970,1,1)</f>
        <v>40796.001261574071</v>
      </c>
      <c r="Q1611" s="11">
        <f>(((I1611/60)/60)/24)+DATE(1970,1,1)</f>
        <v>40849.333333333336</v>
      </c>
      <c r="R1611" s="13" t="s">
        <v>8324</v>
      </c>
      <c r="S1611" t="s">
        <v>8325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2012</v>
      </c>
      <c r="P1612" s="11">
        <f>(((J1612/60)/60)/24)+DATE(1970,1,1)</f>
        <v>41228.924884259257</v>
      </c>
      <c r="Q1612" s="11">
        <f>(((I1612/60)/60)/24)+DATE(1970,1,1)</f>
        <v>41258.924884259257</v>
      </c>
      <c r="R1612" s="13" t="s">
        <v>8324</v>
      </c>
      <c r="S1612" t="s">
        <v>8325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2013</v>
      </c>
      <c r="P1613" s="11">
        <f>(((J1613/60)/60)/24)+DATE(1970,1,1)</f>
        <v>41409.00037037037</v>
      </c>
      <c r="Q1613" s="11">
        <f>(((I1613/60)/60)/24)+DATE(1970,1,1)</f>
        <v>41430.00037037037</v>
      </c>
      <c r="R1613" s="13" t="s">
        <v>8324</v>
      </c>
      <c r="S1613" t="s">
        <v>8325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2012</v>
      </c>
      <c r="P1614" s="11">
        <f>(((J1614/60)/60)/24)+DATE(1970,1,1)</f>
        <v>41246.874814814815</v>
      </c>
      <c r="Q1614" s="11">
        <f>(((I1614/60)/60)/24)+DATE(1970,1,1)</f>
        <v>41276.874814814815</v>
      </c>
      <c r="R1614" s="13" t="s">
        <v>8324</v>
      </c>
      <c r="S1614" t="s">
        <v>8325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2012</v>
      </c>
      <c r="P1615" s="11">
        <f>(((J1615/60)/60)/24)+DATE(1970,1,1)</f>
        <v>41082.069467592592</v>
      </c>
      <c r="Q1615" s="11">
        <f>(((I1615/60)/60)/24)+DATE(1970,1,1)</f>
        <v>41112.069467592592</v>
      </c>
      <c r="R1615" s="13" t="s">
        <v>8324</v>
      </c>
      <c r="S1615" t="s">
        <v>8325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2014</v>
      </c>
      <c r="P1616" s="11">
        <f>(((J1616/60)/60)/24)+DATE(1970,1,1)</f>
        <v>41794.981122685182</v>
      </c>
      <c r="Q1616" s="11">
        <f>(((I1616/60)/60)/24)+DATE(1970,1,1)</f>
        <v>41854.708333333336</v>
      </c>
      <c r="R1616" s="13" t="s">
        <v>8324</v>
      </c>
      <c r="S1616" t="s">
        <v>8325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2011</v>
      </c>
      <c r="P1617" s="11">
        <f>(((J1617/60)/60)/24)+DATE(1970,1,1)</f>
        <v>40845.050879629627</v>
      </c>
      <c r="Q1617" s="11">
        <f>(((I1617/60)/60)/24)+DATE(1970,1,1)</f>
        <v>40890.092546296299</v>
      </c>
      <c r="R1617" s="13" t="s">
        <v>8324</v>
      </c>
      <c r="S1617" t="s">
        <v>8325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2012</v>
      </c>
      <c r="P1618" s="11">
        <f>(((J1618/60)/60)/24)+DATE(1970,1,1)</f>
        <v>41194.715520833335</v>
      </c>
      <c r="Q1618" s="11">
        <f>(((I1618/60)/60)/24)+DATE(1970,1,1)</f>
        <v>41235.916666666664</v>
      </c>
      <c r="R1618" s="13" t="s">
        <v>8324</v>
      </c>
      <c r="S1618" t="s">
        <v>8325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2013</v>
      </c>
      <c r="P1619" s="11">
        <f>(((J1619/60)/60)/24)+DATE(1970,1,1)</f>
        <v>41546.664212962962</v>
      </c>
      <c r="Q1619" s="11">
        <f>(((I1619/60)/60)/24)+DATE(1970,1,1)</f>
        <v>41579.791666666664</v>
      </c>
      <c r="R1619" s="13" t="s">
        <v>8324</v>
      </c>
      <c r="S1619" t="s">
        <v>8325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2013</v>
      </c>
      <c r="P1620" s="11">
        <f>(((J1620/60)/60)/24)+DATE(1970,1,1)</f>
        <v>41301.654340277775</v>
      </c>
      <c r="Q1620" s="11">
        <f>(((I1620/60)/60)/24)+DATE(1970,1,1)</f>
        <v>41341.654340277775</v>
      </c>
      <c r="R1620" s="13" t="s">
        <v>8324</v>
      </c>
      <c r="S1620" t="s">
        <v>8325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2014</v>
      </c>
      <c r="P1621" s="11">
        <f>(((J1621/60)/60)/24)+DATE(1970,1,1)</f>
        <v>41876.18618055556</v>
      </c>
      <c r="Q1621" s="11">
        <f>(((I1621/60)/60)/24)+DATE(1970,1,1)</f>
        <v>41897.18618055556</v>
      </c>
      <c r="R1621" s="13" t="s">
        <v>8324</v>
      </c>
      <c r="S1621" t="s">
        <v>8325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2013</v>
      </c>
      <c r="P1622" s="11">
        <f>(((J1622/60)/60)/24)+DATE(1970,1,1)</f>
        <v>41321.339583333334</v>
      </c>
      <c r="Q1622" s="11">
        <f>(((I1622/60)/60)/24)+DATE(1970,1,1)</f>
        <v>41328.339583333334</v>
      </c>
      <c r="R1622" s="13" t="s">
        <v>8324</v>
      </c>
      <c r="S1622" t="s">
        <v>8325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2012</v>
      </c>
      <c r="P1623" s="11">
        <f>(((J1623/60)/60)/24)+DATE(1970,1,1)</f>
        <v>41003.60665509259</v>
      </c>
      <c r="Q1623" s="11">
        <f>(((I1623/60)/60)/24)+DATE(1970,1,1)</f>
        <v>41057.165972222225</v>
      </c>
      <c r="R1623" s="13" t="s">
        <v>8324</v>
      </c>
      <c r="S1623" t="s">
        <v>8325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2014</v>
      </c>
      <c r="P1624" s="11">
        <f>(((J1624/60)/60)/24)+DATE(1970,1,1)</f>
        <v>41950.29483796296</v>
      </c>
      <c r="Q1624" s="11">
        <f>(((I1624/60)/60)/24)+DATE(1970,1,1)</f>
        <v>41990.332638888889</v>
      </c>
      <c r="R1624" s="13" t="s">
        <v>8324</v>
      </c>
      <c r="S1624" t="s">
        <v>8325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2013</v>
      </c>
      <c r="P1625" s="11">
        <f>(((J1625/60)/60)/24)+DATE(1970,1,1)</f>
        <v>41453.688530092593</v>
      </c>
      <c r="Q1625" s="11">
        <f>(((I1625/60)/60)/24)+DATE(1970,1,1)</f>
        <v>41513.688530092593</v>
      </c>
      <c r="R1625" s="13" t="s">
        <v>8324</v>
      </c>
      <c r="S1625" t="s">
        <v>8325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2012</v>
      </c>
      <c r="P1626" s="11">
        <f>(((J1626/60)/60)/24)+DATE(1970,1,1)</f>
        <v>41243.367303240739</v>
      </c>
      <c r="Q1626" s="11">
        <f>(((I1626/60)/60)/24)+DATE(1970,1,1)</f>
        <v>41283.367303240739</v>
      </c>
      <c r="R1626" s="13" t="s">
        <v>8324</v>
      </c>
      <c r="S1626" t="s">
        <v>8325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2012</v>
      </c>
      <c r="P1627" s="11">
        <f>(((J1627/60)/60)/24)+DATE(1970,1,1)</f>
        <v>41135.699687500004</v>
      </c>
      <c r="Q1627" s="11">
        <f>(((I1627/60)/60)/24)+DATE(1970,1,1)</f>
        <v>41163.699687500004</v>
      </c>
      <c r="R1627" s="13" t="s">
        <v>8324</v>
      </c>
      <c r="S1627" t="s">
        <v>8325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2013</v>
      </c>
      <c r="P1628" s="11">
        <f>(((J1628/60)/60)/24)+DATE(1970,1,1)</f>
        <v>41579.847997685189</v>
      </c>
      <c r="Q1628" s="11">
        <f>(((I1628/60)/60)/24)+DATE(1970,1,1)</f>
        <v>41609.889664351853</v>
      </c>
      <c r="R1628" s="13" t="s">
        <v>8324</v>
      </c>
      <c r="S1628" t="s">
        <v>8325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2012</v>
      </c>
      <c r="P1629" s="11">
        <f>(((J1629/60)/60)/24)+DATE(1970,1,1)</f>
        <v>41205.707048611112</v>
      </c>
      <c r="Q1629" s="11">
        <f>(((I1629/60)/60)/24)+DATE(1970,1,1)</f>
        <v>41239.207638888889</v>
      </c>
      <c r="R1629" s="13" t="s">
        <v>8324</v>
      </c>
      <c r="S1629" t="s">
        <v>8325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2014</v>
      </c>
      <c r="P1630" s="11">
        <f>(((J1630/60)/60)/24)+DATE(1970,1,1)</f>
        <v>41774.737060185187</v>
      </c>
      <c r="Q1630" s="11">
        <f>(((I1630/60)/60)/24)+DATE(1970,1,1)</f>
        <v>41807.737060185187</v>
      </c>
      <c r="R1630" s="13" t="s">
        <v>8324</v>
      </c>
      <c r="S1630" t="s">
        <v>8325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2014</v>
      </c>
      <c r="P1631" s="11">
        <f>(((J1631/60)/60)/24)+DATE(1970,1,1)</f>
        <v>41645.867280092592</v>
      </c>
      <c r="Q1631" s="11">
        <f>(((I1631/60)/60)/24)+DATE(1970,1,1)</f>
        <v>41690.867280092592</v>
      </c>
      <c r="R1631" s="13" t="s">
        <v>8324</v>
      </c>
      <c r="S1631" t="s">
        <v>8325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2012</v>
      </c>
      <c r="P1632" s="11">
        <f>(((J1632/60)/60)/24)+DATE(1970,1,1)</f>
        <v>40939.837673611109</v>
      </c>
      <c r="Q1632" s="11">
        <f>(((I1632/60)/60)/24)+DATE(1970,1,1)</f>
        <v>40970.290972222225</v>
      </c>
      <c r="R1632" s="13" t="s">
        <v>8324</v>
      </c>
      <c r="S1632" t="s">
        <v>8325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2012</v>
      </c>
      <c r="P1633" s="11">
        <f>(((J1633/60)/60)/24)+DATE(1970,1,1)</f>
        <v>41164.859502314815</v>
      </c>
      <c r="Q1633" s="11">
        <f>(((I1633/60)/60)/24)+DATE(1970,1,1)</f>
        <v>41194.859502314815</v>
      </c>
      <c r="R1633" s="13" t="s">
        <v>8324</v>
      </c>
      <c r="S1633" t="s">
        <v>8325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2011</v>
      </c>
      <c r="P1634" s="11">
        <f>(((J1634/60)/60)/24)+DATE(1970,1,1)</f>
        <v>40750.340902777774</v>
      </c>
      <c r="Q1634" s="11">
        <f>(((I1634/60)/60)/24)+DATE(1970,1,1)</f>
        <v>40810.340902777774</v>
      </c>
      <c r="R1634" s="13" t="s">
        <v>8324</v>
      </c>
      <c r="S1634" t="s">
        <v>8325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2011</v>
      </c>
      <c r="P1635" s="11">
        <f>(((J1635/60)/60)/24)+DATE(1970,1,1)</f>
        <v>40896.883750000001</v>
      </c>
      <c r="Q1635" s="11">
        <f>(((I1635/60)/60)/24)+DATE(1970,1,1)</f>
        <v>40924.208333333336</v>
      </c>
      <c r="R1635" s="13" t="s">
        <v>8324</v>
      </c>
      <c r="S1635" t="s">
        <v>8325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2011</v>
      </c>
      <c r="P1636" s="11">
        <f>(((J1636/60)/60)/24)+DATE(1970,1,1)</f>
        <v>40658.189826388887</v>
      </c>
      <c r="Q1636" s="11">
        <f>(((I1636/60)/60)/24)+DATE(1970,1,1)</f>
        <v>40696.249305555553</v>
      </c>
      <c r="R1636" s="13" t="s">
        <v>8324</v>
      </c>
      <c r="S1636" t="s">
        <v>8325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2016</v>
      </c>
      <c r="P1637" s="11">
        <f>(((J1637/60)/60)/24)+DATE(1970,1,1)</f>
        <v>42502.868761574078</v>
      </c>
      <c r="Q1637" s="11">
        <f>(((I1637/60)/60)/24)+DATE(1970,1,1)</f>
        <v>42562.868761574078</v>
      </c>
      <c r="R1637" s="13" t="s">
        <v>8324</v>
      </c>
      <c r="S1637" t="s">
        <v>8325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2011</v>
      </c>
      <c r="P1638" s="11">
        <f>(((J1638/60)/60)/24)+DATE(1970,1,1)</f>
        <v>40663.08666666667</v>
      </c>
      <c r="Q1638" s="11">
        <f>(((I1638/60)/60)/24)+DATE(1970,1,1)</f>
        <v>40706.166666666664</v>
      </c>
      <c r="R1638" s="13" t="s">
        <v>8324</v>
      </c>
      <c r="S1638" t="s">
        <v>8325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2009</v>
      </c>
      <c r="P1639" s="11">
        <f>(((J1639/60)/60)/24)+DATE(1970,1,1)</f>
        <v>40122.751620370371</v>
      </c>
      <c r="Q1639" s="11">
        <f>(((I1639/60)/60)/24)+DATE(1970,1,1)</f>
        <v>40178.98541666667</v>
      </c>
      <c r="R1639" s="13" t="s">
        <v>8324</v>
      </c>
      <c r="S1639" t="s">
        <v>8325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2013</v>
      </c>
      <c r="P1640" s="11">
        <f>(((J1640/60)/60)/24)+DATE(1970,1,1)</f>
        <v>41288.68712962963</v>
      </c>
      <c r="Q1640" s="11">
        <f>(((I1640/60)/60)/24)+DATE(1970,1,1)</f>
        <v>41333.892361111109</v>
      </c>
      <c r="R1640" s="13" t="s">
        <v>8324</v>
      </c>
      <c r="S1640" t="s">
        <v>8325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2012</v>
      </c>
      <c r="P1641" s="11">
        <f>(((J1641/60)/60)/24)+DATE(1970,1,1)</f>
        <v>40941.652372685188</v>
      </c>
      <c r="Q1641" s="11">
        <f>(((I1641/60)/60)/24)+DATE(1970,1,1)</f>
        <v>40971.652372685188</v>
      </c>
      <c r="R1641" s="13" t="s">
        <v>8324</v>
      </c>
      <c r="S1641" t="s">
        <v>8325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2010</v>
      </c>
      <c r="P1642" s="11">
        <f>(((J1642/60)/60)/24)+DATE(1970,1,1)</f>
        <v>40379.23096064815</v>
      </c>
      <c r="Q1642" s="11">
        <f>(((I1642/60)/60)/24)+DATE(1970,1,1)</f>
        <v>40393.082638888889</v>
      </c>
      <c r="R1642" s="13" t="s">
        <v>8324</v>
      </c>
      <c r="S1642" t="s">
        <v>8325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2014</v>
      </c>
      <c r="P1643" s="11">
        <f>(((J1643/60)/60)/24)+DATE(1970,1,1)</f>
        <v>41962.596574074079</v>
      </c>
      <c r="Q1643" s="11">
        <f>(((I1643/60)/60)/24)+DATE(1970,1,1)</f>
        <v>41992.596574074079</v>
      </c>
      <c r="R1643" s="13" t="s">
        <v>8324</v>
      </c>
      <c r="S1643" t="s">
        <v>8345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2011</v>
      </c>
      <c r="P1644" s="11">
        <f>(((J1644/60)/60)/24)+DATE(1970,1,1)</f>
        <v>40688.024618055555</v>
      </c>
      <c r="Q1644" s="11">
        <f>(((I1644/60)/60)/24)+DATE(1970,1,1)</f>
        <v>40708.024618055555</v>
      </c>
      <c r="R1644" s="13" t="s">
        <v>8324</v>
      </c>
      <c r="S1644" t="s">
        <v>8345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2012</v>
      </c>
      <c r="P1645" s="11">
        <f>(((J1645/60)/60)/24)+DATE(1970,1,1)</f>
        <v>41146.824212962965</v>
      </c>
      <c r="Q1645" s="11">
        <f>(((I1645/60)/60)/24)+DATE(1970,1,1)</f>
        <v>41176.824212962965</v>
      </c>
      <c r="R1645" s="13" t="s">
        <v>8324</v>
      </c>
      <c r="S1645" t="s">
        <v>8345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2012</v>
      </c>
      <c r="P1646" s="11">
        <f>(((J1646/60)/60)/24)+DATE(1970,1,1)</f>
        <v>41175.05972222222</v>
      </c>
      <c r="Q1646" s="11">
        <f>(((I1646/60)/60)/24)+DATE(1970,1,1)</f>
        <v>41235.101388888892</v>
      </c>
      <c r="R1646" s="13" t="s">
        <v>8324</v>
      </c>
      <c r="S1646" t="s">
        <v>8345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2013</v>
      </c>
      <c r="P1647" s="11">
        <f>(((J1647/60)/60)/24)+DATE(1970,1,1)</f>
        <v>41521.617361111108</v>
      </c>
      <c r="Q1647" s="11">
        <f>(((I1647/60)/60)/24)+DATE(1970,1,1)</f>
        <v>41535.617361111108</v>
      </c>
      <c r="R1647" s="13" t="s">
        <v>8324</v>
      </c>
      <c r="S1647" t="s">
        <v>8345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2014</v>
      </c>
      <c r="P1648" s="11">
        <f>(((J1648/60)/60)/24)+DATE(1970,1,1)</f>
        <v>41833.450266203705</v>
      </c>
      <c r="Q1648" s="11">
        <f>(((I1648/60)/60)/24)+DATE(1970,1,1)</f>
        <v>41865.757638888892</v>
      </c>
      <c r="R1648" s="13" t="s">
        <v>8324</v>
      </c>
      <c r="S1648" t="s">
        <v>8345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2012</v>
      </c>
      <c r="P1649" s="11">
        <f>(((J1649/60)/60)/24)+DATE(1970,1,1)</f>
        <v>41039.409456018519</v>
      </c>
      <c r="Q1649" s="11">
        <f>(((I1649/60)/60)/24)+DATE(1970,1,1)</f>
        <v>41069.409456018519</v>
      </c>
      <c r="R1649" s="13" t="s">
        <v>8324</v>
      </c>
      <c r="S1649" t="s">
        <v>8345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2011</v>
      </c>
      <c r="P1650" s="11">
        <f>(((J1650/60)/60)/24)+DATE(1970,1,1)</f>
        <v>40592.704652777778</v>
      </c>
      <c r="Q1650" s="11">
        <f>(((I1650/60)/60)/24)+DATE(1970,1,1)</f>
        <v>40622.662986111114</v>
      </c>
      <c r="R1650" s="13" t="s">
        <v>8324</v>
      </c>
      <c r="S1650" t="s">
        <v>8345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2014</v>
      </c>
      <c r="P1651" s="11">
        <f>(((J1651/60)/60)/24)+DATE(1970,1,1)</f>
        <v>41737.684664351851</v>
      </c>
      <c r="Q1651" s="11">
        <f>(((I1651/60)/60)/24)+DATE(1970,1,1)</f>
        <v>41782.684664351851</v>
      </c>
      <c r="R1651" s="13" t="s">
        <v>8324</v>
      </c>
      <c r="S1651" t="s">
        <v>8345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2013</v>
      </c>
      <c r="P1652" s="11">
        <f>(((J1652/60)/60)/24)+DATE(1970,1,1)</f>
        <v>41526.435613425929</v>
      </c>
      <c r="Q1652" s="11">
        <f>(((I1652/60)/60)/24)+DATE(1970,1,1)</f>
        <v>41556.435613425929</v>
      </c>
      <c r="R1652" s="13" t="s">
        <v>8324</v>
      </c>
      <c r="S1652" t="s">
        <v>8345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2011</v>
      </c>
      <c r="P1653" s="11">
        <f>(((J1653/60)/60)/24)+DATE(1970,1,1)</f>
        <v>40625.900694444441</v>
      </c>
      <c r="Q1653" s="11">
        <f>(((I1653/60)/60)/24)+DATE(1970,1,1)</f>
        <v>40659.290972222225</v>
      </c>
      <c r="R1653" s="13" t="s">
        <v>8324</v>
      </c>
      <c r="S1653" t="s">
        <v>8345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2013</v>
      </c>
      <c r="P1654" s="11">
        <f>(((J1654/60)/60)/24)+DATE(1970,1,1)</f>
        <v>41572.492974537039</v>
      </c>
      <c r="Q1654" s="11">
        <f>(((I1654/60)/60)/24)+DATE(1970,1,1)</f>
        <v>41602.534641203703</v>
      </c>
      <c r="R1654" s="13" t="s">
        <v>8324</v>
      </c>
      <c r="S1654" t="s">
        <v>8345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2011</v>
      </c>
      <c r="P1655" s="11">
        <f>(((J1655/60)/60)/24)+DATE(1970,1,1)</f>
        <v>40626.834444444445</v>
      </c>
      <c r="Q1655" s="11">
        <f>(((I1655/60)/60)/24)+DATE(1970,1,1)</f>
        <v>40657.834444444445</v>
      </c>
      <c r="R1655" s="13" t="s">
        <v>8324</v>
      </c>
      <c r="S1655" t="s">
        <v>8345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2012</v>
      </c>
      <c r="P1656" s="11">
        <f>(((J1656/60)/60)/24)+DATE(1970,1,1)</f>
        <v>40987.890740740739</v>
      </c>
      <c r="Q1656" s="11">
        <f>(((I1656/60)/60)/24)+DATE(1970,1,1)</f>
        <v>41017.890740740739</v>
      </c>
      <c r="R1656" s="13" t="s">
        <v>8324</v>
      </c>
      <c r="S1656" t="s">
        <v>8345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2012</v>
      </c>
      <c r="P1657" s="11">
        <f>(((J1657/60)/60)/24)+DATE(1970,1,1)</f>
        <v>40974.791898148149</v>
      </c>
      <c r="Q1657" s="11">
        <f>(((I1657/60)/60)/24)+DATE(1970,1,1)</f>
        <v>41004.750231481477</v>
      </c>
      <c r="R1657" s="13" t="s">
        <v>8324</v>
      </c>
      <c r="S1657" t="s">
        <v>8345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2012</v>
      </c>
      <c r="P1658" s="11">
        <f>(((J1658/60)/60)/24)+DATE(1970,1,1)</f>
        <v>41226.928842592592</v>
      </c>
      <c r="Q1658" s="11">
        <f>(((I1658/60)/60)/24)+DATE(1970,1,1)</f>
        <v>41256.928842592592</v>
      </c>
      <c r="R1658" s="13" t="s">
        <v>8324</v>
      </c>
      <c r="S1658" t="s">
        <v>8345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2012</v>
      </c>
      <c r="P1659" s="11">
        <f>(((J1659/60)/60)/24)+DATE(1970,1,1)</f>
        <v>41023.782037037039</v>
      </c>
      <c r="Q1659" s="11">
        <f>(((I1659/60)/60)/24)+DATE(1970,1,1)</f>
        <v>41053.782037037039</v>
      </c>
      <c r="R1659" s="13" t="s">
        <v>8324</v>
      </c>
      <c r="S1659" t="s">
        <v>8345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2012</v>
      </c>
      <c r="P1660" s="11">
        <f>(((J1660/60)/60)/24)+DATE(1970,1,1)</f>
        <v>41223.22184027778</v>
      </c>
      <c r="Q1660" s="11">
        <f>(((I1660/60)/60)/24)+DATE(1970,1,1)</f>
        <v>41261.597222222219</v>
      </c>
      <c r="R1660" s="13" t="s">
        <v>8324</v>
      </c>
      <c r="S1660" t="s">
        <v>8345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2013</v>
      </c>
      <c r="P1661" s="11">
        <f>(((J1661/60)/60)/24)+DATE(1970,1,1)</f>
        <v>41596.913437499999</v>
      </c>
      <c r="Q1661" s="11">
        <f>(((I1661/60)/60)/24)+DATE(1970,1,1)</f>
        <v>41625.5</v>
      </c>
      <c r="R1661" s="13" t="s">
        <v>8324</v>
      </c>
      <c r="S1661" t="s">
        <v>8345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2016</v>
      </c>
      <c r="P1662" s="11">
        <f>(((J1662/60)/60)/24)+DATE(1970,1,1)</f>
        <v>42459.693865740745</v>
      </c>
      <c r="Q1662" s="11">
        <f>(((I1662/60)/60)/24)+DATE(1970,1,1)</f>
        <v>42490.915972222225</v>
      </c>
      <c r="R1662" s="13" t="s">
        <v>8324</v>
      </c>
      <c r="S1662" t="s">
        <v>8345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2015</v>
      </c>
      <c r="P1663" s="11">
        <f>(((J1663/60)/60)/24)+DATE(1970,1,1)</f>
        <v>42343.998043981483</v>
      </c>
      <c r="Q1663" s="11">
        <f>(((I1663/60)/60)/24)+DATE(1970,1,1)</f>
        <v>42386.875</v>
      </c>
      <c r="R1663" s="13" t="s">
        <v>8324</v>
      </c>
      <c r="S1663" t="s">
        <v>8345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2011</v>
      </c>
      <c r="P1664" s="11">
        <f>(((J1664/60)/60)/24)+DATE(1970,1,1)</f>
        <v>40848.198333333334</v>
      </c>
      <c r="Q1664" s="11">
        <f>(((I1664/60)/60)/24)+DATE(1970,1,1)</f>
        <v>40908.239999999998</v>
      </c>
      <c r="R1664" s="13" t="s">
        <v>8324</v>
      </c>
      <c r="S1664" t="s">
        <v>8345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2015</v>
      </c>
      <c r="P1665" s="11">
        <f>(((J1665/60)/60)/24)+DATE(1970,1,1)</f>
        <v>42006.02207175926</v>
      </c>
      <c r="Q1665" s="11">
        <f>(((I1665/60)/60)/24)+DATE(1970,1,1)</f>
        <v>42036.02207175926</v>
      </c>
      <c r="R1665" s="13" t="s">
        <v>8324</v>
      </c>
      <c r="S1665" t="s">
        <v>8345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2012</v>
      </c>
      <c r="P1666" s="11">
        <f>(((J1666/60)/60)/24)+DATE(1970,1,1)</f>
        <v>40939.761782407404</v>
      </c>
      <c r="Q1666" s="11">
        <f>(((I1666/60)/60)/24)+DATE(1970,1,1)</f>
        <v>40984.165972222225</v>
      </c>
      <c r="R1666" s="13" t="s">
        <v>8324</v>
      </c>
      <c r="S1666" t="s">
        <v>8345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YEAR(P1667)</f>
        <v>2011</v>
      </c>
      <c r="P1667" s="11">
        <f>(((J1667/60)/60)/24)+DATE(1970,1,1)</f>
        <v>40564.649456018517</v>
      </c>
      <c r="Q1667" s="11">
        <f>(((I1667/60)/60)/24)+DATE(1970,1,1)</f>
        <v>40596.125</v>
      </c>
      <c r="R1667" s="13" t="s">
        <v>8324</v>
      </c>
      <c r="S1667" t="s">
        <v>8345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2013</v>
      </c>
      <c r="P1668" s="11">
        <f>(((J1668/60)/60)/24)+DATE(1970,1,1)</f>
        <v>41331.253159722226</v>
      </c>
      <c r="Q1668" s="11">
        <f>(((I1668/60)/60)/24)+DATE(1970,1,1)</f>
        <v>41361.211493055554</v>
      </c>
      <c r="R1668" s="13" t="s">
        <v>8324</v>
      </c>
      <c r="S1668" t="s">
        <v>8345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2014</v>
      </c>
      <c r="P1669" s="11">
        <f>(((J1669/60)/60)/24)+DATE(1970,1,1)</f>
        <v>41682.0705787037</v>
      </c>
      <c r="Q1669" s="11">
        <f>(((I1669/60)/60)/24)+DATE(1970,1,1)</f>
        <v>41709.290972222225</v>
      </c>
      <c r="R1669" s="13" t="s">
        <v>8324</v>
      </c>
      <c r="S1669" t="s">
        <v>8345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2011</v>
      </c>
      <c r="P1670" s="11">
        <f>(((J1670/60)/60)/24)+DATE(1970,1,1)</f>
        <v>40845.14975694444</v>
      </c>
      <c r="Q1670" s="11">
        <f>(((I1670/60)/60)/24)+DATE(1970,1,1)</f>
        <v>40875.191423611112</v>
      </c>
      <c r="R1670" s="13" t="s">
        <v>8324</v>
      </c>
      <c r="S1670" t="s">
        <v>8345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2016</v>
      </c>
      <c r="P1671" s="11">
        <f>(((J1671/60)/60)/24)+DATE(1970,1,1)</f>
        <v>42461.885138888887</v>
      </c>
      <c r="Q1671" s="11">
        <f>(((I1671/60)/60)/24)+DATE(1970,1,1)</f>
        <v>42521.885138888887</v>
      </c>
      <c r="R1671" s="13" t="s">
        <v>8324</v>
      </c>
      <c r="S1671" t="s">
        <v>8345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2010</v>
      </c>
      <c r="P1672" s="11">
        <f>(((J1672/60)/60)/24)+DATE(1970,1,1)</f>
        <v>40313.930543981485</v>
      </c>
      <c r="Q1672" s="11">
        <f>(((I1672/60)/60)/24)+DATE(1970,1,1)</f>
        <v>40364.166666666664</v>
      </c>
      <c r="R1672" s="13" t="s">
        <v>8324</v>
      </c>
      <c r="S1672" t="s">
        <v>8345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2016</v>
      </c>
      <c r="P1673" s="11">
        <f>(((J1673/60)/60)/24)+DATE(1970,1,1)</f>
        <v>42553.54414351852</v>
      </c>
      <c r="Q1673" s="11">
        <f>(((I1673/60)/60)/24)+DATE(1970,1,1)</f>
        <v>42583.54414351852</v>
      </c>
      <c r="R1673" s="13" t="s">
        <v>8324</v>
      </c>
      <c r="S1673" t="s">
        <v>8345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2012</v>
      </c>
      <c r="P1674" s="11">
        <f>(((J1674/60)/60)/24)+DATE(1970,1,1)</f>
        <v>41034.656597222223</v>
      </c>
      <c r="Q1674" s="11">
        <f>(((I1674/60)/60)/24)+DATE(1970,1,1)</f>
        <v>41064.656597222223</v>
      </c>
      <c r="R1674" s="13" t="s">
        <v>8324</v>
      </c>
      <c r="S1674" t="s">
        <v>8345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2015</v>
      </c>
      <c r="P1675" s="11">
        <f>(((J1675/60)/60)/24)+DATE(1970,1,1)</f>
        <v>42039.878379629634</v>
      </c>
      <c r="Q1675" s="11">
        <f>(((I1675/60)/60)/24)+DATE(1970,1,1)</f>
        <v>42069.878379629634</v>
      </c>
      <c r="R1675" s="13" t="s">
        <v>8324</v>
      </c>
      <c r="S1675" t="s">
        <v>8345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2016</v>
      </c>
      <c r="P1676" s="11">
        <f>(((J1676/60)/60)/24)+DATE(1970,1,1)</f>
        <v>42569.605393518519</v>
      </c>
      <c r="Q1676" s="11">
        <f>(((I1676/60)/60)/24)+DATE(1970,1,1)</f>
        <v>42600.290972222225</v>
      </c>
      <c r="R1676" s="13" t="s">
        <v>8324</v>
      </c>
      <c r="S1676" t="s">
        <v>8345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2011</v>
      </c>
      <c r="P1677" s="11">
        <f>(((J1677/60)/60)/24)+DATE(1970,1,1)</f>
        <v>40802.733101851853</v>
      </c>
      <c r="Q1677" s="11">
        <f>(((I1677/60)/60)/24)+DATE(1970,1,1)</f>
        <v>40832.918749999997</v>
      </c>
      <c r="R1677" s="13" t="s">
        <v>8324</v>
      </c>
      <c r="S1677" t="s">
        <v>8345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2012</v>
      </c>
      <c r="P1678" s="11">
        <f>(((J1678/60)/60)/24)+DATE(1970,1,1)</f>
        <v>40973.72623842593</v>
      </c>
      <c r="Q1678" s="11">
        <f>(((I1678/60)/60)/24)+DATE(1970,1,1)</f>
        <v>41020.165972222225</v>
      </c>
      <c r="R1678" s="13" t="s">
        <v>8324</v>
      </c>
      <c r="S1678" t="s">
        <v>8345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2016</v>
      </c>
      <c r="P1679" s="11">
        <f>(((J1679/60)/60)/24)+DATE(1970,1,1)</f>
        <v>42416.407129629632</v>
      </c>
      <c r="Q1679" s="11">
        <f>(((I1679/60)/60)/24)+DATE(1970,1,1)</f>
        <v>42476.249305555553</v>
      </c>
      <c r="R1679" s="13" t="s">
        <v>8324</v>
      </c>
      <c r="S1679" t="s">
        <v>8345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2014</v>
      </c>
      <c r="P1680" s="11">
        <f>(((J1680/60)/60)/24)+DATE(1970,1,1)</f>
        <v>41662.854988425926</v>
      </c>
      <c r="Q1680" s="11">
        <f>(((I1680/60)/60)/24)+DATE(1970,1,1)</f>
        <v>41676.854988425926</v>
      </c>
      <c r="R1680" s="13" t="s">
        <v>8324</v>
      </c>
      <c r="S1680" t="s">
        <v>8345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2011</v>
      </c>
      <c r="P1681" s="11">
        <f>(((J1681/60)/60)/24)+DATE(1970,1,1)</f>
        <v>40723.068807870368</v>
      </c>
      <c r="Q1681" s="11">
        <f>(((I1681/60)/60)/24)+DATE(1970,1,1)</f>
        <v>40746.068807870368</v>
      </c>
      <c r="R1681" s="13" t="s">
        <v>8324</v>
      </c>
      <c r="S1681" t="s">
        <v>8345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2014</v>
      </c>
      <c r="P1682" s="11">
        <f>(((J1682/60)/60)/24)+DATE(1970,1,1)</f>
        <v>41802.757719907408</v>
      </c>
      <c r="Q1682" s="11">
        <f>(((I1682/60)/60)/24)+DATE(1970,1,1)</f>
        <v>41832.757719907408</v>
      </c>
      <c r="R1682" s="13" t="s">
        <v>8324</v>
      </c>
      <c r="S1682" t="s">
        <v>8345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2017</v>
      </c>
      <c r="P1683" s="11">
        <f>(((J1683/60)/60)/24)+DATE(1970,1,1)</f>
        <v>42774.121342592596</v>
      </c>
      <c r="Q1683" s="11">
        <f>(((I1683/60)/60)/24)+DATE(1970,1,1)</f>
        <v>42823.083333333328</v>
      </c>
      <c r="R1683" s="13" t="s">
        <v>8324</v>
      </c>
      <c r="S1683" t="s">
        <v>8346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2017</v>
      </c>
      <c r="P1684" s="11">
        <f>(((J1684/60)/60)/24)+DATE(1970,1,1)</f>
        <v>42779.21365740741</v>
      </c>
      <c r="Q1684" s="11">
        <f>(((I1684/60)/60)/24)+DATE(1970,1,1)</f>
        <v>42839.171990740739</v>
      </c>
      <c r="R1684" s="13" t="s">
        <v>8324</v>
      </c>
      <c r="S1684" t="s">
        <v>8346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2017</v>
      </c>
      <c r="P1685" s="11">
        <f>(((J1685/60)/60)/24)+DATE(1970,1,1)</f>
        <v>42808.781689814816</v>
      </c>
      <c r="Q1685" s="11">
        <f>(((I1685/60)/60)/24)+DATE(1970,1,1)</f>
        <v>42832.781689814816</v>
      </c>
      <c r="R1685" s="13" t="s">
        <v>8324</v>
      </c>
      <c r="S1685" t="s">
        <v>8346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2017</v>
      </c>
      <c r="P1686" s="11">
        <f>(((J1686/60)/60)/24)+DATE(1970,1,1)</f>
        <v>42783.815289351856</v>
      </c>
      <c r="Q1686" s="11">
        <f>(((I1686/60)/60)/24)+DATE(1970,1,1)</f>
        <v>42811.773622685185</v>
      </c>
      <c r="R1686" s="13" t="s">
        <v>8324</v>
      </c>
      <c r="S1686" t="s">
        <v>8346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2017</v>
      </c>
      <c r="P1687" s="11">
        <f>(((J1687/60)/60)/24)+DATE(1970,1,1)</f>
        <v>42788.2502662037</v>
      </c>
      <c r="Q1687" s="11">
        <f>(((I1687/60)/60)/24)+DATE(1970,1,1)</f>
        <v>42818.208599537036</v>
      </c>
      <c r="R1687" s="13" t="s">
        <v>8324</v>
      </c>
      <c r="S1687" t="s">
        <v>8346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2017</v>
      </c>
      <c r="P1688" s="11">
        <f>(((J1688/60)/60)/24)+DATE(1970,1,1)</f>
        <v>42792.843969907408</v>
      </c>
      <c r="Q1688" s="11">
        <f>(((I1688/60)/60)/24)+DATE(1970,1,1)</f>
        <v>42852.802303240736</v>
      </c>
      <c r="R1688" s="13" t="s">
        <v>8324</v>
      </c>
      <c r="S1688" t="s">
        <v>8346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2017</v>
      </c>
      <c r="P1689" s="11">
        <f>(((J1689/60)/60)/24)+DATE(1970,1,1)</f>
        <v>42802.046817129631</v>
      </c>
      <c r="Q1689" s="11">
        <f>(((I1689/60)/60)/24)+DATE(1970,1,1)</f>
        <v>42835.84375</v>
      </c>
      <c r="R1689" s="13" t="s">
        <v>8324</v>
      </c>
      <c r="S1689" t="s">
        <v>8346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2017</v>
      </c>
      <c r="P1690" s="11">
        <f>(((J1690/60)/60)/24)+DATE(1970,1,1)</f>
        <v>42804.534652777773</v>
      </c>
      <c r="Q1690" s="11">
        <f>(((I1690/60)/60)/24)+DATE(1970,1,1)</f>
        <v>42834.492986111116</v>
      </c>
      <c r="R1690" s="13" t="s">
        <v>8324</v>
      </c>
      <c r="S1690" t="s">
        <v>8346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2017</v>
      </c>
      <c r="P1691" s="11">
        <f>(((J1691/60)/60)/24)+DATE(1970,1,1)</f>
        <v>42780.942476851851</v>
      </c>
      <c r="Q1691" s="11">
        <f>(((I1691/60)/60)/24)+DATE(1970,1,1)</f>
        <v>42810.900810185187</v>
      </c>
      <c r="R1691" s="13" t="s">
        <v>8324</v>
      </c>
      <c r="S1691" t="s">
        <v>8346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2017</v>
      </c>
      <c r="P1692" s="11">
        <f>(((J1692/60)/60)/24)+DATE(1970,1,1)</f>
        <v>42801.43104166667</v>
      </c>
      <c r="Q1692" s="11">
        <f>(((I1692/60)/60)/24)+DATE(1970,1,1)</f>
        <v>42831.389374999999</v>
      </c>
      <c r="R1692" s="13" t="s">
        <v>8324</v>
      </c>
      <c r="S1692" t="s">
        <v>8346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2017</v>
      </c>
      <c r="P1693" s="11">
        <f>(((J1693/60)/60)/24)+DATE(1970,1,1)</f>
        <v>42795.701481481476</v>
      </c>
      <c r="Q1693" s="11">
        <f>(((I1693/60)/60)/24)+DATE(1970,1,1)</f>
        <v>42828.041666666672</v>
      </c>
      <c r="R1693" s="13" t="s">
        <v>8324</v>
      </c>
      <c r="S1693" t="s">
        <v>8346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2017</v>
      </c>
      <c r="P1694" s="11">
        <f>(((J1694/60)/60)/24)+DATE(1970,1,1)</f>
        <v>42788.151238425926</v>
      </c>
      <c r="Q1694" s="11">
        <f>(((I1694/60)/60)/24)+DATE(1970,1,1)</f>
        <v>42820.999305555553</v>
      </c>
      <c r="R1694" s="13" t="s">
        <v>8324</v>
      </c>
      <c r="S1694" t="s">
        <v>8346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2017</v>
      </c>
      <c r="P1695" s="11">
        <f>(((J1695/60)/60)/24)+DATE(1970,1,1)</f>
        <v>42803.920277777783</v>
      </c>
      <c r="Q1695" s="11">
        <f>(((I1695/60)/60)/24)+DATE(1970,1,1)</f>
        <v>42834.833333333328</v>
      </c>
      <c r="R1695" s="13" t="s">
        <v>8324</v>
      </c>
      <c r="S1695" t="s">
        <v>8346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2017</v>
      </c>
      <c r="P1696" s="11">
        <f>(((J1696/60)/60)/24)+DATE(1970,1,1)</f>
        <v>42791.669837962967</v>
      </c>
      <c r="Q1696" s="11">
        <f>(((I1696/60)/60)/24)+DATE(1970,1,1)</f>
        <v>42821.191666666666</v>
      </c>
      <c r="R1696" s="13" t="s">
        <v>8324</v>
      </c>
      <c r="S1696" t="s">
        <v>8346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2017</v>
      </c>
      <c r="P1697" s="11">
        <f>(((J1697/60)/60)/24)+DATE(1970,1,1)</f>
        <v>42801.031412037039</v>
      </c>
      <c r="Q1697" s="11">
        <f>(((I1697/60)/60)/24)+DATE(1970,1,1)</f>
        <v>42835.041666666672</v>
      </c>
      <c r="R1697" s="13" t="s">
        <v>8324</v>
      </c>
      <c r="S1697" t="s">
        <v>8346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2017</v>
      </c>
      <c r="P1698" s="11">
        <f>(((J1698/60)/60)/24)+DATE(1970,1,1)</f>
        <v>42796.069571759261</v>
      </c>
      <c r="Q1698" s="11">
        <f>(((I1698/60)/60)/24)+DATE(1970,1,1)</f>
        <v>42826.027905092589</v>
      </c>
      <c r="R1698" s="13" t="s">
        <v>8324</v>
      </c>
      <c r="S1698" t="s">
        <v>8346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2017</v>
      </c>
      <c r="P1699" s="11">
        <f>(((J1699/60)/60)/24)+DATE(1970,1,1)</f>
        <v>42805.032962962956</v>
      </c>
      <c r="Q1699" s="11">
        <f>(((I1699/60)/60)/24)+DATE(1970,1,1)</f>
        <v>42834.991296296299</v>
      </c>
      <c r="R1699" s="13" t="s">
        <v>8324</v>
      </c>
      <c r="S1699" t="s">
        <v>8346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2017</v>
      </c>
      <c r="P1700" s="11">
        <f>(((J1700/60)/60)/24)+DATE(1970,1,1)</f>
        <v>42796.207870370374</v>
      </c>
      <c r="Q1700" s="11">
        <f>(((I1700/60)/60)/24)+DATE(1970,1,1)</f>
        <v>42820.147916666669</v>
      </c>
      <c r="R1700" s="13" t="s">
        <v>8324</v>
      </c>
      <c r="S1700" t="s">
        <v>8346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2017</v>
      </c>
      <c r="P1701" s="11">
        <f>(((J1701/60)/60)/24)+DATE(1970,1,1)</f>
        <v>42806.863946759258</v>
      </c>
      <c r="Q1701" s="11">
        <f>(((I1701/60)/60)/24)+DATE(1970,1,1)</f>
        <v>42836.863946759258</v>
      </c>
      <c r="R1701" s="13" t="s">
        <v>8324</v>
      </c>
      <c r="S1701" t="s">
        <v>8346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2017</v>
      </c>
      <c r="P1702" s="11">
        <f>(((J1702/60)/60)/24)+DATE(1970,1,1)</f>
        <v>42796.071643518517</v>
      </c>
      <c r="Q1702" s="11">
        <f>(((I1702/60)/60)/24)+DATE(1970,1,1)</f>
        <v>42826.166666666672</v>
      </c>
      <c r="R1702" s="13" t="s">
        <v>8324</v>
      </c>
      <c r="S1702" t="s">
        <v>8346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2014</v>
      </c>
      <c r="P1703" s="11">
        <f>(((J1703/60)/60)/24)+DATE(1970,1,1)</f>
        <v>41989.664409722223</v>
      </c>
      <c r="Q1703" s="11">
        <f>(((I1703/60)/60)/24)+DATE(1970,1,1)</f>
        <v>42019.664409722223</v>
      </c>
      <c r="R1703" s="13" t="s">
        <v>8324</v>
      </c>
      <c r="S1703" t="s">
        <v>8346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2015</v>
      </c>
      <c r="P1704" s="11">
        <f>(((J1704/60)/60)/24)+DATE(1970,1,1)</f>
        <v>42063.869791666672</v>
      </c>
      <c r="Q1704" s="11">
        <f>(((I1704/60)/60)/24)+DATE(1970,1,1)</f>
        <v>42093.828125</v>
      </c>
      <c r="R1704" s="13" t="s">
        <v>8324</v>
      </c>
      <c r="S1704" t="s">
        <v>8346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2015</v>
      </c>
      <c r="P1705" s="11">
        <f>(((J1705/60)/60)/24)+DATE(1970,1,1)</f>
        <v>42187.281678240746</v>
      </c>
      <c r="Q1705" s="11">
        <f>(((I1705/60)/60)/24)+DATE(1970,1,1)</f>
        <v>42247.281678240746</v>
      </c>
      <c r="R1705" s="13" t="s">
        <v>8324</v>
      </c>
      <c r="S1705" t="s">
        <v>8346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2015</v>
      </c>
      <c r="P1706" s="11">
        <f>(((J1706/60)/60)/24)+DATE(1970,1,1)</f>
        <v>42021.139733796299</v>
      </c>
      <c r="Q1706" s="11">
        <f>(((I1706/60)/60)/24)+DATE(1970,1,1)</f>
        <v>42051.139733796299</v>
      </c>
      <c r="R1706" s="13" t="s">
        <v>8324</v>
      </c>
      <c r="S1706" t="s">
        <v>8346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2015</v>
      </c>
      <c r="P1707" s="11">
        <f>(((J1707/60)/60)/24)+DATE(1970,1,1)</f>
        <v>42245.016736111109</v>
      </c>
      <c r="Q1707" s="11">
        <f>(((I1707/60)/60)/24)+DATE(1970,1,1)</f>
        <v>42256.666666666672</v>
      </c>
      <c r="R1707" s="13" t="s">
        <v>8324</v>
      </c>
      <c r="S1707" t="s">
        <v>8346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2015</v>
      </c>
      <c r="P1708" s="11">
        <f>(((J1708/60)/60)/24)+DATE(1970,1,1)</f>
        <v>42179.306388888886</v>
      </c>
      <c r="Q1708" s="11">
        <f>(((I1708/60)/60)/24)+DATE(1970,1,1)</f>
        <v>42239.306388888886</v>
      </c>
      <c r="R1708" s="13" t="s">
        <v>8324</v>
      </c>
      <c r="S1708" t="s">
        <v>8346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2016</v>
      </c>
      <c r="P1709" s="11">
        <f>(((J1709/60)/60)/24)+DATE(1970,1,1)</f>
        <v>42427.721006944441</v>
      </c>
      <c r="Q1709" s="11">
        <f>(((I1709/60)/60)/24)+DATE(1970,1,1)</f>
        <v>42457.679340277777</v>
      </c>
      <c r="R1709" s="13" t="s">
        <v>8324</v>
      </c>
      <c r="S1709" t="s">
        <v>8346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2016</v>
      </c>
      <c r="P1710" s="11">
        <f>(((J1710/60)/60)/24)+DATE(1970,1,1)</f>
        <v>42451.866967592592</v>
      </c>
      <c r="Q1710" s="11">
        <f>(((I1710/60)/60)/24)+DATE(1970,1,1)</f>
        <v>42491.866967592592</v>
      </c>
      <c r="R1710" s="13" t="s">
        <v>8324</v>
      </c>
      <c r="S1710" t="s">
        <v>8346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2014</v>
      </c>
      <c r="P1711" s="11">
        <f>(((J1711/60)/60)/24)+DATE(1970,1,1)</f>
        <v>41841.56381944444</v>
      </c>
      <c r="Q1711" s="11">
        <f>(((I1711/60)/60)/24)+DATE(1970,1,1)</f>
        <v>41882.818749999999</v>
      </c>
      <c r="R1711" s="13" t="s">
        <v>8324</v>
      </c>
      <c r="S1711" t="s">
        <v>8346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2015</v>
      </c>
      <c r="P1712" s="11">
        <f>(((J1712/60)/60)/24)+DATE(1970,1,1)</f>
        <v>42341.59129629629</v>
      </c>
      <c r="Q1712" s="11">
        <f>(((I1712/60)/60)/24)+DATE(1970,1,1)</f>
        <v>42387.541666666672</v>
      </c>
      <c r="R1712" s="13" t="s">
        <v>8324</v>
      </c>
      <c r="S1712" t="s">
        <v>8346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2014</v>
      </c>
      <c r="P1713" s="11">
        <f>(((J1713/60)/60)/24)+DATE(1970,1,1)</f>
        <v>41852.646226851852</v>
      </c>
      <c r="Q1713" s="11">
        <f>(((I1713/60)/60)/24)+DATE(1970,1,1)</f>
        <v>41883.646226851852</v>
      </c>
      <c r="R1713" s="13" t="s">
        <v>8324</v>
      </c>
      <c r="S1713" t="s">
        <v>8346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2015</v>
      </c>
      <c r="P1714" s="11">
        <f>(((J1714/60)/60)/24)+DATE(1970,1,1)</f>
        <v>42125.913807870369</v>
      </c>
      <c r="Q1714" s="11">
        <f>(((I1714/60)/60)/24)+DATE(1970,1,1)</f>
        <v>42185.913807870369</v>
      </c>
      <c r="R1714" s="13" t="s">
        <v>8324</v>
      </c>
      <c r="S1714" t="s">
        <v>8346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2014</v>
      </c>
      <c r="P1715" s="11">
        <f>(((J1715/60)/60)/24)+DATE(1970,1,1)</f>
        <v>41887.801064814819</v>
      </c>
      <c r="Q1715" s="11">
        <f>(((I1715/60)/60)/24)+DATE(1970,1,1)</f>
        <v>41917.801064814819</v>
      </c>
      <c r="R1715" s="13" t="s">
        <v>8324</v>
      </c>
      <c r="S1715" t="s">
        <v>8346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2015</v>
      </c>
      <c r="P1716" s="11">
        <f>(((J1716/60)/60)/24)+DATE(1970,1,1)</f>
        <v>42095.918530092589</v>
      </c>
      <c r="Q1716" s="11">
        <f>(((I1716/60)/60)/24)+DATE(1970,1,1)</f>
        <v>42125.918530092589</v>
      </c>
      <c r="R1716" s="13" t="s">
        <v>8324</v>
      </c>
      <c r="S1716" t="s">
        <v>8346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2015</v>
      </c>
      <c r="P1717" s="11">
        <f>(((J1717/60)/60)/24)+DATE(1970,1,1)</f>
        <v>42064.217418981483</v>
      </c>
      <c r="Q1717" s="11">
        <f>(((I1717/60)/60)/24)+DATE(1970,1,1)</f>
        <v>42094.140277777777</v>
      </c>
      <c r="R1717" s="13" t="s">
        <v>8324</v>
      </c>
      <c r="S1717" t="s">
        <v>8346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2016</v>
      </c>
      <c r="P1718" s="11">
        <f>(((J1718/60)/60)/24)+DATE(1970,1,1)</f>
        <v>42673.577534722222</v>
      </c>
      <c r="Q1718" s="11">
        <f>(((I1718/60)/60)/24)+DATE(1970,1,1)</f>
        <v>42713.619201388887</v>
      </c>
      <c r="R1718" s="13" t="s">
        <v>8324</v>
      </c>
      <c r="S1718" t="s">
        <v>8346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2016</v>
      </c>
      <c r="P1719" s="11">
        <f>(((J1719/60)/60)/24)+DATE(1970,1,1)</f>
        <v>42460.98192129629</v>
      </c>
      <c r="Q1719" s="11">
        <f>(((I1719/60)/60)/24)+DATE(1970,1,1)</f>
        <v>42481.166666666672</v>
      </c>
      <c r="R1719" s="13" t="s">
        <v>8324</v>
      </c>
      <c r="S1719" t="s">
        <v>8346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2016</v>
      </c>
      <c r="P1720" s="11">
        <f>(((J1720/60)/60)/24)+DATE(1970,1,1)</f>
        <v>42460.610520833332</v>
      </c>
      <c r="Q1720" s="11">
        <f>(((I1720/60)/60)/24)+DATE(1970,1,1)</f>
        <v>42504.207638888889</v>
      </c>
      <c r="R1720" s="13" t="s">
        <v>8324</v>
      </c>
      <c r="S1720" t="s">
        <v>8346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2014</v>
      </c>
      <c r="P1721" s="11">
        <f>(((J1721/60)/60)/24)+DATE(1970,1,1)</f>
        <v>41869.534618055557</v>
      </c>
      <c r="Q1721" s="11">
        <f>(((I1721/60)/60)/24)+DATE(1970,1,1)</f>
        <v>41899.534618055557</v>
      </c>
      <c r="R1721" s="13" t="s">
        <v>8324</v>
      </c>
      <c r="S1721" t="s">
        <v>8346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2014</v>
      </c>
      <c r="P1722" s="11">
        <f>(((J1722/60)/60)/24)+DATE(1970,1,1)</f>
        <v>41922.783229166671</v>
      </c>
      <c r="Q1722" s="11">
        <f>(((I1722/60)/60)/24)+DATE(1970,1,1)</f>
        <v>41952.824895833335</v>
      </c>
      <c r="R1722" s="13" t="s">
        <v>8324</v>
      </c>
      <c r="S1722" t="s">
        <v>8346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2015</v>
      </c>
      <c r="P1723" s="11">
        <f>(((J1723/60)/60)/24)+DATE(1970,1,1)</f>
        <v>42319.461377314816</v>
      </c>
      <c r="Q1723" s="11">
        <f>(((I1723/60)/60)/24)+DATE(1970,1,1)</f>
        <v>42349.461377314816</v>
      </c>
      <c r="R1723" s="13" t="s">
        <v>8324</v>
      </c>
      <c r="S1723" t="s">
        <v>8346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2016</v>
      </c>
      <c r="P1724" s="11">
        <f>(((J1724/60)/60)/24)+DATE(1970,1,1)</f>
        <v>42425.960983796293</v>
      </c>
      <c r="Q1724" s="11">
        <f>(((I1724/60)/60)/24)+DATE(1970,1,1)</f>
        <v>42463.006944444445</v>
      </c>
      <c r="R1724" s="13" t="s">
        <v>8324</v>
      </c>
      <c r="S1724" t="s">
        <v>8346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2015</v>
      </c>
      <c r="P1725" s="11">
        <f>(((J1725/60)/60)/24)+DATE(1970,1,1)</f>
        <v>42129.82540509259</v>
      </c>
      <c r="Q1725" s="11">
        <f>(((I1725/60)/60)/24)+DATE(1970,1,1)</f>
        <v>42186.25</v>
      </c>
      <c r="R1725" s="13" t="s">
        <v>8324</v>
      </c>
      <c r="S1725" t="s">
        <v>8346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2014</v>
      </c>
      <c r="P1726" s="11">
        <f>(((J1726/60)/60)/24)+DATE(1970,1,1)</f>
        <v>41912.932430555556</v>
      </c>
      <c r="Q1726" s="11">
        <f>(((I1726/60)/60)/24)+DATE(1970,1,1)</f>
        <v>41942.932430555556</v>
      </c>
      <c r="R1726" s="13" t="s">
        <v>8324</v>
      </c>
      <c r="S1726" t="s">
        <v>8346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2014</v>
      </c>
      <c r="P1727" s="11">
        <f>(((J1727/60)/60)/24)+DATE(1970,1,1)</f>
        <v>41845.968159722222</v>
      </c>
      <c r="Q1727" s="11">
        <f>(((I1727/60)/60)/24)+DATE(1970,1,1)</f>
        <v>41875.968159722222</v>
      </c>
      <c r="R1727" s="13" t="s">
        <v>8324</v>
      </c>
      <c r="S1727" t="s">
        <v>8346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2014</v>
      </c>
      <c r="P1728" s="11">
        <f>(((J1728/60)/60)/24)+DATE(1970,1,1)</f>
        <v>41788.919722222221</v>
      </c>
      <c r="Q1728" s="11">
        <f>(((I1728/60)/60)/24)+DATE(1970,1,1)</f>
        <v>41817.919722222221</v>
      </c>
      <c r="R1728" s="13" t="s">
        <v>8324</v>
      </c>
      <c r="S1728" t="s">
        <v>8346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2015</v>
      </c>
      <c r="P1729" s="11">
        <f>(((J1729/60)/60)/24)+DATE(1970,1,1)</f>
        <v>42044.927974537044</v>
      </c>
      <c r="Q1729" s="11">
        <f>(((I1729/60)/60)/24)+DATE(1970,1,1)</f>
        <v>42099.458333333328</v>
      </c>
      <c r="R1729" s="13" t="s">
        <v>8324</v>
      </c>
      <c r="S1729" t="s">
        <v>8346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2015</v>
      </c>
      <c r="P1730" s="11">
        <f>(((J1730/60)/60)/24)+DATE(1970,1,1)</f>
        <v>42268.625856481478</v>
      </c>
      <c r="Q1730" s="11">
        <f>(((I1730/60)/60)/24)+DATE(1970,1,1)</f>
        <v>42298.625856481478</v>
      </c>
      <c r="R1730" s="13" t="s">
        <v>8324</v>
      </c>
      <c r="S1730" t="s">
        <v>8346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YEAR(P1731)</f>
        <v>2016</v>
      </c>
      <c r="P1731" s="11">
        <f>(((J1731/60)/60)/24)+DATE(1970,1,1)</f>
        <v>42471.052152777775</v>
      </c>
      <c r="Q1731" s="11">
        <f>(((I1731/60)/60)/24)+DATE(1970,1,1)</f>
        <v>42531.052152777775</v>
      </c>
      <c r="R1731" s="13" t="s">
        <v>8324</v>
      </c>
      <c r="S1731" t="s">
        <v>8346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2015</v>
      </c>
      <c r="P1732" s="11">
        <f>(((J1732/60)/60)/24)+DATE(1970,1,1)</f>
        <v>42272.087766203709</v>
      </c>
      <c r="Q1732" s="11">
        <f>(((I1732/60)/60)/24)+DATE(1970,1,1)</f>
        <v>42302.087766203709</v>
      </c>
      <c r="R1732" s="13" t="s">
        <v>8324</v>
      </c>
      <c r="S1732" t="s">
        <v>8346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2015</v>
      </c>
      <c r="P1733" s="11">
        <f>(((J1733/60)/60)/24)+DATE(1970,1,1)</f>
        <v>42152.906851851847</v>
      </c>
      <c r="Q1733" s="11">
        <f>(((I1733/60)/60)/24)+DATE(1970,1,1)</f>
        <v>42166.625</v>
      </c>
      <c r="R1733" s="13" t="s">
        <v>8324</v>
      </c>
      <c r="S1733" t="s">
        <v>8346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2015</v>
      </c>
      <c r="P1734" s="11">
        <f>(((J1734/60)/60)/24)+DATE(1970,1,1)</f>
        <v>42325.683807870373</v>
      </c>
      <c r="Q1734" s="11">
        <f>(((I1734/60)/60)/24)+DATE(1970,1,1)</f>
        <v>42385.208333333328</v>
      </c>
      <c r="R1734" s="13" t="s">
        <v>8324</v>
      </c>
      <c r="S1734" t="s">
        <v>8346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2016</v>
      </c>
      <c r="P1735" s="11">
        <f>(((J1735/60)/60)/24)+DATE(1970,1,1)</f>
        <v>42614.675625000003</v>
      </c>
      <c r="Q1735" s="11">
        <f>(((I1735/60)/60)/24)+DATE(1970,1,1)</f>
        <v>42626.895833333328</v>
      </c>
      <c r="R1735" s="13" t="s">
        <v>8324</v>
      </c>
      <c r="S1735" t="s">
        <v>8346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2015</v>
      </c>
      <c r="P1736" s="11">
        <f>(((J1736/60)/60)/24)+DATE(1970,1,1)</f>
        <v>42102.036527777775</v>
      </c>
      <c r="Q1736" s="11">
        <f>(((I1736/60)/60)/24)+DATE(1970,1,1)</f>
        <v>42132.036527777775</v>
      </c>
      <c r="R1736" s="13" t="s">
        <v>8324</v>
      </c>
      <c r="S1736" t="s">
        <v>8346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2016</v>
      </c>
      <c r="P1737" s="11">
        <f>(((J1737/60)/60)/24)+DATE(1970,1,1)</f>
        <v>42559.814178240747</v>
      </c>
      <c r="Q1737" s="11">
        <f>(((I1737/60)/60)/24)+DATE(1970,1,1)</f>
        <v>42589.814178240747</v>
      </c>
      <c r="R1737" s="13" t="s">
        <v>8324</v>
      </c>
      <c r="S1737" t="s">
        <v>8346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2015</v>
      </c>
      <c r="P1738" s="11">
        <f>(((J1738/60)/60)/24)+DATE(1970,1,1)</f>
        <v>42286.861493055556</v>
      </c>
      <c r="Q1738" s="11">
        <f>(((I1738/60)/60)/24)+DATE(1970,1,1)</f>
        <v>42316.90315972222</v>
      </c>
      <c r="R1738" s="13" t="s">
        <v>8324</v>
      </c>
      <c r="S1738" t="s">
        <v>8346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2015</v>
      </c>
      <c r="P1739" s="11">
        <f>(((J1739/60)/60)/24)+DATE(1970,1,1)</f>
        <v>42175.948981481488</v>
      </c>
      <c r="Q1739" s="11">
        <f>(((I1739/60)/60)/24)+DATE(1970,1,1)</f>
        <v>42205.948981481488</v>
      </c>
      <c r="R1739" s="13" t="s">
        <v>8324</v>
      </c>
      <c r="S1739" t="s">
        <v>8346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2014</v>
      </c>
      <c r="P1740" s="11">
        <f>(((J1740/60)/60)/24)+DATE(1970,1,1)</f>
        <v>41884.874328703707</v>
      </c>
      <c r="Q1740" s="11">
        <f>(((I1740/60)/60)/24)+DATE(1970,1,1)</f>
        <v>41914.874328703707</v>
      </c>
      <c r="R1740" s="13" t="s">
        <v>8324</v>
      </c>
      <c r="S1740" t="s">
        <v>8346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2016</v>
      </c>
      <c r="P1741" s="11">
        <f>(((J1741/60)/60)/24)+DATE(1970,1,1)</f>
        <v>42435.874212962968</v>
      </c>
      <c r="Q1741" s="11">
        <f>(((I1741/60)/60)/24)+DATE(1970,1,1)</f>
        <v>42494.832546296297</v>
      </c>
      <c r="R1741" s="13" t="s">
        <v>8324</v>
      </c>
      <c r="S1741" t="s">
        <v>8346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2015</v>
      </c>
      <c r="P1742" s="11">
        <f>(((J1742/60)/60)/24)+DATE(1970,1,1)</f>
        <v>42171.817384259266</v>
      </c>
      <c r="Q1742" s="11">
        <f>(((I1742/60)/60)/24)+DATE(1970,1,1)</f>
        <v>42201.817384259266</v>
      </c>
      <c r="R1742" s="13" t="s">
        <v>8324</v>
      </c>
      <c r="S1742" t="s">
        <v>8346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2015</v>
      </c>
      <c r="P1743" s="11">
        <f>(((J1743/60)/60)/24)+DATE(1970,1,1)</f>
        <v>42120.628136574072</v>
      </c>
      <c r="Q1743" s="11">
        <f>(((I1743/60)/60)/24)+DATE(1970,1,1)</f>
        <v>42165.628136574072</v>
      </c>
      <c r="R1743" s="13" t="s">
        <v>8337</v>
      </c>
      <c r="S1743" t="s">
        <v>8338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2016</v>
      </c>
      <c r="P1744" s="11">
        <f>(((J1744/60)/60)/24)+DATE(1970,1,1)</f>
        <v>42710.876967592587</v>
      </c>
      <c r="Q1744" s="11">
        <f>(((I1744/60)/60)/24)+DATE(1970,1,1)</f>
        <v>42742.875</v>
      </c>
      <c r="R1744" s="13" t="s">
        <v>8337</v>
      </c>
      <c r="S1744" t="s">
        <v>8338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2016</v>
      </c>
      <c r="P1745" s="11">
        <f>(((J1745/60)/60)/24)+DATE(1970,1,1)</f>
        <v>42586.925636574073</v>
      </c>
      <c r="Q1745" s="11">
        <f>(((I1745/60)/60)/24)+DATE(1970,1,1)</f>
        <v>42609.165972222225</v>
      </c>
      <c r="R1745" s="13" t="s">
        <v>8337</v>
      </c>
      <c r="S1745" t="s">
        <v>8338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2015</v>
      </c>
      <c r="P1746" s="11">
        <f>(((J1746/60)/60)/24)+DATE(1970,1,1)</f>
        <v>42026.605057870373</v>
      </c>
      <c r="Q1746" s="11">
        <f>(((I1746/60)/60)/24)+DATE(1970,1,1)</f>
        <v>42071.563391203701</v>
      </c>
      <c r="R1746" s="13" t="s">
        <v>8337</v>
      </c>
      <c r="S1746" t="s">
        <v>8338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2016</v>
      </c>
      <c r="P1747" s="11">
        <f>(((J1747/60)/60)/24)+DATE(1970,1,1)</f>
        <v>42690.259699074071</v>
      </c>
      <c r="Q1747" s="11">
        <f>(((I1747/60)/60)/24)+DATE(1970,1,1)</f>
        <v>42726.083333333328</v>
      </c>
      <c r="R1747" s="13" t="s">
        <v>8337</v>
      </c>
      <c r="S1747" t="s">
        <v>8338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2016</v>
      </c>
      <c r="P1748" s="11">
        <f>(((J1748/60)/60)/24)+DATE(1970,1,1)</f>
        <v>42668.176701388889</v>
      </c>
      <c r="Q1748" s="11">
        <f>(((I1748/60)/60)/24)+DATE(1970,1,1)</f>
        <v>42698.083333333328</v>
      </c>
      <c r="R1748" s="13" t="s">
        <v>8337</v>
      </c>
      <c r="S1748" t="s">
        <v>8338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2015</v>
      </c>
      <c r="P1749" s="11">
        <f>(((J1749/60)/60)/24)+DATE(1970,1,1)</f>
        <v>42292.435532407413</v>
      </c>
      <c r="Q1749" s="11">
        <f>(((I1749/60)/60)/24)+DATE(1970,1,1)</f>
        <v>42321.625</v>
      </c>
      <c r="R1749" s="13" t="s">
        <v>8337</v>
      </c>
      <c r="S1749" t="s">
        <v>8338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2015</v>
      </c>
      <c r="P1750" s="11">
        <f>(((J1750/60)/60)/24)+DATE(1970,1,1)</f>
        <v>42219.950729166667</v>
      </c>
      <c r="Q1750" s="11">
        <f>(((I1750/60)/60)/24)+DATE(1970,1,1)</f>
        <v>42249.950729166667</v>
      </c>
      <c r="R1750" s="13" t="s">
        <v>8337</v>
      </c>
      <c r="S1750" t="s">
        <v>8338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2017</v>
      </c>
      <c r="P1751" s="11">
        <f>(((J1751/60)/60)/24)+DATE(1970,1,1)</f>
        <v>42758.975937499999</v>
      </c>
      <c r="Q1751" s="11">
        <f>(((I1751/60)/60)/24)+DATE(1970,1,1)</f>
        <v>42795.791666666672</v>
      </c>
      <c r="R1751" s="13" t="s">
        <v>8337</v>
      </c>
      <c r="S1751" t="s">
        <v>8338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2016</v>
      </c>
      <c r="P1752" s="11">
        <f>(((J1752/60)/60)/24)+DATE(1970,1,1)</f>
        <v>42454.836851851855</v>
      </c>
      <c r="Q1752" s="11">
        <f>(((I1752/60)/60)/24)+DATE(1970,1,1)</f>
        <v>42479.836851851855</v>
      </c>
      <c r="R1752" s="13" t="s">
        <v>8337</v>
      </c>
      <c r="S1752" t="s">
        <v>8338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2015</v>
      </c>
      <c r="P1753" s="11">
        <f>(((J1753/60)/60)/24)+DATE(1970,1,1)</f>
        <v>42052.7815162037</v>
      </c>
      <c r="Q1753" s="11">
        <f>(((I1753/60)/60)/24)+DATE(1970,1,1)</f>
        <v>42082.739849537036</v>
      </c>
      <c r="R1753" s="13" t="s">
        <v>8337</v>
      </c>
      <c r="S1753" t="s">
        <v>8338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2016</v>
      </c>
      <c r="P1754" s="11">
        <f>(((J1754/60)/60)/24)+DATE(1970,1,1)</f>
        <v>42627.253263888888</v>
      </c>
      <c r="Q1754" s="11">
        <f>(((I1754/60)/60)/24)+DATE(1970,1,1)</f>
        <v>42657.253263888888</v>
      </c>
      <c r="R1754" s="13" t="s">
        <v>8337</v>
      </c>
      <c r="S1754" t="s">
        <v>8338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2016</v>
      </c>
      <c r="P1755" s="11">
        <f>(((J1755/60)/60)/24)+DATE(1970,1,1)</f>
        <v>42420.74962962963</v>
      </c>
      <c r="Q1755" s="11">
        <f>(((I1755/60)/60)/24)+DATE(1970,1,1)</f>
        <v>42450.707962962959</v>
      </c>
      <c r="R1755" s="13" t="s">
        <v>8337</v>
      </c>
      <c r="S1755" t="s">
        <v>8338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2015</v>
      </c>
      <c r="P1756" s="11">
        <f>(((J1756/60)/60)/24)+DATE(1970,1,1)</f>
        <v>42067.876770833333</v>
      </c>
      <c r="Q1756" s="11">
        <f>(((I1756/60)/60)/24)+DATE(1970,1,1)</f>
        <v>42097.835104166668</v>
      </c>
      <c r="R1756" s="13" t="s">
        <v>8337</v>
      </c>
      <c r="S1756" t="s">
        <v>8338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2015</v>
      </c>
      <c r="P1757" s="11">
        <f>(((J1757/60)/60)/24)+DATE(1970,1,1)</f>
        <v>42252.788900462961</v>
      </c>
      <c r="Q1757" s="11">
        <f>(((I1757/60)/60)/24)+DATE(1970,1,1)</f>
        <v>42282.788900462961</v>
      </c>
      <c r="R1757" s="13" t="s">
        <v>8337</v>
      </c>
      <c r="S1757" t="s">
        <v>8338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2016</v>
      </c>
      <c r="P1758" s="11">
        <f>(((J1758/60)/60)/24)+DATE(1970,1,1)</f>
        <v>42571.167465277773</v>
      </c>
      <c r="Q1758" s="11">
        <f>(((I1758/60)/60)/24)+DATE(1970,1,1)</f>
        <v>42611.167465277773</v>
      </c>
      <c r="R1758" s="13" t="s">
        <v>8337</v>
      </c>
      <c r="S1758" t="s">
        <v>8338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2016</v>
      </c>
      <c r="P1759" s="11">
        <f>(((J1759/60)/60)/24)+DATE(1970,1,1)</f>
        <v>42733.827349537038</v>
      </c>
      <c r="Q1759" s="11">
        <f>(((I1759/60)/60)/24)+DATE(1970,1,1)</f>
        <v>42763.811805555553</v>
      </c>
      <c r="R1759" s="13" t="s">
        <v>8337</v>
      </c>
      <c r="S1759" t="s">
        <v>8338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2016</v>
      </c>
      <c r="P1760" s="11">
        <f>(((J1760/60)/60)/24)+DATE(1970,1,1)</f>
        <v>42505.955925925926</v>
      </c>
      <c r="Q1760" s="11">
        <f>(((I1760/60)/60)/24)+DATE(1970,1,1)</f>
        <v>42565.955925925926</v>
      </c>
      <c r="R1760" s="13" t="s">
        <v>8337</v>
      </c>
      <c r="S1760" t="s">
        <v>8338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2015</v>
      </c>
      <c r="P1761" s="11">
        <f>(((J1761/60)/60)/24)+DATE(1970,1,1)</f>
        <v>42068.829039351855</v>
      </c>
      <c r="Q1761" s="11">
        <f>(((I1761/60)/60)/24)+DATE(1970,1,1)</f>
        <v>42088.787372685183</v>
      </c>
      <c r="R1761" s="13" t="s">
        <v>8337</v>
      </c>
      <c r="S1761" t="s">
        <v>8338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2016</v>
      </c>
      <c r="P1762" s="11">
        <f>(((J1762/60)/60)/24)+DATE(1970,1,1)</f>
        <v>42405.67260416667</v>
      </c>
      <c r="Q1762" s="11">
        <f>(((I1762/60)/60)/24)+DATE(1970,1,1)</f>
        <v>42425.67260416667</v>
      </c>
      <c r="R1762" s="13" t="s">
        <v>8337</v>
      </c>
      <c r="S1762" t="s">
        <v>8338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2015</v>
      </c>
      <c r="P1763" s="11">
        <f>(((J1763/60)/60)/24)+DATE(1970,1,1)</f>
        <v>42209.567824074074</v>
      </c>
      <c r="Q1763" s="11">
        <f>(((I1763/60)/60)/24)+DATE(1970,1,1)</f>
        <v>42259.567824074074</v>
      </c>
      <c r="R1763" s="13" t="s">
        <v>8337</v>
      </c>
      <c r="S1763" t="s">
        <v>8338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2016</v>
      </c>
      <c r="P1764" s="11">
        <f>(((J1764/60)/60)/24)+DATE(1970,1,1)</f>
        <v>42410.982002314813</v>
      </c>
      <c r="Q1764" s="11">
        <f>(((I1764/60)/60)/24)+DATE(1970,1,1)</f>
        <v>42440.982002314813</v>
      </c>
      <c r="R1764" s="13" t="s">
        <v>8337</v>
      </c>
      <c r="S1764" t="s">
        <v>8338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2016</v>
      </c>
      <c r="P1765" s="11">
        <f>(((J1765/60)/60)/24)+DATE(1970,1,1)</f>
        <v>42636.868518518517</v>
      </c>
      <c r="Q1765" s="11">
        <f>(((I1765/60)/60)/24)+DATE(1970,1,1)</f>
        <v>42666.868518518517</v>
      </c>
      <c r="R1765" s="13" t="s">
        <v>8337</v>
      </c>
      <c r="S1765" t="s">
        <v>8338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2014</v>
      </c>
      <c r="P1766" s="11">
        <f>(((J1766/60)/60)/24)+DATE(1970,1,1)</f>
        <v>41825.485868055555</v>
      </c>
      <c r="Q1766" s="11">
        <f>(((I1766/60)/60)/24)+DATE(1970,1,1)</f>
        <v>41854.485868055555</v>
      </c>
      <c r="R1766" s="13" t="s">
        <v>8337</v>
      </c>
      <c r="S1766" t="s">
        <v>8338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2014</v>
      </c>
      <c r="P1767" s="11">
        <f>(((J1767/60)/60)/24)+DATE(1970,1,1)</f>
        <v>41834.980462962965</v>
      </c>
      <c r="Q1767" s="11">
        <f>(((I1767/60)/60)/24)+DATE(1970,1,1)</f>
        <v>41864.980462962965</v>
      </c>
      <c r="R1767" s="13" t="s">
        <v>8337</v>
      </c>
      <c r="S1767" t="s">
        <v>8338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2014</v>
      </c>
      <c r="P1768" s="11">
        <f>(((J1768/60)/60)/24)+DATE(1970,1,1)</f>
        <v>41855.859814814816</v>
      </c>
      <c r="Q1768" s="11">
        <f>(((I1768/60)/60)/24)+DATE(1970,1,1)</f>
        <v>41876.859814814816</v>
      </c>
      <c r="R1768" s="13" t="s">
        <v>8337</v>
      </c>
      <c r="S1768" t="s">
        <v>8338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2014</v>
      </c>
      <c r="P1769" s="11">
        <f>(((J1769/60)/60)/24)+DATE(1970,1,1)</f>
        <v>41824.658379629633</v>
      </c>
      <c r="Q1769" s="11">
        <f>(((I1769/60)/60)/24)+DATE(1970,1,1)</f>
        <v>41854.658379629633</v>
      </c>
      <c r="R1769" s="13" t="s">
        <v>8337</v>
      </c>
      <c r="S1769" t="s">
        <v>8338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2014</v>
      </c>
      <c r="P1770" s="11">
        <f>(((J1770/60)/60)/24)+DATE(1970,1,1)</f>
        <v>41849.560694444444</v>
      </c>
      <c r="Q1770" s="11">
        <f>(((I1770/60)/60)/24)+DATE(1970,1,1)</f>
        <v>41909.560694444444</v>
      </c>
      <c r="R1770" s="13" t="s">
        <v>8337</v>
      </c>
      <c r="S1770" t="s">
        <v>8338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2014</v>
      </c>
      <c r="P1771" s="11">
        <f>(((J1771/60)/60)/24)+DATE(1970,1,1)</f>
        <v>41987.818969907406</v>
      </c>
      <c r="Q1771" s="11">
        <f>(((I1771/60)/60)/24)+DATE(1970,1,1)</f>
        <v>42017.818969907406</v>
      </c>
      <c r="R1771" s="13" t="s">
        <v>8337</v>
      </c>
      <c r="S1771" t="s">
        <v>8338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2014</v>
      </c>
      <c r="P1772" s="11">
        <f>(((J1772/60)/60)/24)+DATE(1970,1,1)</f>
        <v>41891.780023148152</v>
      </c>
      <c r="Q1772" s="11">
        <f>(((I1772/60)/60)/24)+DATE(1970,1,1)</f>
        <v>41926.780023148152</v>
      </c>
      <c r="R1772" s="13" t="s">
        <v>8337</v>
      </c>
      <c r="S1772" t="s">
        <v>8338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2014</v>
      </c>
      <c r="P1773" s="11">
        <f>(((J1773/60)/60)/24)+DATE(1970,1,1)</f>
        <v>41905.979629629634</v>
      </c>
      <c r="Q1773" s="11">
        <f>(((I1773/60)/60)/24)+DATE(1970,1,1)</f>
        <v>41935.979629629634</v>
      </c>
      <c r="R1773" s="13" t="s">
        <v>8337</v>
      </c>
      <c r="S1773" t="s">
        <v>8338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2014</v>
      </c>
      <c r="P1774" s="11">
        <f>(((J1774/60)/60)/24)+DATE(1970,1,1)</f>
        <v>41766.718009259261</v>
      </c>
      <c r="Q1774" s="11">
        <f>(((I1774/60)/60)/24)+DATE(1970,1,1)</f>
        <v>41826.718009259261</v>
      </c>
      <c r="R1774" s="13" t="s">
        <v>8337</v>
      </c>
      <c r="S1774" t="s">
        <v>8338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2014</v>
      </c>
      <c r="P1775" s="11">
        <f>(((J1775/60)/60)/24)+DATE(1970,1,1)</f>
        <v>41978.760393518518</v>
      </c>
      <c r="Q1775" s="11">
        <f>(((I1775/60)/60)/24)+DATE(1970,1,1)</f>
        <v>42023.760393518518</v>
      </c>
      <c r="R1775" s="13" t="s">
        <v>8337</v>
      </c>
      <c r="S1775" t="s">
        <v>8338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2014</v>
      </c>
      <c r="P1776" s="11">
        <f>(((J1776/60)/60)/24)+DATE(1970,1,1)</f>
        <v>41930.218657407408</v>
      </c>
      <c r="Q1776" s="11">
        <f>(((I1776/60)/60)/24)+DATE(1970,1,1)</f>
        <v>41972.624305555553</v>
      </c>
      <c r="R1776" s="13" t="s">
        <v>8337</v>
      </c>
      <c r="S1776" t="s">
        <v>8338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2014</v>
      </c>
      <c r="P1777" s="11">
        <f>(((J1777/60)/60)/24)+DATE(1970,1,1)</f>
        <v>41891.976388888892</v>
      </c>
      <c r="Q1777" s="11">
        <f>(((I1777/60)/60)/24)+DATE(1970,1,1)</f>
        <v>41936.976388888892</v>
      </c>
      <c r="R1777" s="13" t="s">
        <v>8337</v>
      </c>
      <c r="S1777" t="s">
        <v>8338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2014</v>
      </c>
      <c r="P1778" s="11">
        <f>(((J1778/60)/60)/24)+DATE(1970,1,1)</f>
        <v>41905.95684027778</v>
      </c>
      <c r="Q1778" s="11">
        <f>(((I1778/60)/60)/24)+DATE(1970,1,1)</f>
        <v>41941.95684027778</v>
      </c>
      <c r="R1778" s="13" t="s">
        <v>8337</v>
      </c>
      <c r="S1778" t="s">
        <v>8338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2015</v>
      </c>
      <c r="P1779" s="11">
        <f>(((J1779/60)/60)/24)+DATE(1970,1,1)</f>
        <v>42025.357094907406</v>
      </c>
      <c r="Q1779" s="11">
        <f>(((I1779/60)/60)/24)+DATE(1970,1,1)</f>
        <v>42055.357094907406</v>
      </c>
      <c r="R1779" s="13" t="s">
        <v>8337</v>
      </c>
      <c r="S1779" t="s">
        <v>8338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2015</v>
      </c>
      <c r="P1780" s="11">
        <f>(((J1780/60)/60)/24)+DATE(1970,1,1)</f>
        <v>42045.86336805555</v>
      </c>
      <c r="Q1780" s="11">
        <f>(((I1780/60)/60)/24)+DATE(1970,1,1)</f>
        <v>42090.821701388893</v>
      </c>
      <c r="R1780" s="13" t="s">
        <v>8337</v>
      </c>
      <c r="S1780" t="s">
        <v>8338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2016</v>
      </c>
      <c r="P1781" s="11">
        <f>(((J1781/60)/60)/24)+DATE(1970,1,1)</f>
        <v>42585.691898148143</v>
      </c>
      <c r="Q1781" s="11">
        <f>(((I1781/60)/60)/24)+DATE(1970,1,1)</f>
        <v>42615.691898148143</v>
      </c>
      <c r="R1781" s="13" t="s">
        <v>8337</v>
      </c>
      <c r="S1781" t="s">
        <v>8338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2016</v>
      </c>
      <c r="P1782" s="11">
        <f>(((J1782/60)/60)/24)+DATE(1970,1,1)</f>
        <v>42493.600810185191</v>
      </c>
      <c r="Q1782" s="11">
        <f>(((I1782/60)/60)/24)+DATE(1970,1,1)</f>
        <v>42553.600810185191</v>
      </c>
      <c r="R1782" s="13" t="s">
        <v>8337</v>
      </c>
      <c r="S1782" t="s">
        <v>8338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2016</v>
      </c>
      <c r="P1783" s="11">
        <f>(((J1783/60)/60)/24)+DATE(1970,1,1)</f>
        <v>42597.617418981477</v>
      </c>
      <c r="Q1783" s="11">
        <f>(((I1783/60)/60)/24)+DATE(1970,1,1)</f>
        <v>42628.617418981477</v>
      </c>
      <c r="R1783" s="13" t="s">
        <v>8337</v>
      </c>
      <c r="S1783" t="s">
        <v>8338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2016</v>
      </c>
      <c r="P1784" s="11">
        <f>(((J1784/60)/60)/24)+DATE(1970,1,1)</f>
        <v>42388.575104166666</v>
      </c>
      <c r="Q1784" s="11">
        <f>(((I1784/60)/60)/24)+DATE(1970,1,1)</f>
        <v>42421.575104166666</v>
      </c>
      <c r="R1784" s="13" t="s">
        <v>8337</v>
      </c>
      <c r="S1784" t="s">
        <v>8338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2015</v>
      </c>
      <c r="P1785" s="11">
        <f>(((J1785/60)/60)/24)+DATE(1970,1,1)</f>
        <v>42115.949976851851</v>
      </c>
      <c r="Q1785" s="11">
        <f>(((I1785/60)/60)/24)+DATE(1970,1,1)</f>
        <v>42145.949976851851</v>
      </c>
      <c r="R1785" s="13" t="s">
        <v>8337</v>
      </c>
      <c r="S1785" t="s">
        <v>8338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2014</v>
      </c>
      <c r="P1786" s="11">
        <f>(((J1786/60)/60)/24)+DATE(1970,1,1)</f>
        <v>42003.655555555553</v>
      </c>
      <c r="Q1786" s="11">
        <f>(((I1786/60)/60)/24)+DATE(1970,1,1)</f>
        <v>42035.142361111109</v>
      </c>
      <c r="R1786" s="13" t="s">
        <v>8337</v>
      </c>
      <c r="S1786" t="s">
        <v>8338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2014</v>
      </c>
      <c r="P1787" s="11">
        <f>(((J1787/60)/60)/24)+DATE(1970,1,1)</f>
        <v>41897.134895833333</v>
      </c>
      <c r="Q1787" s="11">
        <f>(((I1787/60)/60)/24)+DATE(1970,1,1)</f>
        <v>41928</v>
      </c>
      <c r="R1787" s="13" t="s">
        <v>8337</v>
      </c>
      <c r="S1787" t="s">
        <v>8338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2014</v>
      </c>
      <c r="P1788" s="11">
        <f>(((J1788/60)/60)/24)+DATE(1970,1,1)</f>
        <v>41958.550659722227</v>
      </c>
      <c r="Q1788" s="11">
        <f>(((I1788/60)/60)/24)+DATE(1970,1,1)</f>
        <v>41988.550659722227</v>
      </c>
      <c r="R1788" s="13" t="s">
        <v>8337</v>
      </c>
      <c r="S1788" t="s">
        <v>8338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2015</v>
      </c>
      <c r="P1789" s="11">
        <f>(((J1789/60)/60)/24)+DATE(1970,1,1)</f>
        <v>42068.65552083333</v>
      </c>
      <c r="Q1789" s="11">
        <f>(((I1789/60)/60)/24)+DATE(1970,1,1)</f>
        <v>42098.613854166666</v>
      </c>
      <c r="R1789" s="13" t="s">
        <v>8337</v>
      </c>
      <c r="S1789" t="s">
        <v>8338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2014</v>
      </c>
      <c r="P1790" s="11">
        <f>(((J1790/60)/60)/24)+DATE(1970,1,1)</f>
        <v>41913.94840277778</v>
      </c>
      <c r="Q1790" s="11">
        <f>(((I1790/60)/60)/24)+DATE(1970,1,1)</f>
        <v>41943.94840277778</v>
      </c>
      <c r="R1790" s="13" t="s">
        <v>8337</v>
      </c>
      <c r="S1790" t="s">
        <v>8338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2014</v>
      </c>
      <c r="P1791" s="11">
        <f>(((J1791/60)/60)/24)+DATE(1970,1,1)</f>
        <v>41956.250034722223</v>
      </c>
      <c r="Q1791" s="11">
        <f>(((I1791/60)/60)/24)+DATE(1970,1,1)</f>
        <v>42016.250034722223</v>
      </c>
      <c r="R1791" s="13" t="s">
        <v>8337</v>
      </c>
      <c r="S1791" t="s">
        <v>8338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2015</v>
      </c>
      <c r="P1792" s="11">
        <f>(((J1792/60)/60)/24)+DATE(1970,1,1)</f>
        <v>42010.674513888895</v>
      </c>
      <c r="Q1792" s="11">
        <f>(((I1792/60)/60)/24)+DATE(1970,1,1)</f>
        <v>42040.674513888895</v>
      </c>
      <c r="R1792" s="13" t="s">
        <v>8337</v>
      </c>
      <c r="S1792" t="s">
        <v>8338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2014</v>
      </c>
      <c r="P1793" s="11">
        <f>(((J1793/60)/60)/24)+DATE(1970,1,1)</f>
        <v>41973.740335648152</v>
      </c>
      <c r="Q1793" s="11">
        <f>(((I1793/60)/60)/24)+DATE(1970,1,1)</f>
        <v>42033.740335648152</v>
      </c>
      <c r="R1793" s="13" t="s">
        <v>8337</v>
      </c>
      <c r="S1793" t="s">
        <v>8338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2015</v>
      </c>
      <c r="P1794" s="11">
        <f>(((J1794/60)/60)/24)+DATE(1970,1,1)</f>
        <v>42189.031041666662</v>
      </c>
      <c r="Q1794" s="11">
        <f>(((I1794/60)/60)/24)+DATE(1970,1,1)</f>
        <v>42226.290972222225</v>
      </c>
      <c r="R1794" s="13" t="s">
        <v>8337</v>
      </c>
      <c r="S1794" t="s">
        <v>8338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YEAR(P1795)</f>
        <v>2014</v>
      </c>
      <c r="P1795" s="11">
        <f>(((J1795/60)/60)/24)+DATE(1970,1,1)</f>
        <v>41940.89166666667</v>
      </c>
      <c r="Q1795" s="11">
        <f>(((I1795/60)/60)/24)+DATE(1970,1,1)</f>
        <v>41970.933333333334</v>
      </c>
      <c r="R1795" s="13" t="s">
        <v>8337</v>
      </c>
      <c r="S1795" t="s">
        <v>8338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2015</v>
      </c>
      <c r="P1796" s="11">
        <f>(((J1796/60)/60)/24)+DATE(1970,1,1)</f>
        <v>42011.551180555558</v>
      </c>
      <c r="Q1796" s="11">
        <f>(((I1796/60)/60)/24)+DATE(1970,1,1)</f>
        <v>42046.551180555558</v>
      </c>
      <c r="R1796" s="13" t="s">
        <v>8337</v>
      </c>
      <c r="S1796" t="s">
        <v>8338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2016</v>
      </c>
      <c r="P1797" s="11">
        <f>(((J1797/60)/60)/24)+DATE(1970,1,1)</f>
        <v>42628.288668981477</v>
      </c>
      <c r="Q1797" s="11">
        <f>(((I1797/60)/60)/24)+DATE(1970,1,1)</f>
        <v>42657.666666666672</v>
      </c>
      <c r="R1797" s="13" t="s">
        <v>8337</v>
      </c>
      <c r="S1797" t="s">
        <v>8338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2016</v>
      </c>
      <c r="P1798" s="11">
        <f>(((J1798/60)/60)/24)+DATE(1970,1,1)</f>
        <v>42515.439421296294</v>
      </c>
      <c r="Q1798" s="11">
        <f>(((I1798/60)/60)/24)+DATE(1970,1,1)</f>
        <v>42575.439421296294</v>
      </c>
      <c r="R1798" s="13" t="s">
        <v>8337</v>
      </c>
      <c r="S1798" t="s">
        <v>8338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2016</v>
      </c>
      <c r="P1799" s="11">
        <f>(((J1799/60)/60)/24)+DATE(1970,1,1)</f>
        <v>42689.56931712963</v>
      </c>
      <c r="Q1799" s="11">
        <f>(((I1799/60)/60)/24)+DATE(1970,1,1)</f>
        <v>42719.56931712963</v>
      </c>
      <c r="R1799" s="13" t="s">
        <v>8337</v>
      </c>
      <c r="S1799" t="s">
        <v>8338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2015</v>
      </c>
      <c r="P1800" s="11">
        <f>(((J1800/60)/60)/24)+DATE(1970,1,1)</f>
        <v>42344.32677083333</v>
      </c>
      <c r="Q1800" s="11">
        <f>(((I1800/60)/60)/24)+DATE(1970,1,1)</f>
        <v>42404.32677083333</v>
      </c>
      <c r="R1800" s="13" t="s">
        <v>8337</v>
      </c>
      <c r="S1800" t="s">
        <v>8338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2014</v>
      </c>
      <c r="P1801" s="11">
        <f>(((J1801/60)/60)/24)+DATE(1970,1,1)</f>
        <v>41934.842685185184</v>
      </c>
      <c r="Q1801" s="11">
        <f>(((I1801/60)/60)/24)+DATE(1970,1,1)</f>
        <v>41954.884351851855</v>
      </c>
      <c r="R1801" s="13" t="s">
        <v>8337</v>
      </c>
      <c r="S1801" t="s">
        <v>8338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2016</v>
      </c>
      <c r="P1802" s="11">
        <f>(((J1802/60)/60)/24)+DATE(1970,1,1)</f>
        <v>42623.606134259258</v>
      </c>
      <c r="Q1802" s="11">
        <f>(((I1802/60)/60)/24)+DATE(1970,1,1)</f>
        <v>42653.606134259258</v>
      </c>
      <c r="R1802" s="13" t="s">
        <v>8337</v>
      </c>
      <c r="S1802" t="s">
        <v>8338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2015</v>
      </c>
      <c r="P1803" s="11">
        <f>(((J1803/60)/60)/24)+DATE(1970,1,1)</f>
        <v>42321.660509259258</v>
      </c>
      <c r="Q1803" s="11">
        <f>(((I1803/60)/60)/24)+DATE(1970,1,1)</f>
        <v>42353.506944444445</v>
      </c>
      <c r="R1803" s="13" t="s">
        <v>8337</v>
      </c>
      <c r="S1803" t="s">
        <v>8338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2015</v>
      </c>
      <c r="P1804" s="11">
        <f>(((J1804/60)/60)/24)+DATE(1970,1,1)</f>
        <v>42159.47256944445</v>
      </c>
      <c r="Q1804" s="11">
        <f>(((I1804/60)/60)/24)+DATE(1970,1,1)</f>
        <v>42182.915972222225</v>
      </c>
      <c r="R1804" s="13" t="s">
        <v>8337</v>
      </c>
      <c r="S1804" t="s">
        <v>8338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2015</v>
      </c>
      <c r="P1805" s="11">
        <f>(((J1805/60)/60)/24)+DATE(1970,1,1)</f>
        <v>42018.071550925932</v>
      </c>
      <c r="Q1805" s="11">
        <f>(((I1805/60)/60)/24)+DATE(1970,1,1)</f>
        <v>42049.071550925932</v>
      </c>
      <c r="R1805" s="13" t="s">
        <v>8337</v>
      </c>
      <c r="S1805" t="s">
        <v>8338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2015</v>
      </c>
      <c r="P1806" s="11">
        <f>(((J1806/60)/60)/24)+DATE(1970,1,1)</f>
        <v>42282.678287037037</v>
      </c>
      <c r="Q1806" s="11">
        <f>(((I1806/60)/60)/24)+DATE(1970,1,1)</f>
        <v>42322.719953703709</v>
      </c>
      <c r="R1806" s="13" t="s">
        <v>8337</v>
      </c>
      <c r="S1806" t="s">
        <v>8338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2015</v>
      </c>
      <c r="P1807" s="11">
        <f>(((J1807/60)/60)/24)+DATE(1970,1,1)</f>
        <v>42247.803912037038</v>
      </c>
      <c r="Q1807" s="11">
        <f>(((I1807/60)/60)/24)+DATE(1970,1,1)</f>
        <v>42279.75</v>
      </c>
      <c r="R1807" s="13" t="s">
        <v>8337</v>
      </c>
      <c r="S1807" t="s">
        <v>8338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2014</v>
      </c>
      <c r="P1808" s="11">
        <f>(((J1808/60)/60)/24)+DATE(1970,1,1)</f>
        <v>41877.638298611113</v>
      </c>
      <c r="Q1808" s="11">
        <f>(((I1808/60)/60)/24)+DATE(1970,1,1)</f>
        <v>41912.638298611113</v>
      </c>
      <c r="R1808" s="13" t="s">
        <v>8337</v>
      </c>
      <c r="S1808" t="s">
        <v>8338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2014</v>
      </c>
      <c r="P1809" s="11">
        <f>(((J1809/60)/60)/24)+DATE(1970,1,1)</f>
        <v>41880.068437499998</v>
      </c>
      <c r="Q1809" s="11">
        <f>(((I1809/60)/60)/24)+DATE(1970,1,1)</f>
        <v>41910.068437499998</v>
      </c>
      <c r="R1809" s="13" t="s">
        <v>8337</v>
      </c>
      <c r="S1809" t="s">
        <v>8338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2017</v>
      </c>
      <c r="P1810" s="11">
        <f>(((J1810/60)/60)/24)+DATE(1970,1,1)</f>
        <v>42742.680902777778</v>
      </c>
      <c r="Q1810" s="11">
        <f>(((I1810/60)/60)/24)+DATE(1970,1,1)</f>
        <v>42777.680902777778</v>
      </c>
      <c r="R1810" s="13" t="s">
        <v>8337</v>
      </c>
      <c r="S1810" t="s">
        <v>8338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2015</v>
      </c>
      <c r="P1811" s="11">
        <f>(((J1811/60)/60)/24)+DATE(1970,1,1)</f>
        <v>42029.907858796301</v>
      </c>
      <c r="Q1811" s="11">
        <f>(((I1811/60)/60)/24)+DATE(1970,1,1)</f>
        <v>42064.907858796301</v>
      </c>
      <c r="R1811" s="13" t="s">
        <v>8337</v>
      </c>
      <c r="S1811" t="s">
        <v>8338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2014</v>
      </c>
      <c r="P1812" s="11">
        <f>(((J1812/60)/60)/24)+DATE(1970,1,1)</f>
        <v>41860.91002314815</v>
      </c>
      <c r="Q1812" s="11">
        <f>(((I1812/60)/60)/24)+DATE(1970,1,1)</f>
        <v>41872.91002314815</v>
      </c>
      <c r="R1812" s="13" t="s">
        <v>8337</v>
      </c>
      <c r="S1812" t="s">
        <v>8338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2014</v>
      </c>
      <c r="P1813" s="11">
        <f>(((J1813/60)/60)/24)+DATE(1970,1,1)</f>
        <v>41876.433680555558</v>
      </c>
      <c r="Q1813" s="11">
        <f>(((I1813/60)/60)/24)+DATE(1970,1,1)</f>
        <v>41936.166666666664</v>
      </c>
      <c r="R1813" s="13" t="s">
        <v>8337</v>
      </c>
      <c r="S1813" t="s">
        <v>8338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2016</v>
      </c>
      <c r="P1814" s="11">
        <f>(((J1814/60)/60)/24)+DATE(1970,1,1)</f>
        <v>42524.318703703699</v>
      </c>
      <c r="Q1814" s="11">
        <f>(((I1814/60)/60)/24)+DATE(1970,1,1)</f>
        <v>42554.318703703699</v>
      </c>
      <c r="R1814" s="13" t="s">
        <v>8337</v>
      </c>
      <c r="S1814" t="s">
        <v>8338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2014</v>
      </c>
      <c r="P1815" s="11">
        <f>(((J1815/60)/60)/24)+DATE(1970,1,1)</f>
        <v>41829.889027777775</v>
      </c>
      <c r="Q1815" s="11">
        <f>(((I1815/60)/60)/24)+DATE(1970,1,1)</f>
        <v>41859.889027777775</v>
      </c>
      <c r="R1815" s="13" t="s">
        <v>8337</v>
      </c>
      <c r="S1815" t="s">
        <v>8338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2015</v>
      </c>
      <c r="P1816" s="11">
        <f>(((J1816/60)/60)/24)+DATE(1970,1,1)</f>
        <v>42033.314074074078</v>
      </c>
      <c r="Q1816" s="11">
        <f>(((I1816/60)/60)/24)+DATE(1970,1,1)</f>
        <v>42063.314074074078</v>
      </c>
      <c r="R1816" s="13" t="s">
        <v>8337</v>
      </c>
      <c r="S1816" t="s">
        <v>8338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2015</v>
      </c>
      <c r="P1817" s="11">
        <f>(((J1817/60)/60)/24)+DATE(1970,1,1)</f>
        <v>42172.906678240746</v>
      </c>
      <c r="Q1817" s="11">
        <f>(((I1817/60)/60)/24)+DATE(1970,1,1)</f>
        <v>42186.906678240746</v>
      </c>
      <c r="R1817" s="13" t="s">
        <v>8337</v>
      </c>
      <c r="S1817" t="s">
        <v>8338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2016</v>
      </c>
      <c r="P1818" s="11">
        <f>(((J1818/60)/60)/24)+DATE(1970,1,1)</f>
        <v>42548.876192129625</v>
      </c>
      <c r="Q1818" s="11">
        <f>(((I1818/60)/60)/24)+DATE(1970,1,1)</f>
        <v>42576.791666666672</v>
      </c>
      <c r="R1818" s="13" t="s">
        <v>8337</v>
      </c>
      <c r="S1818" t="s">
        <v>8338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2016</v>
      </c>
      <c r="P1819" s="11">
        <f>(((J1819/60)/60)/24)+DATE(1970,1,1)</f>
        <v>42705.662118055552</v>
      </c>
      <c r="Q1819" s="11">
        <f>(((I1819/60)/60)/24)+DATE(1970,1,1)</f>
        <v>42765.290972222225</v>
      </c>
      <c r="R1819" s="13" t="s">
        <v>8337</v>
      </c>
      <c r="S1819" t="s">
        <v>8338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2015</v>
      </c>
      <c r="P1820" s="11">
        <f>(((J1820/60)/60)/24)+DATE(1970,1,1)</f>
        <v>42067.234375</v>
      </c>
      <c r="Q1820" s="11">
        <f>(((I1820/60)/60)/24)+DATE(1970,1,1)</f>
        <v>42097.192708333328</v>
      </c>
      <c r="R1820" s="13" t="s">
        <v>8337</v>
      </c>
      <c r="S1820" t="s">
        <v>8338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2014</v>
      </c>
      <c r="P1821" s="11">
        <f>(((J1821/60)/60)/24)+DATE(1970,1,1)</f>
        <v>41820.752268518518</v>
      </c>
      <c r="Q1821" s="11">
        <f>(((I1821/60)/60)/24)+DATE(1970,1,1)</f>
        <v>41850.752268518518</v>
      </c>
      <c r="R1821" s="13" t="s">
        <v>8337</v>
      </c>
      <c r="S1821" t="s">
        <v>8338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2015</v>
      </c>
      <c r="P1822" s="11">
        <f>(((J1822/60)/60)/24)+DATE(1970,1,1)</f>
        <v>42065.084375000006</v>
      </c>
      <c r="Q1822" s="11">
        <f>(((I1822/60)/60)/24)+DATE(1970,1,1)</f>
        <v>42095.042708333334</v>
      </c>
      <c r="R1822" s="13" t="s">
        <v>8337</v>
      </c>
      <c r="S1822" t="s">
        <v>8338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2012</v>
      </c>
      <c r="P1823" s="11">
        <f>(((J1823/60)/60)/24)+DATE(1970,1,1)</f>
        <v>40926.319062499999</v>
      </c>
      <c r="Q1823" s="11">
        <f>(((I1823/60)/60)/24)+DATE(1970,1,1)</f>
        <v>40971.319062499999</v>
      </c>
      <c r="R1823" s="13" t="s">
        <v>8324</v>
      </c>
      <c r="S1823" t="s">
        <v>8325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2013</v>
      </c>
      <c r="P1824" s="11">
        <f>(((J1824/60)/60)/24)+DATE(1970,1,1)</f>
        <v>41634.797013888885</v>
      </c>
      <c r="Q1824" s="11">
        <f>(((I1824/60)/60)/24)+DATE(1970,1,1)</f>
        <v>41670.792361111111</v>
      </c>
      <c r="R1824" s="13" t="s">
        <v>8324</v>
      </c>
      <c r="S1824" t="s">
        <v>8325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2012</v>
      </c>
      <c r="P1825" s="11">
        <f>(((J1825/60)/60)/24)+DATE(1970,1,1)</f>
        <v>41176.684907407405</v>
      </c>
      <c r="Q1825" s="11">
        <f>(((I1825/60)/60)/24)+DATE(1970,1,1)</f>
        <v>41206.684907407405</v>
      </c>
      <c r="R1825" s="13" t="s">
        <v>8324</v>
      </c>
      <c r="S1825" t="s">
        <v>8325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2013</v>
      </c>
      <c r="P1826" s="11">
        <f>(((J1826/60)/60)/24)+DATE(1970,1,1)</f>
        <v>41626.916284722225</v>
      </c>
      <c r="Q1826" s="11">
        <f>(((I1826/60)/60)/24)+DATE(1970,1,1)</f>
        <v>41647.088888888888</v>
      </c>
      <c r="R1826" s="13" t="s">
        <v>8324</v>
      </c>
      <c r="S1826" t="s">
        <v>8325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2013</v>
      </c>
      <c r="P1827" s="11">
        <f>(((J1827/60)/60)/24)+DATE(1970,1,1)</f>
        <v>41443.83452546296</v>
      </c>
      <c r="Q1827" s="11">
        <f>(((I1827/60)/60)/24)+DATE(1970,1,1)</f>
        <v>41466.83452546296</v>
      </c>
      <c r="R1827" s="13" t="s">
        <v>8324</v>
      </c>
      <c r="S1827" t="s">
        <v>8325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2014</v>
      </c>
      <c r="P1828" s="11">
        <f>(((J1828/60)/60)/24)+DATE(1970,1,1)</f>
        <v>41657.923807870371</v>
      </c>
      <c r="Q1828" s="11">
        <f>(((I1828/60)/60)/24)+DATE(1970,1,1)</f>
        <v>41687.923807870371</v>
      </c>
      <c r="R1828" s="13" t="s">
        <v>8324</v>
      </c>
      <c r="S1828" t="s">
        <v>8325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2011</v>
      </c>
      <c r="P1829" s="11">
        <f>(((J1829/60)/60)/24)+DATE(1970,1,1)</f>
        <v>40555.325937499998</v>
      </c>
      <c r="Q1829" s="11">
        <f>(((I1829/60)/60)/24)+DATE(1970,1,1)</f>
        <v>40605.325937499998</v>
      </c>
      <c r="R1829" s="13" t="s">
        <v>8324</v>
      </c>
      <c r="S1829" t="s">
        <v>8325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2014</v>
      </c>
      <c r="P1830" s="11">
        <f>(((J1830/60)/60)/24)+DATE(1970,1,1)</f>
        <v>41736.899652777778</v>
      </c>
      <c r="Q1830" s="11">
        <f>(((I1830/60)/60)/24)+DATE(1970,1,1)</f>
        <v>41768.916666666664</v>
      </c>
      <c r="R1830" s="13" t="s">
        <v>8324</v>
      </c>
      <c r="S1830" t="s">
        <v>8325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2010</v>
      </c>
      <c r="P1831" s="11">
        <f>(((J1831/60)/60)/24)+DATE(1970,1,1)</f>
        <v>40516.087627314817</v>
      </c>
      <c r="Q1831" s="11">
        <f>(((I1831/60)/60)/24)+DATE(1970,1,1)</f>
        <v>40564.916666666664</v>
      </c>
      <c r="R1831" s="13" t="s">
        <v>8324</v>
      </c>
      <c r="S1831" t="s">
        <v>8325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2014</v>
      </c>
      <c r="P1832" s="11">
        <f>(((J1832/60)/60)/24)+DATE(1970,1,1)</f>
        <v>41664.684108796297</v>
      </c>
      <c r="Q1832" s="11">
        <f>(((I1832/60)/60)/24)+DATE(1970,1,1)</f>
        <v>41694.684108796297</v>
      </c>
      <c r="R1832" s="13" t="s">
        <v>8324</v>
      </c>
      <c r="S1832" t="s">
        <v>8325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2012</v>
      </c>
      <c r="P1833" s="11">
        <f>(((J1833/60)/60)/24)+DATE(1970,1,1)</f>
        <v>41026.996099537035</v>
      </c>
      <c r="Q1833" s="11">
        <f>(((I1833/60)/60)/24)+DATE(1970,1,1)</f>
        <v>41041.996099537035</v>
      </c>
      <c r="R1833" s="13" t="s">
        <v>8324</v>
      </c>
      <c r="S1833" t="s">
        <v>8325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2011</v>
      </c>
      <c r="P1834" s="11">
        <f>(((J1834/60)/60)/24)+DATE(1970,1,1)</f>
        <v>40576.539664351854</v>
      </c>
      <c r="Q1834" s="11">
        <f>(((I1834/60)/60)/24)+DATE(1970,1,1)</f>
        <v>40606.539664351854</v>
      </c>
      <c r="R1834" s="13" t="s">
        <v>8324</v>
      </c>
      <c r="S1834" t="s">
        <v>8325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2013</v>
      </c>
      <c r="P1835" s="11">
        <f>(((J1835/60)/60)/24)+DATE(1970,1,1)</f>
        <v>41303.044016203705</v>
      </c>
      <c r="Q1835" s="11">
        <f>(((I1835/60)/60)/24)+DATE(1970,1,1)</f>
        <v>41335.332638888889</v>
      </c>
      <c r="R1835" s="13" t="s">
        <v>8324</v>
      </c>
      <c r="S1835" t="s">
        <v>8325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2014</v>
      </c>
      <c r="P1836" s="11">
        <f>(((J1836/60)/60)/24)+DATE(1970,1,1)</f>
        <v>41988.964062500003</v>
      </c>
      <c r="Q1836" s="11">
        <f>(((I1836/60)/60)/24)+DATE(1970,1,1)</f>
        <v>42028.964062500003</v>
      </c>
      <c r="R1836" s="13" t="s">
        <v>8324</v>
      </c>
      <c r="S1836" t="s">
        <v>8325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2016</v>
      </c>
      <c r="P1837" s="11">
        <f>(((J1837/60)/60)/24)+DATE(1970,1,1)</f>
        <v>42430.702210648145</v>
      </c>
      <c r="Q1837" s="11">
        <f>(((I1837/60)/60)/24)+DATE(1970,1,1)</f>
        <v>42460.660543981481</v>
      </c>
      <c r="R1837" s="13" t="s">
        <v>8324</v>
      </c>
      <c r="S1837" t="s">
        <v>8325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2013</v>
      </c>
      <c r="P1838" s="11">
        <f>(((J1838/60)/60)/24)+DATE(1970,1,1)</f>
        <v>41305.809363425928</v>
      </c>
      <c r="Q1838" s="11">
        <f>(((I1838/60)/60)/24)+DATE(1970,1,1)</f>
        <v>41322.809363425928</v>
      </c>
      <c r="R1838" s="13" t="s">
        <v>8324</v>
      </c>
      <c r="S1838" t="s">
        <v>8325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2012</v>
      </c>
      <c r="P1839" s="11">
        <f>(((J1839/60)/60)/24)+DATE(1970,1,1)</f>
        <v>40926.047858796301</v>
      </c>
      <c r="Q1839" s="11">
        <f>(((I1839/60)/60)/24)+DATE(1970,1,1)</f>
        <v>40986.006192129629</v>
      </c>
      <c r="R1839" s="13" t="s">
        <v>8324</v>
      </c>
      <c r="S1839" t="s">
        <v>8325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2011</v>
      </c>
      <c r="P1840" s="11">
        <f>(((J1840/60)/60)/24)+DATE(1970,1,1)</f>
        <v>40788.786539351851</v>
      </c>
      <c r="Q1840" s="11">
        <f>(((I1840/60)/60)/24)+DATE(1970,1,1)</f>
        <v>40817.125</v>
      </c>
      <c r="R1840" s="13" t="s">
        <v>8324</v>
      </c>
      <c r="S1840" t="s">
        <v>8325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2016</v>
      </c>
      <c r="P1841" s="11">
        <f>(((J1841/60)/60)/24)+DATE(1970,1,1)</f>
        <v>42614.722013888888</v>
      </c>
      <c r="Q1841" s="11">
        <f>(((I1841/60)/60)/24)+DATE(1970,1,1)</f>
        <v>42644.722013888888</v>
      </c>
      <c r="R1841" s="13" t="s">
        <v>8324</v>
      </c>
      <c r="S1841" t="s">
        <v>8325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2013</v>
      </c>
      <c r="P1842" s="11">
        <f>(((J1842/60)/60)/24)+DATE(1970,1,1)</f>
        <v>41382.096180555556</v>
      </c>
      <c r="Q1842" s="11">
        <f>(((I1842/60)/60)/24)+DATE(1970,1,1)</f>
        <v>41401.207638888889</v>
      </c>
      <c r="R1842" s="13" t="s">
        <v>8324</v>
      </c>
      <c r="S1842" t="s">
        <v>8325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2014</v>
      </c>
      <c r="P1843" s="11">
        <f>(((J1843/60)/60)/24)+DATE(1970,1,1)</f>
        <v>41745.84542824074</v>
      </c>
      <c r="Q1843" s="11">
        <f>(((I1843/60)/60)/24)+DATE(1970,1,1)</f>
        <v>41779.207638888889</v>
      </c>
      <c r="R1843" s="13" t="s">
        <v>8324</v>
      </c>
      <c r="S1843" t="s">
        <v>8325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2015</v>
      </c>
      <c r="P1844" s="11">
        <f>(((J1844/60)/60)/24)+DATE(1970,1,1)</f>
        <v>42031.631724537037</v>
      </c>
      <c r="Q1844" s="11">
        <f>(((I1844/60)/60)/24)+DATE(1970,1,1)</f>
        <v>42065.249305555553</v>
      </c>
      <c r="R1844" s="13" t="s">
        <v>8324</v>
      </c>
      <c r="S1844" t="s">
        <v>8325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2011</v>
      </c>
      <c r="P1845" s="11">
        <f>(((J1845/60)/60)/24)+DATE(1970,1,1)</f>
        <v>40564.994837962964</v>
      </c>
      <c r="Q1845" s="11">
        <f>(((I1845/60)/60)/24)+DATE(1970,1,1)</f>
        <v>40594.994837962964</v>
      </c>
      <c r="R1845" s="13" t="s">
        <v>8324</v>
      </c>
      <c r="S1845" t="s">
        <v>8325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2011</v>
      </c>
      <c r="P1846" s="11">
        <f>(((J1846/60)/60)/24)+DATE(1970,1,1)</f>
        <v>40666.973541666666</v>
      </c>
      <c r="Q1846" s="11">
        <f>(((I1846/60)/60)/24)+DATE(1970,1,1)</f>
        <v>40705.125</v>
      </c>
      <c r="R1846" s="13" t="s">
        <v>8324</v>
      </c>
      <c r="S1846" t="s">
        <v>8325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2016</v>
      </c>
      <c r="P1847" s="11">
        <f>(((J1847/60)/60)/24)+DATE(1970,1,1)</f>
        <v>42523.333310185189</v>
      </c>
      <c r="Q1847" s="11">
        <f>(((I1847/60)/60)/24)+DATE(1970,1,1)</f>
        <v>42538.204861111109</v>
      </c>
      <c r="R1847" s="13" t="s">
        <v>8324</v>
      </c>
      <c r="S1847" t="s">
        <v>8325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2012</v>
      </c>
      <c r="P1848" s="11">
        <f>(((J1848/60)/60)/24)+DATE(1970,1,1)</f>
        <v>41228.650196759263</v>
      </c>
      <c r="Q1848" s="11">
        <f>(((I1848/60)/60)/24)+DATE(1970,1,1)</f>
        <v>41258.650196759263</v>
      </c>
      <c r="R1848" s="13" t="s">
        <v>8324</v>
      </c>
      <c r="S1848" t="s">
        <v>8325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2015</v>
      </c>
      <c r="P1849" s="11">
        <f>(((J1849/60)/60)/24)+DATE(1970,1,1)</f>
        <v>42094.236481481479</v>
      </c>
      <c r="Q1849" s="11">
        <f>(((I1849/60)/60)/24)+DATE(1970,1,1)</f>
        <v>42115.236481481479</v>
      </c>
      <c r="R1849" s="13" t="s">
        <v>8324</v>
      </c>
      <c r="S1849" t="s">
        <v>8325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2011</v>
      </c>
      <c r="P1850" s="11">
        <f>(((J1850/60)/60)/24)+DATE(1970,1,1)</f>
        <v>40691.788055555553</v>
      </c>
      <c r="Q1850" s="11">
        <f>(((I1850/60)/60)/24)+DATE(1970,1,1)</f>
        <v>40755.290972222225</v>
      </c>
      <c r="R1850" s="13" t="s">
        <v>8324</v>
      </c>
      <c r="S1850" t="s">
        <v>8325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2012</v>
      </c>
      <c r="P1851" s="11">
        <f>(((J1851/60)/60)/24)+DATE(1970,1,1)</f>
        <v>41169.845590277779</v>
      </c>
      <c r="Q1851" s="11">
        <f>(((I1851/60)/60)/24)+DATE(1970,1,1)</f>
        <v>41199.845590277779</v>
      </c>
      <c r="R1851" s="13" t="s">
        <v>8324</v>
      </c>
      <c r="S1851" t="s">
        <v>8325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2014</v>
      </c>
      <c r="P1852" s="11">
        <f>(((J1852/60)/60)/24)+DATE(1970,1,1)</f>
        <v>41800.959490740745</v>
      </c>
      <c r="Q1852" s="11">
        <f>(((I1852/60)/60)/24)+DATE(1970,1,1)</f>
        <v>41830.959490740745</v>
      </c>
      <c r="R1852" s="13" t="s">
        <v>8324</v>
      </c>
      <c r="S1852" t="s">
        <v>8325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2014</v>
      </c>
      <c r="P1853" s="11">
        <f>(((J1853/60)/60)/24)+DATE(1970,1,1)</f>
        <v>41827.906689814816</v>
      </c>
      <c r="Q1853" s="11">
        <f>(((I1853/60)/60)/24)+DATE(1970,1,1)</f>
        <v>41848.041666666664</v>
      </c>
      <c r="R1853" s="13" t="s">
        <v>8324</v>
      </c>
      <c r="S1853" t="s">
        <v>8325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2015</v>
      </c>
      <c r="P1854" s="11">
        <f>(((J1854/60)/60)/24)+DATE(1970,1,1)</f>
        <v>42081.77143518519</v>
      </c>
      <c r="Q1854" s="11">
        <f>(((I1854/60)/60)/24)+DATE(1970,1,1)</f>
        <v>42119</v>
      </c>
      <c r="R1854" s="13" t="s">
        <v>8324</v>
      </c>
      <c r="S1854" t="s">
        <v>8325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2012</v>
      </c>
      <c r="P1855" s="11">
        <f>(((J1855/60)/60)/24)+DATE(1970,1,1)</f>
        <v>41177.060381944444</v>
      </c>
      <c r="Q1855" s="11">
        <f>(((I1855/60)/60)/24)+DATE(1970,1,1)</f>
        <v>41227.102048611108</v>
      </c>
      <c r="R1855" s="13" t="s">
        <v>8324</v>
      </c>
      <c r="S1855" t="s">
        <v>8325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2013</v>
      </c>
      <c r="P1856" s="11">
        <f>(((J1856/60)/60)/24)+DATE(1970,1,1)</f>
        <v>41388.021261574075</v>
      </c>
      <c r="Q1856" s="11">
        <f>(((I1856/60)/60)/24)+DATE(1970,1,1)</f>
        <v>41418.021261574075</v>
      </c>
      <c r="R1856" s="13" t="s">
        <v>8324</v>
      </c>
      <c r="S1856" t="s">
        <v>8325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2013</v>
      </c>
      <c r="P1857" s="11">
        <f>(((J1857/60)/60)/24)+DATE(1970,1,1)</f>
        <v>41600.538657407407</v>
      </c>
      <c r="Q1857" s="11">
        <f>(((I1857/60)/60)/24)+DATE(1970,1,1)</f>
        <v>41645.538657407407</v>
      </c>
      <c r="R1857" s="13" t="s">
        <v>8324</v>
      </c>
      <c r="S1857" t="s">
        <v>8325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2014</v>
      </c>
      <c r="P1858" s="11">
        <f>(((J1858/60)/60)/24)+DATE(1970,1,1)</f>
        <v>41817.854999999996</v>
      </c>
      <c r="Q1858" s="11">
        <f>(((I1858/60)/60)/24)+DATE(1970,1,1)</f>
        <v>41838.854999999996</v>
      </c>
      <c r="R1858" s="13" t="s">
        <v>8324</v>
      </c>
      <c r="S1858" t="s">
        <v>8325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YEAR(P1859)</f>
        <v>2014</v>
      </c>
      <c r="P1859" s="11">
        <f>(((J1859/60)/60)/24)+DATE(1970,1,1)</f>
        <v>41864.76866898148</v>
      </c>
      <c r="Q1859" s="11">
        <f>(((I1859/60)/60)/24)+DATE(1970,1,1)</f>
        <v>41894.76866898148</v>
      </c>
      <c r="R1859" s="13" t="s">
        <v>8324</v>
      </c>
      <c r="S1859" t="s">
        <v>8325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2011</v>
      </c>
      <c r="P1860" s="11">
        <f>(((J1860/60)/60)/24)+DATE(1970,1,1)</f>
        <v>40833.200474537036</v>
      </c>
      <c r="Q1860" s="11">
        <f>(((I1860/60)/60)/24)+DATE(1970,1,1)</f>
        <v>40893.242141203707</v>
      </c>
      <c r="R1860" s="13" t="s">
        <v>8324</v>
      </c>
      <c r="S1860" t="s">
        <v>8325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2011</v>
      </c>
      <c r="P1861" s="11">
        <f>(((J1861/60)/60)/24)+DATE(1970,1,1)</f>
        <v>40778.770011574074</v>
      </c>
      <c r="Q1861" s="11">
        <f>(((I1861/60)/60)/24)+DATE(1970,1,1)</f>
        <v>40808.770011574074</v>
      </c>
      <c r="R1861" s="13" t="s">
        <v>8324</v>
      </c>
      <c r="S1861" t="s">
        <v>8325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2014</v>
      </c>
      <c r="P1862" s="11">
        <f>(((J1862/60)/60)/24)+DATE(1970,1,1)</f>
        <v>41655.709305555552</v>
      </c>
      <c r="Q1862" s="11">
        <f>(((I1862/60)/60)/24)+DATE(1970,1,1)</f>
        <v>41676.709305555552</v>
      </c>
      <c r="R1862" s="13" t="s">
        <v>8324</v>
      </c>
      <c r="S1862" t="s">
        <v>8325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2014</v>
      </c>
      <c r="P1863" s="11">
        <f>(((J1863/60)/60)/24)+DATE(1970,1,1)</f>
        <v>42000.300243055557</v>
      </c>
      <c r="Q1863" s="11">
        <f>(((I1863/60)/60)/24)+DATE(1970,1,1)</f>
        <v>42030.300243055557</v>
      </c>
      <c r="R1863" s="13" t="s">
        <v>8332</v>
      </c>
      <c r="S1863" t="s">
        <v>8334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2017</v>
      </c>
      <c r="P1864" s="11">
        <f>(((J1864/60)/60)/24)+DATE(1970,1,1)</f>
        <v>42755.492754629624</v>
      </c>
      <c r="Q1864" s="11">
        <f>(((I1864/60)/60)/24)+DATE(1970,1,1)</f>
        <v>42802.3125</v>
      </c>
      <c r="R1864" s="13" t="s">
        <v>8332</v>
      </c>
      <c r="S1864" t="s">
        <v>8334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2014</v>
      </c>
      <c r="P1865" s="11">
        <f>(((J1865/60)/60)/24)+DATE(1970,1,1)</f>
        <v>41772.797280092593</v>
      </c>
      <c r="Q1865" s="11">
        <f>(((I1865/60)/60)/24)+DATE(1970,1,1)</f>
        <v>41802.797280092593</v>
      </c>
      <c r="R1865" s="13" t="s">
        <v>8332</v>
      </c>
      <c r="S1865" t="s">
        <v>8334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2014</v>
      </c>
      <c r="P1866" s="11">
        <f>(((J1866/60)/60)/24)+DATE(1970,1,1)</f>
        <v>41733.716435185182</v>
      </c>
      <c r="Q1866" s="11">
        <f>(((I1866/60)/60)/24)+DATE(1970,1,1)</f>
        <v>41763.716435185182</v>
      </c>
      <c r="R1866" s="13" t="s">
        <v>8332</v>
      </c>
      <c r="S1866" t="s">
        <v>8334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2016</v>
      </c>
      <c r="P1867" s="11">
        <f>(((J1867/60)/60)/24)+DATE(1970,1,1)</f>
        <v>42645.367442129631</v>
      </c>
      <c r="Q1867" s="11">
        <f>(((I1867/60)/60)/24)+DATE(1970,1,1)</f>
        <v>42680.409108796302</v>
      </c>
      <c r="R1867" s="13" t="s">
        <v>8332</v>
      </c>
      <c r="S1867" t="s">
        <v>8334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2017</v>
      </c>
      <c r="P1868" s="11">
        <f>(((J1868/60)/60)/24)+DATE(1970,1,1)</f>
        <v>42742.246493055558</v>
      </c>
      <c r="Q1868" s="11">
        <f>(((I1868/60)/60)/24)+DATE(1970,1,1)</f>
        <v>42795.166666666672</v>
      </c>
      <c r="R1868" s="13" t="s">
        <v>8332</v>
      </c>
      <c r="S1868" t="s">
        <v>8334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2016</v>
      </c>
      <c r="P1869" s="11">
        <f>(((J1869/60)/60)/24)+DATE(1970,1,1)</f>
        <v>42649.924907407403</v>
      </c>
      <c r="Q1869" s="11">
        <f>(((I1869/60)/60)/24)+DATE(1970,1,1)</f>
        <v>42679.924907407403</v>
      </c>
      <c r="R1869" s="13" t="s">
        <v>8332</v>
      </c>
      <c r="S1869" t="s">
        <v>8334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2015</v>
      </c>
      <c r="P1870" s="11">
        <f>(((J1870/60)/60)/24)+DATE(1970,1,1)</f>
        <v>42328.779224537036</v>
      </c>
      <c r="Q1870" s="11">
        <f>(((I1870/60)/60)/24)+DATE(1970,1,1)</f>
        <v>42353.332638888889</v>
      </c>
      <c r="R1870" s="13" t="s">
        <v>8332</v>
      </c>
      <c r="S1870" t="s">
        <v>8334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2016</v>
      </c>
      <c r="P1871" s="11">
        <f>(((J1871/60)/60)/24)+DATE(1970,1,1)</f>
        <v>42709.002881944441</v>
      </c>
      <c r="Q1871" s="11">
        <f>(((I1871/60)/60)/24)+DATE(1970,1,1)</f>
        <v>42739.002881944441</v>
      </c>
      <c r="R1871" s="13" t="s">
        <v>8332</v>
      </c>
      <c r="S1871" t="s">
        <v>8334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2016</v>
      </c>
      <c r="P1872" s="11">
        <f>(((J1872/60)/60)/24)+DATE(1970,1,1)</f>
        <v>42371.355729166666</v>
      </c>
      <c r="Q1872" s="11">
        <f>(((I1872/60)/60)/24)+DATE(1970,1,1)</f>
        <v>42400.178472222222</v>
      </c>
      <c r="R1872" s="13" t="s">
        <v>8332</v>
      </c>
      <c r="S1872" t="s">
        <v>8334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2014</v>
      </c>
      <c r="P1873" s="11">
        <f>(((J1873/60)/60)/24)+DATE(1970,1,1)</f>
        <v>41923.783576388887</v>
      </c>
      <c r="Q1873" s="11">
        <f>(((I1873/60)/60)/24)+DATE(1970,1,1)</f>
        <v>41963.825243055559</v>
      </c>
      <c r="R1873" s="13" t="s">
        <v>8332</v>
      </c>
      <c r="S1873" t="s">
        <v>8334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2015</v>
      </c>
      <c r="P1874" s="11">
        <f>(((J1874/60)/60)/24)+DATE(1970,1,1)</f>
        <v>42155.129652777774</v>
      </c>
      <c r="Q1874" s="11">
        <f>(((I1874/60)/60)/24)+DATE(1970,1,1)</f>
        <v>42185.129652777774</v>
      </c>
      <c r="R1874" s="13" t="s">
        <v>8332</v>
      </c>
      <c r="S1874" t="s">
        <v>8334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2015</v>
      </c>
      <c r="P1875" s="11">
        <f>(((J1875/60)/60)/24)+DATE(1970,1,1)</f>
        <v>42164.615856481483</v>
      </c>
      <c r="Q1875" s="11">
        <f>(((I1875/60)/60)/24)+DATE(1970,1,1)</f>
        <v>42193.697916666672</v>
      </c>
      <c r="R1875" s="13" t="s">
        <v>8332</v>
      </c>
      <c r="S1875" t="s">
        <v>8334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2016</v>
      </c>
      <c r="P1876" s="11">
        <f>(((J1876/60)/60)/24)+DATE(1970,1,1)</f>
        <v>42529.969131944439</v>
      </c>
      <c r="Q1876" s="11">
        <f>(((I1876/60)/60)/24)+DATE(1970,1,1)</f>
        <v>42549.969131944439</v>
      </c>
      <c r="R1876" s="13" t="s">
        <v>8332</v>
      </c>
      <c r="S1876" t="s">
        <v>8334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2016</v>
      </c>
      <c r="P1877" s="11">
        <f>(((J1877/60)/60)/24)+DATE(1970,1,1)</f>
        <v>42528.899398148147</v>
      </c>
      <c r="Q1877" s="11">
        <f>(((I1877/60)/60)/24)+DATE(1970,1,1)</f>
        <v>42588.899398148147</v>
      </c>
      <c r="R1877" s="13" t="s">
        <v>8332</v>
      </c>
      <c r="S1877" t="s">
        <v>8334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2014</v>
      </c>
      <c r="P1878" s="11">
        <f>(((J1878/60)/60)/24)+DATE(1970,1,1)</f>
        <v>41776.284780092588</v>
      </c>
      <c r="Q1878" s="11">
        <f>(((I1878/60)/60)/24)+DATE(1970,1,1)</f>
        <v>41806.284780092588</v>
      </c>
      <c r="R1878" s="13" t="s">
        <v>8332</v>
      </c>
      <c r="S1878" t="s">
        <v>8334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2015</v>
      </c>
      <c r="P1879" s="11">
        <f>(((J1879/60)/60)/24)+DATE(1970,1,1)</f>
        <v>42035.029224537036</v>
      </c>
      <c r="Q1879" s="11">
        <f>(((I1879/60)/60)/24)+DATE(1970,1,1)</f>
        <v>42064.029224537036</v>
      </c>
      <c r="R1879" s="13" t="s">
        <v>8332</v>
      </c>
      <c r="S1879" t="s">
        <v>8334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2014</v>
      </c>
      <c r="P1880" s="11">
        <f>(((J1880/60)/60)/24)+DATE(1970,1,1)</f>
        <v>41773.008738425924</v>
      </c>
      <c r="Q1880" s="11">
        <f>(((I1880/60)/60)/24)+DATE(1970,1,1)</f>
        <v>41803.008738425924</v>
      </c>
      <c r="R1880" s="13" t="s">
        <v>8332</v>
      </c>
      <c r="S1880" t="s">
        <v>8334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2016</v>
      </c>
      <c r="P1881" s="11">
        <f>(((J1881/60)/60)/24)+DATE(1970,1,1)</f>
        <v>42413.649641203709</v>
      </c>
      <c r="Q1881" s="11">
        <f>(((I1881/60)/60)/24)+DATE(1970,1,1)</f>
        <v>42443.607974537037</v>
      </c>
      <c r="R1881" s="13" t="s">
        <v>8332</v>
      </c>
      <c r="S1881" t="s">
        <v>8334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2016</v>
      </c>
      <c r="P1882" s="11">
        <f>(((J1882/60)/60)/24)+DATE(1970,1,1)</f>
        <v>42430.566898148143</v>
      </c>
      <c r="Q1882" s="11">
        <f>(((I1882/60)/60)/24)+DATE(1970,1,1)</f>
        <v>42459.525231481486</v>
      </c>
      <c r="R1882" s="13" t="s">
        <v>8332</v>
      </c>
      <c r="S1882" t="s">
        <v>8334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2015</v>
      </c>
      <c r="P1883" s="11">
        <f>(((J1883/60)/60)/24)+DATE(1970,1,1)</f>
        <v>42043.152650462958</v>
      </c>
      <c r="Q1883" s="11">
        <f>(((I1883/60)/60)/24)+DATE(1970,1,1)</f>
        <v>42073.110983796301</v>
      </c>
      <c r="R1883" s="13" t="s">
        <v>8324</v>
      </c>
      <c r="S1883" t="s">
        <v>8328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2012</v>
      </c>
      <c r="P1884" s="11">
        <f>(((J1884/60)/60)/24)+DATE(1970,1,1)</f>
        <v>41067.949212962965</v>
      </c>
      <c r="Q1884" s="11">
        <f>(((I1884/60)/60)/24)+DATE(1970,1,1)</f>
        <v>41100.991666666669</v>
      </c>
      <c r="R1884" s="13" t="s">
        <v>8324</v>
      </c>
      <c r="S1884" t="s">
        <v>8328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2012</v>
      </c>
      <c r="P1885" s="11">
        <f>(((J1885/60)/60)/24)+DATE(1970,1,1)</f>
        <v>40977.948009259257</v>
      </c>
      <c r="Q1885" s="11">
        <f>(((I1885/60)/60)/24)+DATE(1970,1,1)</f>
        <v>41007.906342592592</v>
      </c>
      <c r="R1885" s="13" t="s">
        <v>8324</v>
      </c>
      <c r="S1885" t="s">
        <v>8328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2012</v>
      </c>
      <c r="P1886" s="11">
        <f>(((J1886/60)/60)/24)+DATE(1970,1,1)</f>
        <v>41205.198321759257</v>
      </c>
      <c r="Q1886" s="11">
        <f>(((I1886/60)/60)/24)+DATE(1970,1,1)</f>
        <v>41240.5</v>
      </c>
      <c r="R1886" s="13" t="s">
        <v>8324</v>
      </c>
      <c r="S1886" t="s">
        <v>8328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2012</v>
      </c>
      <c r="P1887" s="11">
        <f>(((J1887/60)/60)/24)+DATE(1970,1,1)</f>
        <v>41099.093865740739</v>
      </c>
      <c r="Q1887" s="11">
        <f>(((I1887/60)/60)/24)+DATE(1970,1,1)</f>
        <v>41131.916666666664</v>
      </c>
      <c r="R1887" s="13" t="s">
        <v>8324</v>
      </c>
      <c r="S1887" t="s">
        <v>8328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2014</v>
      </c>
      <c r="P1888" s="11">
        <f>(((J1888/60)/60)/24)+DATE(1970,1,1)</f>
        <v>41925.906689814816</v>
      </c>
      <c r="Q1888" s="11">
        <f>(((I1888/60)/60)/24)+DATE(1970,1,1)</f>
        <v>41955.94835648148</v>
      </c>
      <c r="R1888" s="13" t="s">
        <v>8324</v>
      </c>
      <c r="S1888" t="s">
        <v>8328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2015</v>
      </c>
      <c r="P1889" s="11">
        <f>(((J1889/60)/60)/24)+DATE(1970,1,1)</f>
        <v>42323.800138888888</v>
      </c>
      <c r="Q1889" s="11">
        <f>(((I1889/60)/60)/24)+DATE(1970,1,1)</f>
        <v>42341.895833333328</v>
      </c>
      <c r="R1889" s="13" t="s">
        <v>8324</v>
      </c>
      <c r="S1889" t="s">
        <v>8328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2010</v>
      </c>
      <c r="P1890" s="11">
        <f>(((J1890/60)/60)/24)+DATE(1970,1,1)</f>
        <v>40299.239953703705</v>
      </c>
      <c r="Q1890" s="11">
        <f>(((I1890/60)/60)/24)+DATE(1970,1,1)</f>
        <v>40330.207638888889</v>
      </c>
      <c r="R1890" s="13" t="s">
        <v>8324</v>
      </c>
      <c r="S1890" t="s">
        <v>8328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2013</v>
      </c>
      <c r="P1891" s="11">
        <f>(((J1891/60)/60)/24)+DATE(1970,1,1)</f>
        <v>41299.793356481481</v>
      </c>
      <c r="Q1891" s="11">
        <f>(((I1891/60)/60)/24)+DATE(1970,1,1)</f>
        <v>41344.751689814817</v>
      </c>
      <c r="R1891" s="13" t="s">
        <v>8324</v>
      </c>
      <c r="S1891" t="s">
        <v>8328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2012</v>
      </c>
      <c r="P1892" s="11">
        <f>(((J1892/60)/60)/24)+DATE(1970,1,1)</f>
        <v>41228.786203703705</v>
      </c>
      <c r="Q1892" s="11">
        <f>(((I1892/60)/60)/24)+DATE(1970,1,1)</f>
        <v>41258.786203703705</v>
      </c>
      <c r="R1892" s="13" t="s">
        <v>8324</v>
      </c>
      <c r="S1892" t="s">
        <v>8328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2010</v>
      </c>
      <c r="P1893" s="11">
        <f>(((J1893/60)/60)/24)+DATE(1970,1,1)</f>
        <v>40335.798078703701</v>
      </c>
      <c r="Q1893" s="11">
        <f>(((I1893/60)/60)/24)+DATE(1970,1,1)</f>
        <v>40381.25</v>
      </c>
      <c r="R1893" s="13" t="s">
        <v>8324</v>
      </c>
      <c r="S1893" t="s">
        <v>8328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2011</v>
      </c>
      <c r="P1894" s="11">
        <f>(((J1894/60)/60)/24)+DATE(1970,1,1)</f>
        <v>40671.637511574074</v>
      </c>
      <c r="Q1894" s="11">
        <f>(((I1894/60)/60)/24)+DATE(1970,1,1)</f>
        <v>40701.637511574074</v>
      </c>
      <c r="R1894" s="13" t="s">
        <v>8324</v>
      </c>
      <c r="S1894" t="s">
        <v>8328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2011</v>
      </c>
      <c r="P1895" s="11">
        <f>(((J1895/60)/60)/24)+DATE(1970,1,1)</f>
        <v>40632.94195601852</v>
      </c>
      <c r="Q1895" s="11">
        <f>(((I1895/60)/60)/24)+DATE(1970,1,1)</f>
        <v>40649.165972222225</v>
      </c>
      <c r="R1895" s="13" t="s">
        <v>8324</v>
      </c>
      <c r="S1895" t="s">
        <v>8328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2012</v>
      </c>
      <c r="P1896" s="11">
        <f>(((J1896/60)/60)/24)+DATE(1970,1,1)</f>
        <v>40920.904895833337</v>
      </c>
      <c r="Q1896" s="11">
        <f>(((I1896/60)/60)/24)+DATE(1970,1,1)</f>
        <v>40951.904895833337</v>
      </c>
      <c r="R1896" s="13" t="s">
        <v>8324</v>
      </c>
      <c r="S1896" t="s">
        <v>8328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2015</v>
      </c>
      <c r="P1897" s="11">
        <f>(((J1897/60)/60)/24)+DATE(1970,1,1)</f>
        <v>42267.746782407412</v>
      </c>
      <c r="Q1897" s="11">
        <f>(((I1897/60)/60)/24)+DATE(1970,1,1)</f>
        <v>42297.746782407412</v>
      </c>
      <c r="R1897" s="13" t="s">
        <v>8324</v>
      </c>
      <c r="S1897" t="s">
        <v>8328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2012</v>
      </c>
      <c r="P1898" s="11">
        <f>(((J1898/60)/60)/24)+DATE(1970,1,1)</f>
        <v>40981.710243055553</v>
      </c>
      <c r="Q1898" s="11">
        <f>(((I1898/60)/60)/24)+DATE(1970,1,1)</f>
        <v>41011.710243055553</v>
      </c>
      <c r="R1898" s="13" t="s">
        <v>8324</v>
      </c>
      <c r="S1898" t="s">
        <v>8328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2014</v>
      </c>
      <c r="P1899" s="11">
        <f>(((J1899/60)/60)/24)+DATE(1970,1,1)</f>
        <v>41680.583402777782</v>
      </c>
      <c r="Q1899" s="11">
        <f>(((I1899/60)/60)/24)+DATE(1970,1,1)</f>
        <v>41702.875</v>
      </c>
      <c r="R1899" s="13" t="s">
        <v>8324</v>
      </c>
      <c r="S1899" t="s">
        <v>8328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2015</v>
      </c>
      <c r="P1900" s="11">
        <f>(((J1900/60)/60)/24)+DATE(1970,1,1)</f>
        <v>42366.192974537036</v>
      </c>
      <c r="Q1900" s="11">
        <f>(((I1900/60)/60)/24)+DATE(1970,1,1)</f>
        <v>42401.75</v>
      </c>
      <c r="R1900" s="13" t="s">
        <v>8324</v>
      </c>
      <c r="S1900" t="s">
        <v>8328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2015</v>
      </c>
      <c r="P1901" s="11">
        <f>(((J1901/60)/60)/24)+DATE(1970,1,1)</f>
        <v>42058.941736111112</v>
      </c>
      <c r="Q1901" s="11">
        <f>(((I1901/60)/60)/24)+DATE(1970,1,1)</f>
        <v>42088.90006944444</v>
      </c>
      <c r="R1901" s="13" t="s">
        <v>8324</v>
      </c>
      <c r="S1901" t="s">
        <v>8328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2012</v>
      </c>
      <c r="P1902" s="11">
        <f>(((J1902/60)/60)/24)+DATE(1970,1,1)</f>
        <v>41160.871886574074</v>
      </c>
      <c r="Q1902" s="11">
        <f>(((I1902/60)/60)/24)+DATE(1970,1,1)</f>
        <v>41188.415972222225</v>
      </c>
      <c r="R1902" s="13" t="s">
        <v>8324</v>
      </c>
      <c r="S1902" t="s">
        <v>8328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2015</v>
      </c>
      <c r="P1903" s="11">
        <f>(((J1903/60)/60)/24)+DATE(1970,1,1)</f>
        <v>42116.54315972222</v>
      </c>
      <c r="Q1903" s="11">
        <f>(((I1903/60)/60)/24)+DATE(1970,1,1)</f>
        <v>42146.541666666672</v>
      </c>
      <c r="R1903" s="13" t="s">
        <v>8318</v>
      </c>
      <c r="S1903" t="s">
        <v>8347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2015</v>
      </c>
      <c r="P1904" s="11">
        <f>(((J1904/60)/60)/24)+DATE(1970,1,1)</f>
        <v>42037.789895833332</v>
      </c>
      <c r="Q1904" s="11">
        <f>(((I1904/60)/60)/24)+DATE(1970,1,1)</f>
        <v>42067.789895833332</v>
      </c>
      <c r="R1904" s="13" t="s">
        <v>8318</v>
      </c>
      <c r="S1904" t="s">
        <v>8347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2016</v>
      </c>
      <c r="P1905" s="11">
        <f>(((J1905/60)/60)/24)+DATE(1970,1,1)</f>
        <v>42702.770729166667</v>
      </c>
      <c r="Q1905" s="11">
        <f>(((I1905/60)/60)/24)+DATE(1970,1,1)</f>
        <v>42762.770729166667</v>
      </c>
      <c r="R1905" s="13" t="s">
        <v>8318</v>
      </c>
      <c r="S1905" t="s">
        <v>8347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2015</v>
      </c>
      <c r="P1906" s="11">
        <f>(((J1906/60)/60)/24)+DATE(1970,1,1)</f>
        <v>42326.685428240744</v>
      </c>
      <c r="Q1906" s="11">
        <f>(((I1906/60)/60)/24)+DATE(1970,1,1)</f>
        <v>42371.685428240744</v>
      </c>
      <c r="R1906" s="13" t="s">
        <v>8318</v>
      </c>
      <c r="S1906" t="s">
        <v>8347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2014</v>
      </c>
      <c r="P1907" s="11">
        <f>(((J1907/60)/60)/24)+DATE(1970,1,1)</f>
        <v>41859.925856481481</v>
      </c>
      <c r="Q1907" s="11">
        <f>(((I1907/60)/60)/24)+DATE(1970,1,1)</f>
        <v>41889.925856481481</v>
      </c>
      <c r="R1907" s="13" t="s">
        <v>8318</v>
      </c>
      <c r="S1907" t="s">
        <v>8347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2016</v>
      </c>
      <c r="P1908" s="11">
        <f>(((J1908/60)/60)/24)+DATE(1970,1,1)</f>
        <v>42514.671099537038</v>
      </c>
      <c r="Q1908" s="11">
        <f>(((I1908/60)/60)/24)+DATE(1970,1,1)</f>
        <v>42544.671099537038</v>
      </c>
      <c r="R1908" s="13" t="s">
        <v>8318</v>
      </c>
      <c r="S1908" t="s">
        <v>8347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2014</v>
      </c>
      <c r="P1909" s="11">
        <f>(((J1909/60)/60)/24)+DATE(1970,1,1)</f>
        <v>41767.587094907409</v>
      </c>
      <c r="Q1909" s="11">
        <f>(((I1909/60)/60)/24)+DATE(1970,1,1)</f>
        <v>41782.587094907409</v>
      </c>
      <c r="R1909" s="13" t="s">
        <v>8318</v>
      </c>
      <c r="S1909" t="s">
        <v>8347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2016</v>
      </c>
      <c r="P1910" s="11">
        <f>(((J1910/60)/60)/24)+DATE(1970,1,1)</f>
        <v>42703.917824074073</v>
      </c>
      <c r="Q1910" s="11">
        <f>(((I1910/60)/60)/24)+DATE(1970,1,1)</f>
        <v>42733.917824074073</v>
      </c>
      <c r="R1910" s="13" t="s">
        <v>8318</v>
      </c>
      <c r="S1910" t="s">
        <v>8347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2014</v>
      </c>
      <c r="P1911" s="11">
        <f>(((J1911/60)/60)/24)+DATE(1970,1,1)</f>
        <v>41905.429155092592</v>
      </c>
      <c r="Q1911" s="11">
        <f>(((I1911/60)/60)/24)+DATE(1970,1,1)</f>
        <v>41935.429155092592</v>
      </c>
      <c r="R1911" s="13" t="s">
        <v>8318</v>
      </c>
      <c r="S1911" t="s">
        <v>8347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2015</v>
      </c>
      <c r="P1912" s="11">
        <f>(((J1912/60)/60)/24)+DATE(1970,1,1)</f>
        <v>42264.963159722218</v>
      </c>
      <c r="Q1912" s="11">
        <f>(((I1912/60)/60)/24)+DATE(1970,1,1)</f>
        <v>42308.947916666672</v>
      </c>
      <c r="R1912" s="13" t="s">
        <v>8318</v>
      </c>
      <c r="S1912" t="s">
        <v>8347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2014</v>
      </c>
      <c r="P1913" s="11">
        <f>(((J1913/60)/60)/24)+DATE(1970,1,1)</f>
        <v>41830.033958333333</v>
      </c>
      <c r="Q1913" s="11">
        <f>(((I1913/60)/60)/24)+DATE(1970,1,1)</f>
        <v>41860.033958333333</v>
      </c>
      <c r="R1913" s="13" t="s">
        <v>8318</v>
      </c>
      <c r="S1913" t="s">
        <v>8347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2015</v>
      </c>
      <c r="P1914" s="11">
        <f>(((J1914/60)/60)/24)+DATE(1970,1,1)</f>
        <v>42129.226388888885</v>
      </c>
      <c r="Q1914" s="11">
        <f>(((I1914/60)/60)/24)+DATE(1970,1,1)</f>
        <v>42159.226388888885</v>
      </c>
      <c r="R1914" s="13" t="s">
        <v>8318</v>
      </c>
      <c r="S1914" t="s">
        <v>8347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2014</v>
      </c>
      <c r="P1915" s="11">
        <f>(((J1915/60)/60)/24)+DATE(1970,1,1)</f>
        <v>41890.511319444442</v>
      </c>
      <c r="Q1915" s="11">
        <f>(((I1915/60)/60)/24)+DATE(1970,1,1)</f>
        <v>41920.511319444442</v>
      </c>
      <c r="R1915" s="13" t="s">
        <v>8318</v>
      </c>
      <c r="S1915" t="s">
        <v>8347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2014</v>
      </c>
      <c r="P1916" s="11">
        <f>(((J1916/60)/60)/24)+DATE(1970,1,1)</f>
        <v>41929.174456018518</v>
      </c>
      <c r="Q1916" s="11">
        <f>(((I1916/60)/60)/24)+DATE(1970,1,1)</f>
        <v>41944.165972222225</v>
      </c>
      <c r="R1916" s="13" t="s">
        <v>8318</v>
      </c>
      <c r="S1916" t="s">
        <v>8347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2014</v>
      </c>
      <c r="P1917" s="11">
        <f>(((J1917/60)/60)/24)+DATE(1970,1,1)</f>
        <v>41864.04886574074</v>
      </c>
      <c r="Q1917" s="11">
        <f>(((I1917/60)/60)/24)+DATE(1970,1,1)</f>
        <v>41884.04886574074</v>
      </c>
      <c r="R1917" s="13" t="s">
        <v>8318</v>
      </c>
      <c r="S1917" t="s">
        <v>8347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2016</v>
      </c>
      <c r="P1918" s="11">
        <f>(((J1918/60)/60)/24)+DATE(1970,1,1)</f>
        <v>42656.717303240745</v>
      </c>
      <c r="Q1918" s="11">
        <f>(((I1918/60)/60)/24)+DATE(1970,1,1)</f>
        <v>42681.758969907409</v>
      </c>
      <c r="R1918" s="13" t="s">
        <v>8318</v>
      </c>
      <c r="S1918" t="s">
        <v>8347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2017</v>
      </c>
      <c r="P1919" s="11">
        <f>(((J1919/60)/60)/24)+DATE(1970,1,1)</f>
        <v>42746.270057870366</v>
      </c>
      <c r="Q1919" s="11">
        <f>(((I1919/60)/60)/24)+DATE(1970,1,1)</f>
        <v>42776.270057870366</v>
      </c>
      <c r="R1919" s="13" t="s">
        <v>8318</v>
      </c>
      <c r="S1919" t="s">
        <v>8347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2014</v>
      </c>
      <c r="P1920" s="11">
        <f>(((J1920/60)/60)/24)+DATE(1970,1,1)</f>
        <v>41828.789942129632</v>
      </c>
      <c r="Q1920" s="11">
        <f>(((I1920/60)/60)/24)+DATE(1970,1,1)</f>
        <v>41863.789942129632</v>
      </c>
      <c r="R1920" s="13" t="s">
        <v>8318</v>
      </c>
      <c r="S1920" t="s">
        <v>8347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2015</v>
      </c>
      <c r="P1921" s="11">
        <f>(((J1921/60)/60)/24)+DATE(1970,1,1)</f>
        <v>42113.875567129624</v>
      </c>
      <c r="Q1921" s="11">
        <f>(((I1921/60)/60)/24)+DATE(1970,1,1)</f>
        <v>42143.875567129624</v>
      </c>
      <c r="R1921" s="13" t="s">
        <v>8318</v>
      </c>
      <c r="S1921" t="s">
        <v>8347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2015</v>
      </c>
      <c r="P1922" s="11">
        <f>(((J1922/60)/60)/24)+DATE(1970,1,1)</f>
        <v>42270.875706018516</v>
      </c>
      <c r="Q1922" s="11">
        <f>(((I1922/60)/60)/24)+DATE(1970,1,1)</f>
        <v>42298.958333333328</v>
      </c>
      <c r="R1922" s="13" t="s">
        <v>8318</v>
      </c>
      <c r="S1922" t="s">
        <v>8347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YEAR(P1923)</f>
        <v>2012</v>
      </c>
      <c r="P1923" s="11">
        <f>(((J1923/60)/60)/24)+DATE(1970,1,1)</f>
        <v>41074.221562500003</v>
      </c>
      <c r="Q1923" s="11">
        <f>(((I1923/60)/60)/24)+DATE(1970,1,1)</f>
        <v>41104.221562500003</v>
      </c>
      <c r="R1923" s="13" t="s">
        <v>8324</v>
      </c>
      <c r="S1923" t="s">
        <v>8328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2013</v>
      </c>
      <c r="P1924" s="11">
        <f>(((J1924/60)/60)/24)+DATE(1970,1,1)</f>
        <v>41590.255868055552</v>
      </c>
      <c r="Q1924" s="11">
        <f>(((I1924/60)/60)/24)+DATE(1970,1,1)</f>
        <v>41620.255868055552</v>
      </c>
      <c r="R1924" s="13" t="s">
        <v>8324</v>
      </c>
      <c r="S1924" t="s">
        <v>8328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2011</v>
      </c>
      <c r="P1925" s="11">
        <f>(((J1925/60)/60)/24)+DATE(1970,1,1)</f>
        <v>40772.848749999997</v>
      </c>
      <c r="Q1925" s="11">
        <f>(((I1925/60)/60)/24)+DATE(1970,1,1)</f>
        <v>40813.207638888889</v>
      </c>
      <c r="R1925" s="13" t="s">
        <v>8324</v>
      </c>
      <c r="S1925" t="s">
        <v>8328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2013</v>
      </c>
      <c r="P1926" s="11">
        <f>(((J1926/60)/60)/24)+DATE(1970,1,1)</f>
        <v>41626.761053240742</v>
      </c>
      <c r="Q1926" s="11">
        <f>(((I1926/60)/60)/24)+DATE(1970,1,1)</f>
        <v>41654.814583333333</v>
      </c>
      <c r="R1926" s="13" t="s">
        <v>8324</v>
      </c>
      <c r="S1926" t="s">
        <v>8328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2013</v>
      </c>
      <c r="P1927" s="11">
        <f>(((J1927/60)/60)/24)+DATE(1970,1,1)</f>
        <v>41535.90148148148</v>
      </c>
      <c r="Q1927" s="11">
        <f>(((I1927/60)/60)/24)+DATE(1970,1,1)</f>
        <v>41558</v>
      </c>
      <c r="R1927" s="13" t="s">
        <v>8324</v>
      </c>
      <c r="S1927" t="s">
        <v>8328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2010</v>
      </c>
      <c r="P1928" s="11">
        <f>(((J1928/60)/60)/24)+DATE(1970,1,1)</f>
        <v>40456.954351851848</v>
      </c>
      <c r="Q1928" s="11">
        <f>(((I1928/60)/60)/24)+DATE(1970,1,1)</f>
        <v>40484.018055555556</v>
      </c>
      <c r="R1928" s="13" t="s">
        <v>8324</v>
      </c>
      <c r="S1928" t="s">
        <v>8328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2012</v>
      </c>
      <c r="P1929" s="11">
        <f>(((J1929/60)/60)/24)+DATE(1970,1,1)</f>
        <v>40960.861562500002</v>
      </c>
      <c r="Q1929" s="11">
        <f>(((I1929/60)/60)/24)+DATE(1970,1,1)</f>
        <v>40976.207638888889</v>
      </c>
      <c r="R1929" s="13" t="s">
        <v>8324</v>
      </c>
      <c r="S1929" t="s">
        <v>8328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2013</v>
      </c>
      <c r="P1930" s="11">
        <f>(((J1930/60)/60)/24)+DATE(1970,1,1)</f>
        <v>41371.648078703707</v>
      </c>
      <c r="Q1930" s="11">
        <f>(((I1930/60)/60)/24)+DATE(1970,1,1)</f>
        <v>41401.648078703707</v>
      </c>
      <c r="R1930" s="13" t="s">
        <v>8324</v>
      </c>
      <c r="S1930" t="s">
        <v>8328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2011</v>
      </c>
      <c r="P1931" s="11">
        <f>(((J1931/60)/60)/24)+DATE(1970,1,1)</f>
        <v>40687.021597222221</v>
      </c>
      <c r="Q1931" s="11">
        <f>(((I1931/60)/60)/24)+DATE(1970,1,1)</f>
        <v>40729.021597222221</v>
      </c>
      <c r="R1931" s="13" t="s">
        <v>8324</v>
      </c>
      <c r="S1931" t="s">
        <v>8328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2013</v>
      </c>
      <c r="P1932" s="11">
        <f>(((J1932/60)/60)/24)+DATE(1970,1,1)</f>
        <v>41402.558819444443</v>
      </c>
      <c r="Q1932" s="11">
        <f>(((I1932/60)/60)/24)+DATE(1970,1,1)</f>
        <v>41462.558819444443</v>
      </c>
      <c r="R1932" s="13" t="s">
        <v>8324</v>
      </c>
      <c r="S1932" t="s">
        <v>8328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2012</v>
      </c>
      <c r="P1933" s="11">
        <f>(((J1933/60)/60)/24)+DATE(1970,1,1)</f>
        <v>41037.892465277779</v>
      </c>
      <c r="Q1933" s="11">
        <f>(((I1933/60)/60)/24)+DATE(1970,1,1)</f>
        <v>41051.145833333336</v>
      </c>
      <c r="R1933" s="13" t="s">
        <v>8324</v>
      </c>
      <c r="S1933" t="s">
        <v>8328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2012</v>
      </c>
      <c r="P1934" s="11">
        <f>(((J1934/60)/60)/24)+DATE(1970,1,1)</f>
        <v>40911.809872685182</v>
      </c>
      <c r="Q1934" s="11">
        <f>(((I1934/60)/60)/24)+DATE(1970,1,1)</f>
        <v>40932.809872685182</v>
      </c>
      <c r="R1934" s="13" t="s">
        <v>8324</v>
      </c>
      <c r="S1934" t="s">
        <v>8328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2014</v>
      </c>
      <c r="P1935" s="11">
        <f>(((J1935/60)/60)/24)+DATE(1970,1,1)</f>
        <v>41879.130868055552</v>
      </c>
      <c r="Q1935" s="11">
        <f>(((I1935/60)/60)/24)+DATE(1970,1,1)</f>
        <v>41909.130868055552</v>
      </c>
      <c r="R1935" s="13" t="s">
        <v>8324</v>
      </c>
      <c r="S1935" t="s">
        <v>8328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2011</v>
      </c>
      <c r="P1936" s="11">
        <f>(((J1936/60)/60)/24)+DATE(1970,1,1)</f>
        <v>40865.867141203707</v>
      </c>
      <c r="Q1936" s="11">
        <f>(((I1936/60)/60)/24)+DATE(1970,1,1)</f>
        <v>40902.208333333336</v>
      </c>
      <c r="R1936" s="13" t="s">
        <v>8324</v>
      </c>
      <c r="S1936" t="s">
        <v>8328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2014</v>
      </c>
      <c r="P1937" s="11">
        <f>(((J1937/60)/60)/24)+DATE(1970,1,1)</f>
        <v>41773.932534722226</v>
      </c>
      <c r="Q1937" s="11">
        <f>(((I1937/60)/60)/24)+DATE(1970,1,1)</f>
        <v>41811.207638888889</v>
      </c>
      <c r="R1937" s="13" t="s">
        <v>8324</v>
      </c>
      <c r="S1937" t="s">
        <v>8328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2011</v>
      </c>
      <c r="P1938" s="11">
        <f>(((J1938/60)/60)/24)+DATE(1970,1,1)</f>
        <v>40852.889699074076</v>
      </c>
      <c r="Q1938" s="11">
        <f>(((I1938/60)/60)/24)+DATE(1970,1,1)</f>
        <v>40883.249305555553</v>
      </c>
      <c r="R1938" s="13" t="s">
        <v>8324</v>
      </c>
      <c r="S1938" t="s">
        <v>8328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2012</v>
      </c>
      <c r="P1939" s="11">
        <f>(((J1939/60)/60)/24)+DATE(1970,1,1)</f>
        <v>41059.118993055556</v>
      </c>
      <c r="Q1939" s="11">
        <f>(((I1939/60)/60)/24)+DATE(1970,1,1)</f>
        <v>41075.165972222225</v>
      </c>
      <c r="R1939" s="13" t="s">
        <v>8324</v>
      </c>
      <c r="S1939" t="s">
        <v>8328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2013</v>
      </c>
      <c r="P1940" s="11">
        <f>(((J1940/60)/60)/24)+DATE(1970,1,1)</f>
        <v>41426.259618055556</v>
      </c>
      <c r="Q1940" s="11">
        <f>(((I1940/60)/60)/24)+DATE(1970,1,1)</f>
        <v>41457.208333333336</v>
      </c>
      <c r="R1940" s="13" t="s">
        <v>8324</v>
      </c>
      <c r="S1940" t="s">
        <v>8328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2013</v>
      </c>
      <c r="P1941" s="11">
        <f>(((J1941/60)/60)/24)+DATE(1970,1,1)</f>
        <v>41313.985046296293</v>
      </c>
      <c r="Q1941" s="11">
        <f>(((I1941/60)/60)/24)+DATE(1970,1,1)</f>
        <v>41343.943379629629</v>
      </c>
      <c r="R1941" s="13" t="s">
        <v>8324</v>
      </c>
      <c r="S1941" t="s">
        <v>8328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2011</v>
      </c>
      <c r="P1942" s="11">
        <f>(((J1942/60)/60)/24)+DATE(1970,1,1)</f>
        <v>40670.507326388892</v>
      </c>
      <c r="Q1942" s="11">
        <f>(((I1942/60)/60)/24)+DATE(1970,1,1)</f>
        <v>40709.165972222225</v>
      </c>
      <c r="R1942" s="13" t="s">
        <v>8324</v>
      </c>
      <c r="S1942" t="s">
        <v>8328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2014</v>
      </c>
      <c r="P1943" s="11">
        <f>(((J1943/60)/60)/24)+DATE(1970,1,1)</f>
        <v>41744.290868055556</v>
      </c>
      <c r="Q1943" s="11">
        <f>(((I1943/60)/60)/24)+DATE(1970,1,1)</f>
        <v>41774.290868055556</v>
      </c>
      <c r="R1943" s="13" t="s">
        <v>8318</v>
      </c>
      <c r="S1943" t="s">
        <v>8348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2011</v>
      </c>
      <c r="P1944" s="11">
        <f>(((J1944/60)/60)/24)+DATE(1970,1,1)</f>
        <v>40638.828009259261</v>
      </c>
      <c r="Q1944" s="11">
        <f>(((I1944/60)/60)/24)+DATE(1970,1,1)</f>
        <v>40728.828009259261</v>
      </c>
      <c r="R1944" s="13" t="s">
        <v>8318</v>
      </c>
      <c r="S1944" t="s">
        <v>8348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2016</v>
      </c>
      <c r="P1945" s="11">
        <f>(((J1945/60)/60)/24)+DATE(1970,1,1)</f>
        <v>42548.269861111112</v>
      </c>
      <c r="Q1945" s="11">
        <f>(((I1945/60)/60)/24)+DATE(1970,1,1)</f>
        <v>42593.269861111112</v>
      </c>
      <c r="R1945" s="13" t="s">
        <v>8318</v>
      </c>
      <c r="S1945" t="s">
        <v>8348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2014</v>
      </c>
      <c r="P1946" s="11">
        <f>(((J1946/60)/60)/24)+DATE(1970,1,1)</f>
        <v>41730.584374999999</v>
      </c>
      <c r="Q1946" s="11">
        <f>(((I1946/60)/60)/24)+DATE(1970,1,1)</f>
        <v>41760.584374999999</v>
      </c>
      <c r="R1946" s="13" t="s">
        <v>8318</v>
      </c>
      <c r="S1946" t="s">
        <v>8348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2015</v>
      </c>
      <c r="P1947" s="11">
        <f>(((J1947/60)/60)/24)+DATE(1970,1,1)</f>
        <v>42157.251828703709</v>
      </c>
      <c r="Q1947" s="11">
        <f>(((I1947/60)/60)/24)+DATE(1970,1,1)</f>
        <v>42197.251828703709</v>
      </c>
      <c r="R1947" s="13" t="s">
        <v>8318</v>
      </c>
      <c r="S1947" t="s">
        <v>8348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2014</v>
      </c>
      <c r="P1948" s="11">
        <f>(((J1948/60)/60)/24)+DATE(1970,1,1)</f>
        <v>41689.150011574071</v>
      </c>
      <c r="Q1948" s="11">
        <f>(((I1948/60)/60)/24)+DATE(1970,1,1)</f>
        <v>41749.108344907407</v>
      </c>
      <c r="R1948" s="13" t="s">
        <v>8318</v>
      </c>
      <c r="S1948" t="s">
        <v>8348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2009</v>
      </c>
      <c r="P1949" s="11">
        <f>(((J1949/60)/60)/24)+DATE(1970,1,1)</f>
        <v>40102.918055555558</v>
      </c>
      <c r="Q1949" s="11">
        <f>(((I1949/60)/60)/24)+DATE(1970,1,1)</f>
        <v>40140.249305555553</v>
      </c>
      <c r="R1949" s="13" t="s">
        <v>8318</v>
      </c>
      <c r="S1949" t="s">
        <v>8348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2016</v>
      </c>
      <c r="P1950" s="11">
        <f>(((J1950/60)/60)/24)+DATE(1970,1,1)</f>
        <v>42473.604270833333</v>
      </c>
      <c r="Q1950" s="11">
        <f>(((I1950/60)/60)/24)+DATE(1970,1,1)</f>
        <v>42527.709722222222</v>
      </c>
      <c r="R1950" s="13" t="s">
        <v>8318</v>
      </c>
      <c r="S1950" t="s">
        <v>8348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2014</v>
      </c>
      <c r="P1951" s="11">
        <f>(((J1951/60)/60)/24)+DATE(1970,1,1)</f>
        <v>41800.423043981478</v>
      </c>
      <c r="Q1951" s="11">
        <f>(((I1951/60)/60)/24)+DATE(1970,1,1)</f>
        <v>41830.423043981478</v>
      </c>
      <c r="R1951" s="13" t="s">
        <v>8318</v>
      </c>
      <c r="S1951" t="s">
        <v>8348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2011</v>
      </c>
      <c r="P1952" s="11">
        <f>(((J1952/60)/60)/24)+DATE(1970,1,1)</f>
        <v>40624.181400462963</v>
      </c>
      <c r="Q1952" s="11">
        <f>(((I1952/60)/60)/24)+DATE(1970,1,1)</f>
        <v>40655.181400462963</v>
      </c>
      <c r="R1952" s="13" t="s">
        <v>8318</v>
      </c>
      <c r="S1952" t="s">
        <v>8348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2016</v>
      </c>
      <c r="P1953" s="11">
        <f>(((J1953/60)/60)/24)+DATE(1970,1,1)</f>
        <v>42651.420567129629</v>
      </c>
      <c r="Q1953" s="11">
        <f>(((I1953/60)/60)/24)+DATE(1970,1,1)</f>
        <v>42681.462233796294</v>
      </c>
      <c r="R1953" s="13" t="s">
        <v>8318</v>
      </c>
      <c r="S1953" t="s">
        <v>8348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2013</v>
      </c>
      <c r="P1954" s="11">
        <f>(((J1954/60)/60)/24)+DATE(1970,1,1)</f>
        <v>41526.60665509259</v>
      </c>
      <c r="Q1954" s="11">
        <f>(((I1954/60)/60)/24)+DATE(1970,1,1)</f>
        <v>41563.60665509259</v>
      </c>
      <c r="R1954" s="13" t="s">
        <v>8318</v>
      </c>
      <c r="S1954" t="s">
        <v>8348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2012</v>
      </c>
      <c r="P1955" s="11">
        <f>(((J1955/60)/60)/24)+DATE(1970,1,1)</f>
        <v>40941.199826388889</v>
      </c>
      <c r="Q1955" s="11">
        <f>(((I1955/60)/60)/24)+DATE(1970,1,1)</f>
        <v>40970.125</v>
      </c>
      <c r="R1955" s="13" t="s">
        <v>8318</v>
      </c>
      <c r="S1955" t="s">
        <v>8348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2016</v>
      </c>
      <c r="P1956" s="11">
        <f>(((J1956/60)/60)/24)+DATE(1970,1,1)</f>
        <v>42394.580740740741</v>
      </c>
      <c r="Q1956" s="11">
        <f>(((I1956/60)/60)/24)+DATE(1970,1,1)</f>
        <v>42441.208333333328</v>
      </c>
      <c r="R1956" s="13" t="s">
        <v>8318</v>
      </c>
      <c r="S1956" t="s">
        <v>8348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2012</v>
      </c>
      <c r="P1957" s="11">
        <f>(((J1957/60)/60)/24)+DATE(1970,1,1)</f>
        <v>41020.271770833337</v>
      </c>
      <c r="Q1957" s="11">
        <f>(((I1957/60)/60)/24)+DATE(1970,1,1)</f>
        <v>41052.791666666664</v>
      </c>
      <c r="R1957" s="13" t="s">
        <v>8318</v>
      </c>
      <c r="S1957" t="s">
        <v>8348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2015</v>
      </c>
      <c r="P1958" s="11">
        <f>(((J1958/60)/60)/24)+DATE(1970,1,1)</f>
        <v>42067.923668981486</v>
      </c>
      <c r="Q1958" s="11">
        <f>(((I1958/60)/60)/24)+DATE(1970,1,1)</f>
        <v>42112.882002314815</v>
      </c>
      <c r="R1958" s="13" t="s">
        <v>8318</v>
      </c>
      <c r="S1958" t="s">
        <v>8348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2012</v>
      </c>
      <c r="P1959" s="11">
        <f>(((J1959/60)/60)/24)+DATE(1970,1,1)</f>
        <v>41179.098530092589</v>
      </c>
      <c r="Q1959" s="11">
        <f>(((I1959/60)/60)/24)+DATE(1970,1,1)</f>
        <v>41209.098530092589</v>
      </c>
      <c r="R1959" s="13" t="s">
        <v>8318</v>
      </c>
      <c r="S1959" t="s">
        <v>8348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2013</v>
      </c>
      <c r="P1960" s="11">
        <f>(((J1960/60)/60)/24)+DATE(1970,1,1)</f>
        <v>41326.987974537034</v>
      </c>
      <c r="Q1960" s="11">
        <f>(((I1960/60)/60)/24)+DATE(1970,1,1)</f>
        <v>41356.94630787037</v>
      </c>
      <c r="R1960" s="13" t="s">
        <v>8318</v>
      </c>
      <c r="S1960" t="s">
        <v>8348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2014</v>
      </c>
      <c r="P1961" s="11">
        <f>(((J1961/60)/60)/24)+DATE(1970,1,1)</f>
        <v>41871.845601851855</v>
      </c>
      <c r="Q1961" s="11">
        <f>(((I1961/60)/60)/24)+DATE(1970,1,1)</f>
        <v>41913</v>
      </c>
      <c r="R1961" s="13" t="s">
        <v>8318</v>
      </c>
      <c r="S1961" t="s">
        <v>8348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2014</v>
      </c>
      <c r="P1962" s="11">
        <f>(((J1962/60)/60)/24)+DATE(1970,1,1)</f>
        <v>41964.362743055557</v>
      </c>
      <c r="Q1962" s="11">
        <f>(((I1962/60)/60)/24)+DATE(1970,1,1)</f>
        <v>41994.362743055557</v>
      </c>
      <c r="R1962" s="13" t="s">
        <v>8318</v>
      </c>
      <c r="S1962" t="s">
        <v>8348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2012</v>
      </c>
      <c r="P1963" s="11">
        <f>(((J1963/60)/60)/24)+DATE(1970,1,1)</f>
        <v>41148.194641203707</v>
      </c>
      <c r="Q1963" s="11">
        <f>(((I1963/60)/60)/24)+DATE(1970,1,1)</f>
        <v>41188.165972222225</v>
      </c>
      <c r="R1963" s="13" t="s">
        <v>8318</v>
      </c>
      <c r="S1963" t="s">
        <v>8348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2014</v>
      </c>
      <c r="P1964" s="11">
        <f>(((J1964/60)/60)/24)+DATE(1970,1,1)</f>
        <v>41742.780509259261</v>
      </c>
      <c r="Q1964" s="11">
        <f>(((I1964/60)/60)/24)+DATE(1970,1,1)</f>
        <v>41772.780509259261</v>
      </c>
      <c r="R1964" s="13" t="s">
        <v>8318</v>
      </c>
      <c r="S1964" t="s">
        <v>8348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2014</v>
      </c>
      <c r="P1965" s="11">
        <f>(((J1965/60)/60)/24)+DATE(1970,1,1)</f>
        <v>41863.429791666669</v>
      </c>
      <c r="Q1965" s="11">
        <f>(((I1965/60)/60)/24)+DATE(1970,1,1)</f>
        <v>41898.429791666669</v>
      </c>
      <c r="R1965" s="13" t="s">
        <v>8318</v>
      </c>
      <c r="S1965" t="s">
        <v>8348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2016</v>
      </c>
      <c r="P1966" s="11">
        <f>(((J1966/60)/60)/24)+DATE(1970,1,1)</f>
        <v>42452.272824074069</v>
      </c>
      <c r="Q1966" s="11">
        <f>(((I1966/60)/60)/24)+DATE(1970,1,1)</f>
        <v>42482.272824074069</v>
      </c>
      <c r="R1966" s="13" t="s">
        <v>8318</v>
      </c>
      <c r="S1966" t="s">
        <v>8348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2011</v>
      </c>
      <c r="P1967" s="11">
        <f>(((J1967/60)/60)/24)+DATE(1970,1,1)</f>
        <v>40898.089236111111</v>
      </c>
      <c r="Q1967" s="11">
        <f>(((I1967/60)/60)/24)+DATE(1970,1,1)</f>
        <v>40920.041666666664</v>
      </c>
      <c r="R1967" s="13" t="s">
        <v>8318</v>
      </c>
      <c r="S1967" t="s">
        <v>8348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2014</v>
      </c>
      <c r="P1968" s="11">
        <f>(((J1968/60)/60)/24)+DATE(1970,1,1)</f>
        <v>41835.540486111109</v>
      </c>
      <c r="Q1968" s="11">
        <f>(((I1968/60)/60)/24)+DATE(1970,1,1)</f>
        <v>41865.540486111109</v>
      </c>
      <c r="R1968" s="13" t="s">
        <v>8318</v>
      </c>
      <c r="S1968" t="s">
        <v>8348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2014</v>
      </c>
      <c r="P1969" s="11">
        <f>(((J1969/60)/60)/24)+DATE(1970,1,1)</f>
        <v>41730.663530092592</v>
      </c>
      <c r="Q1969" s="11">
        <f>(((I1969/60)/60)/24)+DATE(1970,1,1)</f>
        <v>41760.663530092592</v>
      </c>
      <c r="R1969" s="13" t="s">
        <v>8318</v>
      </c>
      <c r="S1969" t="s">
        <v>8348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2016</v>
      </c>
      <c r="P1970" s="11">
        <f>(((J1970/60)/60)/24)+DATE(1970,1,1)</f>
        <v>42676.586979166663</v>
      </c>
      <c r="Q1970" s="11">
        <f>(((I1970/60)/60)/24)+DATE(1970,1,1)</f>
        <v>42707.628645833334</v>
      </c>
      <c r="R1970" s="13" t="s">
        <v>8318</v>
      </c>
      <c r="S1970" t="s">
        <v>8348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2016</v>
      </c>
      <c r="P1971" s="11">
        <f>(((J1971/60)/60)/24)+DATE(1970,1,1)</f>
        <v>42557.792453703703</v>
      </c>
      <c r="Q1971" s="11">
        <f>(((I1971/60)/60)/24)+DATE(1970,1,1)</f>
        <v>42587.792453703703</v>
      </c>
      <c r="R1971" s="13" t="s">
        <v>8318</v>
      </c>
      <c r="S1971" t="s">
        <v>8348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2013</v>
      </c>
      <c r="P1972" s="11">
        <f>(((J1972/60)/60)/24)+DATE(1970,1,1)</f>
        <v>41324.193298611113</v>
      </c>
      <c r="Q1972" s="11">
        <f>(((I1972/60)/60)/24)+DATE(1970,1,1)</f>
        <v>41384.151631944449</v>
      </c>
      <c r="R1972" s="13" t="s">
        <v>8318</v>
      </c>
      <c r="S1972" t="s">
        <v>8348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2013</v>
      </c>
      <c r="P1973" s="11">
        <f>(((J1973/60)/60)/24)+DATE(1970,1,1)</f>
        <v>41561.500706018516</v>
      </c>
      <c r="Q1973" s="11">
        <f>(((I1973/60)/60)/24)+DATE(1970,1,1)</f>
        <v>41593.166666666664</v>
      </c>
      <c r="R1973" s="13" t="s">
        <v>8318</v>
      </c>
      <c r="S1973" t="s">
        <v>8348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2012</v>
      </c>
      <c r="P1974" s="11">
        <f>(((J1974/60)/60)/24)+DATE(1970,1,1)</f>
        <v>41201.012083333335</v>
      </c>
      <c r="Q1974" s="11">
        <f>(((I1974/60)/60)/24)+DATE(1970,1,1)</f>
        <v>41231.053749999999</v>
      </c>
      <c r="R1974" s="13" t="s">
        <v>8318</v>
      </c>
      <c r="S1974" t="s">
        <v>8348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2016</v>
      </c>
      <c r="P1975" s="11">
        <f>(((J1975/60)/60)/24)+DATE(1970,1,1)</f>
        <v>42549.722962962958</v>
      </c>
      <c r="Q1975" s="11">
        <f>(((I1975/60)/60)/24)+DATE(1970,1,1)</f>
        <v>42588.291666666672</v>
      </c>
      <c r="R1975" s="13" t="s">
        <v>8318</v>
      </c>
      <c r="S1975" t="s">
        <v>8348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2013</v>
      </c>
      <c r="P1976" s="11">
        <f>(((J1976/60)/60)/24)+DATE(1970,1,1)</f>
        <v>41445.334131944444</v>
      </c>
      <c r="Q1976" s="11">
        <f>(((I1976/60)/60)/24)+DATE(1970,1,1)</f>
        <v>41505.334131944444</v>
      </c>
      <c r="R1976" s="13" t="s">
        <v>8318</v>
      </c>
      <c r="S1976" t="s">
        <v>8348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2013</v>
      </c>
      <c r="P1977" s="11">
        <f>(((J1977/60)/60)/24)+DATE(1970,1,1)</f>
        <v>41313.755219907405</v>
      </c>
      <c r="Q1977" s="11">
        <f>(((I1977/60)/60)/24)+DATE(1970,1,1)</f>
        <v>41343.755219907405</v>
      </c>
      <c r="R1977" s="13" t="s">
        <v>8318</v>
      </c>
      <c r="S1977" t="s">
        <v>8348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2013</v>
      </c>
      <c r="P1978" s="11">
        <f>(((J1978/60)/60)/24)+DATE(1970,1,1)</f>
        <v>41438.899594907409</v>
      </c>
      <c r="Q1978" s="11">
        <f>(((I1978/60)/60)/24)+DATE(1970,1,1)</f>
        <v>41468.899594907409</v>
      </c>
      <c r="R1978" s="13" t="s">
        <v>8318</v>
      </c>
      <c r="S1978" t="s">
        <v>8348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2015</v>
      </c>
      <c r="P1979" s="11">
        <f>(((J1979/60)/60)/24)+DATE(1970,1,1)</f>
        <v>42311.216898148152</v>
      </c>
      <c r="Q1979" s="11">
        <f>(((I1979/60)/60)/24)+DATE(1970,1,1)</f>
        <v>42357.332638888889</v>
      </c>
      <c r="R1979" s="13" t="s">
        <v>8318</v>
      </c>
      <c r="S1979" t="s">
        <v>8348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2012</v>
      </c>
      <c r="P1980" s="11">
        <f>(((J1980/60)/60)/24)+DATE(1970,1,1)</f>
        <v>41039.225601851853</v>
      </c>
      <c r="Q1980" s="11">
        <f>(((I1980/60)/60)/24)+DATE(1970,1,1)</f>
        <v>41072.291666666664</v>
      </c>
      <c r="R1980" s="13" t="s">
        <v>8318</v>
      </c>
      <c r="S1980" t="s">
        <v>8348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2015</v>
      </c>
      <c r="P1981" s="11">
        <f>(((J1981/60)/60)/24)+DATE(1970,1,1)</f>
        <v>42290.460023148145</v>
      </c>
      <c r="Q1981" s="11">
        <f>(((I1981/60)/60)/24)+DATE(1970,1,1)</f>
        <v>42327.207638888889</v>
      </c>
      <c r="R1981" s="13" t="s">
        <v>8318</v>
      </c>
      <c r="S1981" t="s">
        <v>8348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2016</v>
      </c>
      <c r="P1982" s="11">
        <f>(((J1982/60)/60)/24)+DATE(1970,1,1)</f>
        <v>42423.542384259257</v>
      </c>
      <c r="Q1982" s="11">
        <f>(((I1982/60)/60)/24)+DATE(1970,1,1)</f>
        <v>42463.500717592593</v>
      </c>
      <c r="R1982" s="13" t="s">
        <v>8318</v>
      </c>
      <c r="S1982" t="s">
        <v>8348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2014</v>
      </c>
      <c r="P1983" s="11">
        <f>(((J1983/60)/60)/24)+DATE(1970,1,1)</f>
        <v>41799.725289351853</v>
      </c>
      <c r="Q1983" s="11">
        <f>(((I1983/60)/60)/24)+DATE(1970,1,1)</f>
        <v>41829.725289351853</v>
      </c>
      <c r="R1983" s="13" t="s">
        <v>8337</v>
      </c>
      <c r="S1983" t="s">
        <v>8349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2016</v>
      </c>
      <c r="P1984" s="11">
        <f>(((J1984/60)/60)/24)+DATE(1970,1,1)</f>
        <v>42678.586655092593</v>
      </c>
      <c r="Q1984" s="11">
        <f>(((I1984/60)/60)/24)+DATE(1970,1,1)</f>
        <v>42708.628321759257</v>
      </c>
      <c r="R1984" s="13" t="s">
        <v>8337</v>
      </c>
      <c r="S1984" t="s">
        <v>8349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2016</v>
      </c>
      <c r="P1985" s="11">
        <f>(((J1985/60)/60)/24)+DATE(1970,1,1)</f>
        <v>42593.011782407411</v>
      </c>
      <c r="Q1985" s="11">
        <f>(((I1985/60)/60)/24)+DATE(1970,1,1)</f>
        <v>42615.291666666672</v>
      </c>
      <c r="R1985" s="13" t="s">
        <v>8337</v>
      </c>
      <c r="S1985" t="s">
        <v>8349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2014</v>
      </c>
      <c r="P1986" s="11">
        <f>(((J1986/60)/60)/24)+DATE(1970,1,1)</f>
        <v>41913.790289351848</v>
      </c>
      <c r="Q1986" s="11">
        <f>(((I1986/60)/60)/24)+DATE(1970,1,1)</f>
        <v>41973.831956018519</v>
      </c>
      <c r="R1986" s="13" t="s">
        <v>8337</v>
      </c>
      <c r="S1986" t="s">
        <v>8349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YEAR(P1987)</f>
        <v>2016</v>
      </c>
      <c r="P1987" s="11">
        <f>(((J1987/60)/60)/24)+DATE(1970,1,1)</f>
        <v>42555.698738425926</v>
      </c>
      <c r="Q1987" s="11">
        <f>(((I1987/60)/60)/24)+DATE(1970,1,1)</f>
        <v>42584.958333333328</v>
      </c>
      <c r="R1987" s="13" t="s">
        <v>8337</v>
      </c>
      <c r="S1987" t="s">
        <v>8349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2016</v>
      </c>
      <c r="P1988" s="11">
        <f>(((J1988/60)/60)/24)+DATE(1970,1,1)</f>
        <v>42413.433831018512</v>
      </c>
      <c r="Q1988" s="11">
        <f>(((I1988/60)/60)/24)+DATE(1970,1,1)</f>
        <v>42443.392164351855</v>
      </c>
      <c r="R1988" s="13" t="s">
        <v>8337</v>
      </c>
      <c r="S1988" t="s">
        <v>8349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2015</v>
      </c>
      <c r="P1989" s="11">
        <f>(((J1989/60)/60)/24)+DATE(1970,1,1)</f>
        <v>42034.639768518522</v>
      </c>
      <c r="Q1989" s="11">
        <f>(((I1989/60)/60)/24)+DATE(1970,1,1)</f>
        <v>42064.639768518522</v>
      </c>
      <c r="R1989" s="13" t="s">
        <v>8337</v>
      </c>
      <c r="S1989" t="s">
        <v>8349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2015</v>
      </c>
      <c r="P1990" s="11">
        <f>(((J1990/60)/60)/24)+DATE(1970,1,1)</f>
        <v>42206.763217592597</v>
      </c>
      <c r="Q1990" s="11">
        <f>(((I1990/60)/60)/24)+DATE(1970,1,1)</f>
        <v>42236.763217592597</v>
      </c>
      <c r="R1990" s="13" t="s">
        <v>8337</v>
      </c>
      <c r="S1990" t="s">
        <v>8349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2016</v>
      </c>
      <c r="P1991" s="11">
        <f>(((J1991/60)/60)/24)+DATE(1970,1,1)</f>
        <v>42685.680648148147</v>
      </c>
      <c r="Q1991" s="11">
        <f>(((I1991/60)/60)/24)+DATE(1970,1,1)</f>
        <v>42715.680648148147</v>
      </c>
      <c r="R1991" s="13" t="s">
        <v>8337</v>
      </c>
      <c r="S1991" t="s">
        <v>8349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2016</v>
      </c>
      <c r="P1992" s="11">
        <f>(((J1992/60)/60)/24)+DATE(1970,1,1)</f>
        <v>42398.195972222224</v>
      </c>
      <c r="Q1992" s="11">
        <f>(((I1992/60)/60)/24)+DATE(1970,1,1)</f>
        <v>42413.195972222224</v>
      </c>
      <c r="R1992" s="13" t="s">
        <v>8337</v>
      </c>
      <c r="S1992" t="s">
        <v>8349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2015</v>
      </c>
      <c r="P1993" s="11">
        <f>(((J1993/60)/60)/24)+DATE(1970,1,1)</f>
        <v>42167.89335648148</v>
      </c>
      <c r="Q1993" s="11">
        <f>(((I1993/60)/60)/24)+DATE(1970,1,1)</f>
        <v>42188.89335648148</v>
      </c>
      <c r="R1993" s="13" t="s">
        <v>8337</v>
      </c>
      <c r="S1993" t="s">
        <v>8349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2015</v>
      </c>
      <c r="P1994" s="11">
        <f>(((J1994/60)/60)/24)+DATE(1970,1,1)</f>
        <v>42023.143414351856</v>
      </c>
      <c r="Q1994" s="11">
        <f>(((I1994/60)/60)/24)+DATE(1970,1,1)</f>
        <v>42053.143414351856</v>
      </c>
      <c r="R1994" s="13" t="s">
        <v>8337</v>
      </c>
      <c r="S1994" t="s">
        <v>8349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2015</v>
      </c>
      <c r="P1995" s="11">
        <f>(((J1995/60)/60)/24)+DATE(1970,1,1)</f>
        <v>42329.58839120371</v>
      </c>
      <c r="Q1995" s="11">
        <f>(((I1995/60)/60)/24)+DATE(1970,1,1)</f>
        <v>42359.58839120371</v>
      </c>
      <c r="R1995" s="13" t="s">
        <v>8337</v>
      </c>
      <c r="S1995" t="s">
        <v>8349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2016</v>
      </c>
      <c r="P1996" s="11">
        <f>(((J1996/60)/60)/24)+DATE(1970,1,1)</f>
        <v>42651.006273148145</v>
      </c>
      <c r="Q1996" s="11">
        <f>(((I1996/60)/60)/24)+DATE(1970,1,1)</f>
        <v>42711.047939814816</v>
      </c>
      <c r="R1996" s="13" t="s">
        <v>8337</v>
      </c>
      <c r="S1996" t="s">
        <v>8349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2015</v>
      </c>
      <c r="P1997" s="11">
        <f>(((J1997/60)/60)/24)+DATE(1970,1,1)</f>
        <v>42181.902037037042</v>
      </c>
      <c r="Q1997" s="11">
        <f>(((I1997/60)/60)/24)+DATE(1970,1,1)</f>
        <v>42201.902037037042</v>
      </c>
      <c r="R1997" s="13" t="s">
        <v>8337</v>
      </c>
      <c r="S1997" t="s">
        <v>8349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2014</v>
      </c>
      <c r="P1998" s="11">
        <f>(((J1998/60)/60)/24)+DATE(1970,1,1)</f>
        <v>41800.819571759261</v>
      </c>
      <c r="Q1998" s="11">
        <f>(((I1998/60)/60)/24)+DATE(1970,1,1)</f>
        <v>41830.819571759261</v>
      </c>
      <c r="R1998" s="13" t="s">
        <v>8337</v>
      </c>
      <c r="S1998" t="s">
        <v>8349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2014</v>
      </c>
      <c r="P1999" s="11">
        <f>(((J1999/60)/60)/24)+DATE(1970,1,1)</f>
        <v>41847.930694444447</v>
      </c>
      <c r="Q1999" s="11">
        <f>(((I1999/60)/60)/24)+DATE(1970,1,1)</f>
        <v>41877.930694444447</v>
      </c>
      <c r="R1999" s="13" t="s">
        <v>8337</v>
      </c>
      <c r="S1999" t="s">
        <v>8349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2014</v>
      </c>
      <c r="P2000" s="11">
        <f>(((J2000/60)/60)/24)+DATE(1970,1,1)</f>
        <v>41807.118495370371</v>
      </c>
      <c r="Q2000" s="11">
        <f>(((I2000/60)/60)/24)+DATE(1970,1,1)</f>
        <v>41852.118495370371</v>
      </c>
      <c r="R2000" s="13" t="s">
        <v>8337</v>
      </c>
      <c r="S2000" t="s">
        <v>8349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2014</v>
      </c>
      <c r="P2001" s="11">
        <f>(((J2001/60)/60)/24)+DATE(1970,1,1)</f>
        <v>41926.482731481483</v>
      </c>
      <c r="Q2001" s="11">
        <f>(((I2001/60)/60)/24)+DATE(1970,1,1)</f>
        <v>41956.524398148147</v>
      </c>
      <c r="R2001" s="13" t="s">
        <v>8337</v>
      </c>
      <c r="S2001" t="s">
        <v>8349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2015</v>
      </c>
      <c r="P2002" s="11">
        <f>(((J2002/60)/60)/24)+DATE(1970,1,1)</f>
        <v>42345.951539351852</v>
      </c>
      <c r="Q2002" s="11">
        <f>(((I2002/60)/60)/24)+DATE(1970,1,1)</f>
        <v>42375.951539351852</v>
      </c>
      <c r="R2002" s="13" t="s">
        <v>8337</v>
      </c>
      <c r="S2002" t="s">
        <v>8349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2015</v>
      </c>
      <c r="P2003" s="11">
        <f>(((J2003/60)/60)/24)+DATE(1970,1,1)</f>
        <v>42136.209675925929</v>
      </c>
      <c r="Q2003" s="11">
        <f>(((I2003/60)/60)/24)+DATE(1970,1,1)</f>
        <v>42167.833333333328</v>
      </c>
      <c r="R2003" s="13" t="s">
        <v>8318</v>
      </c>
      <c r="S2003" t="s">
        <v>8348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2016</v>
      </c>
      <c r="P2004" s="11">
        <f>(((J2004/60)/60)/24)+DATE(1970,1,1)</f>
        <v>42728.71230324074</v>
      </c>
      <c r="Q2004" s="11">
        <f>(((I2004/60)/60)/24)+DATE(1970,1,1)</f>
        <v>42758.71230324074</v>
      </c>
      <c r="R2004" s="13" t="s">
        <v>8318</v>
      </c>
      <c r="S2004" t="s">
        <v>8348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2010</v>
      </c>
      <c r="P2005" s="11">
        <f>(((J2005/60)/60)/24)+DATE(1970,1,1)</f>
        <v>40347.125601851854</v>
      </c>
      <c r="Q2005" s="11">
        <f>(((I2005/60)/60)/24)+DATE(1970,1,1)</f>
        <v>40361.958333333336</v>
      </c>
      <c r="R2005" s="13" t="s">
        <v>8318</v>
      </c>
      <c r="S2005" t="s">
        <v>8348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2014</v>
      </c>
      <c r="P2006" s="11">
        <f>(((J2006/60)/60)/24)+DATE(1970,1,1)</f>
        <v>41800.604895833334</v>
      </c>
      <c r="Q2006" s="11">
        <f>(((I2006/60)/60)/24)+DATE(1970,1,1)</f>
        <v>41830.604895833334</v>
      </c>
      <c r="R2006" s="13" t="s">
        <v>8318</v>
      </c>
      <c r="S2006" t="s">
        <v>8348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2013</v>
      </c>
      <c r="P2007" s="11">
        <f>(((J2007/60)/60)/24)+DATE(1970,1,1)</f>
        <v>41535.812708333331</v>
      </c>
      <c r="Q2007" s="11">
        <f>(((I2007/60)/60)/24)+DATE(1970,1,1)</f>
        <v>41563.165972222225</v>
      </c>
      <c r="R2007" s="13" t="s">
        <v>8318</v>
      </c>
      <c r="S2007" t="s">
        <v>8348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2014</v>
      </c>
      <c r="P2008" s="11">
        <f>(((J2008/60)/60)/24)+DATE(1970,1,1)</f>
        <v>41941.500520833331</v>
      </c>
      <c r="Q2008" s="11">
        <f>(((I2008/60)/60)/24)+DATE(1970,1,1)</f>
        <v>41976.542187500003</v>
      </c>
      <c r="R2008" s="13" t="s">
        <v>8318</v>
      </c>
      <c r="S2008" t="s">
        <v>8348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2010</v>
      </c>
      <c r="P2009" s="11">
        <f>(((J2009/60)/60)/24)+DATE(1970,1,1)</f>
        <v>40347.837800925925</v>
      </c>
      <c r="Q2009" s="11">
        <f>(((I2009/60)/60)/24)+DATE(1970,1,1)</f>
        <v>40414.166666666664</v>
      </c>
      <c r="R2009" s="13" t="s">
        <v>8318</v>
      </c>
      <c r="S2009" t="s">
        <v>8348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2011</v>
      </c>
      <c r="P2010" s="11">
        <f>(((J2010/60)/60)/24)+DATE(1970,1,1)</f>
        <v>40761.604421296295</v>
      </c>
      <c r="Q2010" s="11">
        <f>(((I2010/60)/60)/24)+DATE(1970,1,1)</f>
        <v>40805.604421296295</v>
      </c>
      <c r="R2010" s="13" t="s">
        <v>8318</v>
      </c>
      <c r="S2010" t="s">
        <v>8348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2016</v>
      </c>
      <c r="P2011" s="11">
        <f>(((J2011/60)/60)/24)+DATE(1970,1,1)</f>
        <v>42661.323414351849</v>
      </c>
      <c r="Q2011" s="11">
        <f>(((I2011/60)/60)/24)+DATE(1970,1,1)</f>
        <v>42697.365081018521</v>
      </c>
      <c r="R2011" s="13" t="s">
        <v>8318</v>
      </c>
      <c r="S2011" t="s">
        <v>8348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2016</v>
      </c>
      <c r="P2012" s="11">
        <f>(((J2012/60)/60)/24)+DATE(1970,1,1)</f>
        <v>42570.996423611112</v>
      </c>
      <c r="Q2012" s="11">
        <f>(((I2012/60)/60)/24)+DATE(1970,1,1)</f>
        <v>42600.996423611112</v>
      </c>
      <c r="R2012" s="13" t="s">
        <v>8318</v>
      </c>
      <c r="S2012" t="s">
        <v>8348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2015</v>
      </c>
      <c r="P2013" s="11">
        <f>(((J2013/60)/60)/24)+DATE(1970,1,1)</f>
        <v>42347.358483796299</v>
      </c>
      <c r="Q2013" s="11">
        <f>(((I2013/60)/60)/24)+DATE(1970,1,1)</f>
        <v>42380.958333333328</v>
      </c>
      <c r="R2013" s="13" t="s">
        <v>8318</v>
      </c>
      <c r="S2013" t="s">
        <v>8348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2015</v>
      </c>
      <c r="P2014" s="11">
        <f>(((J2014/60)/60)/24)+DATE(1970,1,1)</f>
        <v>42010.822233796294</v>
      </c>
      <c r="Q2014" s="11">
        <f>(((I2014/60)/60)/24)+DATE(1970,1,1)</f>
        <v>42040.822233796294</v>
      </c>
      <c r="R2014" s="13" t="s">
        <v>8318</v>
      </c>
      <c r="S2014" t="s">
        <v>8348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2016</v>
      </c>
      <c r="P2015" s="11">
        <f>(((J2015/60)/60)/24)+DATE(1970,1,1)</f>
        <v>42499.960810185185</v>
      </c>
      <c r="Q2015" s="11">
        <f>(((I2015/60)/60)/24)+DATE(1970,1,1)</f>
        <v>42559.960810185185</v>
      </c>
      <c r="R2015" s="13" t="s">
        <v>8318</v>
      </c>
      <c r="S2015" t="s">
        <v>8348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2013</v>
      </c>
      <c r="P2016" s="11">
        <f>(((J2016/60)/60)/24)+DATE(1970,1,1)</f>
        <v>41324.214571759258</v>
      </c>
      <c r="Q2016" s="11">
        <f>(((I2016/60)/60)/24)+DATE(1970,1,1)</f>
        <v>41358.172905092593</v>
      </c>
      <c r="R2016" s="13" t="s">
        <v>8318</v>
      </c>
      <c r="S2016" t="s">
        <v>8348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2011</v>
      </c>
      <c r="P2017" s="11">
        <f>(((J2017/60)/60)/24)+DATE(1970,1,1)</f>
        <v>40765.876886574071</v>
      </c>
      <c r="Q2017" s="11">
        <f>(((I2017/60)/60)/24)+DATE(1970,1,1)</f>
        <v>40795.876886574071</v>
      </c>
      <c r="R2017" s="13" t="s">
        <v>8318</v>
      </c>
      <c r="S2017" t="s">
        <v>8348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2013</v>
      </c>
      <c r="P2018" s="11">
        <f>(((J2018/60)/60)/24)+DATE(1970,1,1)</f>
        <v>41312.88077546296</v>
      </c>
      <c r="Q2018" s="11">
        <f>(((I2018/60)/60)/24)+DATE(1970,1,1)</f>
        <v>41342.88077546296</v>
      </c>
      <c r="R2018" s="13" t="s">
        <v>8318</v>
      </c>
      <c r="S2018" t="s">
        <v>8348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2012</v>
      </c>
      <c r="P2019" s="11">
        <f>(((J2019/60)/60)/24)+DATE(1970,1,1)</f>
        <v>40961.057349537034</v>
      </c>
      <c r="Q2019" s="11">
        <f>(((I2019/60)/60)/24)+DATE(1970,1,1)</f>
        <v>40992.166666666664</v>
      </c>
      <c r="R2019" s="13" t="s">
        <v>8318</v>
      </c>
      <c r="S2019" t="s">
        <v>8348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2015</v>
      </c>
      <c r="P2020" s="11">
        <f>(((J2020/60)/60)/24)+DATE(1970,1,1)</f>
        <v>42199.365844907406</v>
      </c>
      <c r="Q2020" s="11">
        <f>(((I2020/60)/60)/24)+DATE(1970,1,1)</f>
        <v>42229.365844907406</v>
      </c>
      <c r="R2020" s="13" t="s">
        <v>8318</v>
      </c>
      <c r="S2020" t="s">
        <v>8348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2016</v>
      </c>
      <c r="P2021" s="11">
        <f>(((J2021/60)/60)/24)+DATE(1970,1,1)</f>
        <v>42605.70857638889</v>
      </c>
      <c r="Q2021" s="11">
        <f>(((I2021/60)/60)/24)+DATE(1970,1,1)</f>
        <v>42635.70857638889</v>
      </c>
      <c r="R2021" s="13" t="s">
        <v>8318</v>
      </c>
      <c r="S2021" t="s">
        <v>8348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2014</v>
      </c>
      <c r="P2022" s="11">
        <f>(((J2022/60)/60)/24)+DATE(1970,1,1)</f>
        <v>41737.097499999996</v>
      </c>
      <c r="Q2022" s="11">
        <f>(((I2022/60)/60)/24)+DATE(1970,1,1)</f>
        <v>41773.961111111108</v>
      </c>
      <c r="R2022" s="13" t="s">
        <v>8318</v>
      </c>
      <c r="S2022" t="s">
        <v>8348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2014</v>
      </c>
      <c r="P2023" s="11">
        <f>(((J2023/60)/60)/24)+DATE(1970,1,1)</f>
        <v>41861.070567129631</v>
      </c>
      <c r="Q2023" s="11">
        <f>(((I2023/60)/60)/24)+DATE(1970,1,1)</f>
        <v>41906.070567129631</v>
      </c>
      <c r="R2023" s="13" t="s">
        <v>8318</v>
      </c>
      <c r="S2023" t="s">
        <v>8348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2016</v>
      </c>
      <c r="P2024" s="11">
        <f>(((J2024/60)/60)/24)+DATE(1970,1,1)</f>
        <v>42502.569120370375</v>
      </c>
      <c r="Q2024" s="11">
        <f>(((I2024/60)/60)/24)+DATE(1970,1,1)</f>
        <v>42532.569120370375</v>
      </c>
      <c r="R2024" s="13" t="s">
        <v>8318</v>
      </c>
      <c r="S2024" t="s">
        <v>8348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2015</v>
      </c>
      <c r="P2025" s="11">
        <f>(((J2025/60)/60)/24)+DATE(1970,1,1)</f>
        <v>42136.420752314814</v>
      </c>
      <c r="Q2025" s="11">
        <f>(((I2025/60)/60)/24)+DATE(1970,1,1)</f>
        <v>42166.420752314814</v>
      </c>
      <c r="R2025" s="13" t="s">
        <v>8318</v>
      </c>
      <c r="S2025" t="s">
        <v>8348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2012</v>
      </c>
      <c r="P2026" s="11">
        <f>(((J2026/60)/60)/24)+DATE(1970,1,1)</f>
        <v>41099.966944444444</v>
      </c>
      <c r="Q2026" s="11">
        <f>(((I2026/60)/60)/24)+DATE(1970,1,1)</f>
        <v>41134.125</v>
      </c>
      <c r="R2026" s="13" t="s">
        <v>8318</v>
      </c>
      <c r="S2026" t="s">
        <v>8348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2015</v>
      </c>
      <c r="P2027" s="11">
        <f>(((J2027/60)/60)/24)+DATE(1970,1,1)</f>
        <v>42136.184560185182</v>
      </c>
      <c r="Q2027" s="11">
        <f>(((I2027/60)/60)/24)+DATE(1970,1,1)</f>
        <v>42166.184560185182</v>
      </c>
      <c r="R2027" s="13" t="s">
        <v>8318</v>
      </c>
      <c r="S2027" t="s">
        <v>8348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2014</v>
      </c>
      <c r="P2028" s="11">
        <f>(((J2028/60)/60)/24)+DATE(1970,1,1)</f>
        <v>41704.735937500001</v>
      </c>
      <c r="Q2028" s="11">
        <f>(((I2028/60)/60)/24)+DATE(1970,1,1)</f>
        <v>41750.165972222225</v>
      </c>
      <c r="R2028" s="13" t="s">
        <v>8318</v>
      </c>
      <c r="S2028" t="s">
        <v>8348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2015</v>
      </c>
      <c r="P2029" s="11">
        <f>(((J2029/60)/60)/24)+DATE(1970,1,1)</f>
        <v>42048.813877314817</v>
      </c>
      <c r="Q2029" s="11">
        <f>(((I2029/60)/60)/24)+DATE(1970,1,1)</f>
        <v>42093.772210648152</v>
      </c>
      <c r="R2029" s="13" t="s">
        <v>8318</v>
      </c>
      <c r="S2029" t="s">
        <v>8348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2010</v>
      </c>
      <c r="P2030" s="11">
        <f>(((J2030/60)/60)/24)+DATE(1970,1,1)</f>
        <v>40215.919050925928</v>
      </c>
      <c r="Q2030" s="11">
        <f>(((I2030/60)/60)/24)+DATE(1970,1,1)</f>
        <v>40252.913194444445</v>
      </c>
      <c r="R2030" s="13" t="s">
        <v>8318</v>
      </c>
      <c r="S2030" t="s">
        <v>8348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2014</v>
      </c>
      <c r="P2031" s="11">
        <f>(((J2031/60)/60)/24)+DATE(1970,1,1)</f>
        <v>41848.021770833337</v>
      </c>
      <c r="Q2031" s="11">
        <f>(((I2031/60)/60)/24)+DATE(1970,1,1)</f>
        <v>41878.021770833337</v>
      </c>
      <c r="R2031" s="13" t="s">
        <v>8318</v>
      </c>
      <c r="S2031" t="s">
        <v>8348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2012</v>
      </c>
      <c r="P2032" s="11">
        <f>(((J2032/60)/60)/24)+DATE(1970,1,1)</f>
        <v>41212.996481481481</v>
      </c>
      <c r="Q2032" s="11">
        <f>(((I2032/60)/60)/24)+DATE(1970,1,1)</f>
        <v>41242.996481481481</v>
      </c>
      <c r="R2032" s="13" t="s">
        <v>8318</v>
      </c>
      <c r="S2032" t="s">
        <v>8348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2014</v>
      </c>
      <c r="P2033" s="11">
        <f>(((J2033/60)/60)/24)+DATE(1970,1,1)</f>
        <v>41975.329317129625</v>
      </c>
      <c r="Q2033" s="11">
        <f>(((I2033/60)/60)/24)+DATE(1970,1,1)</f>
        <v>42013.041666666672</v>
      </c>
      <c r="R2033" s="13" t="s">
        <v>8318</v>
      </c>
      <c r="S2033" t="s">
        <v>8348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2016</v>
      </c>
      <c r="P2034" s="11">
        <f>(((J2034/60)/60)/24)+DATE(1970,1,1)</f>
        <v>42689.565671296295</v>
      </c>
      <c r="Q2034" s="11">
        <f>(((I2034/60)/60)/24)+DATE(1970,1,1)</f>
        <v>42719.208333333328</v>
      </c>
      <c r="R2034" s="13" t="s">
        <v>8318</v>
      </c>
      <c r="S2034" t="s">
        <v>8348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2014</v>
      </c>
      <c r="P2035" s="11">
        <f>(((J2035/60)/60)/24)+DATE(1970,1,1)</f>
        <v>41725.082384259258</v>
      </c>
      <c r="Q2035" s="11">
        <f>(((I2035/60)/60)/24)+DATE(1970,1,1)</f>
        <v>41755.082384259258</v>
      </c>
      <c r="R2035" s="13" t="s">
        <v>8318</v>
      </c>
      <c r="S2035" t="s">
        <v>8348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2015</v>
      </c>
      <c r="P2036" s="11">
        <f>(((J2036/60)/60)/24)+DATE(1970,1,1)</f>
        <v>42076.130011574074</v>
      </c>
      <c r="Q2036" s="11">
        <f>(((I2036/60)/60)/24)+DATE(1970,1,1)</f>
        <v>42131.290277777778</v>
      </c>
      <c r="R2036" s="13" t="s">
        <v>8318</v>
      </c>
      <c r="S2036" t="s">
        <v>8348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2015</v>
      </c>
      <c r="P2037" s="11">
        <f>(((J2037/60)/60)/24)+DATE(1970,1,1)</f>
        <v>42311.625081018516</v>
      </c>
      <c r="Q2037" s="11">
        <f>(((I2037/60)/60)/24)+DATE(1970,1,1)</f>
        <v>42357.041666666672</v>
      </c>
      <c r="R2037" s="13" t="s">
        <v>8318</v>
      </c>
      <c r="S2037" t="s">
        <v>8348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2014</v>
      </c>
      <c r="P2038" s="11">
        <f>(((J2038/60)/60)/24)+DATE(1970,1,1)</f>
        <v>41738.864803240744</v>
      </c>
      <c r="Q2038" s="11">
        <f>(((I2038/60)/60)/24)+DATE(1970,1,1)</f>
        <v>41768.864803240744</v>
      </c>
      <c r="R2038" s="13" t="s">
        <v>8318</v>
      </c>
      <c r="S2038" t="s">
        <v>8348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2013</v>
      </c>
      <c r="P2039" s="11">
        <f>(((J2039/60)/60)/24)+DATE(1970,1,1)</f>
        <v>41578.210104166668</v>
      </c>
      <c r="Q2039" s="11">
        <f>(((I2039/60)/60)/24)+DATE(1970,1,1)</f>
        <v>41638.251770833333</v>
      </c>
      <c r="R2039" s="13" t="s">
        <v>8318</v>
      </c>
      <c r="S2039" t="s">
        <v>8348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2013</v>
      </c>
      <c r="P2040" s="11">
        <f>(((J2040/60)/60)/24)+DATE(1970,1,1)</f>
        <v>41424.27107638889</v>
      </c>
      <c r="Q2040" s="11">
        <f>(((I2040/60)/60)/24)+DATE(1970,1,1)</f>
        <v>41456.75</v>
      </c>
      <c r="R2040" s="13" t="s">
        <v>8318</v>
      </c>
      <c r="S2040" t="s">
        <v>8348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2016</v>
      </c>
      <c r="P2041" s="11">
        <f>(((J2041/60)/60)/24)+DATE(1970,1,1)</f>
        <v>42675.438946759255</v>
      </c>
      <c r="Q2041" s="11">
        <f>(((I2041/60)/60)/24)+DATE(1970,1,1)</f>
        <v>42705.207638888889</v>
      </c>
      <c r="R2041" s="13" t="s">
        <v>8318</v>
      </c>
      <c r="S2041" t="s">
        <v>8348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2013</v>
      </c>
      <c r="P2042" s="11">
        <f>(((J2042/60)/60)/24)+DATE(1970,1,1)</f>
        <v>41578.927118055559</v>
      </c>
      <c r="Q2042" s="11">
        <f>(((I2042/60)/60)/24)+DATE(1970,1,1)</f>
        <v>41593.968784722223</v>
      </c>
      <c r="R2042" s="13" t="s">
        <v>8318</v>
      </c>
      <c r="S2042" t="s">
        <v>8348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2016</v>
      </c>
      <c r="P2043" s="11">
        <f>(((J2043/60)/60)/24)+DATE(1970,1,1)</f>
        <v>42654.525775462964</v>
      </c>
      <c r="Q2043" s="11">
        <f>(((I2043/60)/60)/24)+DATE(1970,1,1)</f>
        <v>42684.567442129628</v>
      </c>
      <c r="R2043" s="13" t="s">
        <v>8318</v>
      </c>
      <c r="S2043" t="s">
        <v>8348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2015</v>
      </c>
      <c r="P2044" s="11">
        <f>(((J2044/60)/60)/24)+DATE(1970,1,1)</f>
        <v>42331.708032407405</v>
      </c>
      <c r="Q2044" s="11">
        <f>(((I2044/60)/60)/24)+DATE(1970,1,1)</f>
        <v>42391.708032407405</v>
      </c>
      <c r="R2044" s="13" t="s">
        <v>8318</v>
      </c>
      <c r="S2044" t="s">
        <v>8348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2016</v>
      </c>
      <c r="P2045" s="11">
        <f>(((J2045/60)/60)/24)+DATE(1970,1,1)</f>
        <v>42661.176817129628</v>
      </c>
      <c r="Q2045" s="11">
        <f>(((I2045/60)/60)/24)+DATE(1970,1,1)</f>
        <v>42715.207638888889</v>
      </c>
      <c r="R2045" s="13" t="s">
        <v>8318</v>
      </c>
      <c r="S2045" t="s">
        <v>8348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2015</v>
      </c>
      <c r="P2046" s="11">
        <f>(((J2046/60)/60)/24)+DATE(1970,1,1)</f>
        <v>42138.684189814812</v>
      </c>
      <c r="Q2046" s="11">
        <f>(((I2046/60)/60)/24)+DATE(1970,1,1)</f>
        <v>42168.684189814812</v>
      </c>
      <c r="R2046" s="13" t="s">
        <v>8318</v>
      </c>
      <c r="S2046" t="s">
        <v>8348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2012</v>
      </c>
      <c r="P2047" s="11">
        <f>(((J2047/60)/60)/24)+DATE(1970,1,1)</f>
        <v>41069.088506944441</v>
      </c>
      <c r="Q2047" s="11">
        <f>(((I2047/60)/60)/24)+DATE(1970,1,1)</f>
        <v>41099.088506944441</v>
      </c>
      <c r="R2047" s="13" t="s">
        <v>8318</v>
      </c>
      <c r="S2047" t="s">
        <v>8348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2013</v>
      </c>
      <c r="P2048" s="11">
        <f>(((J2048/60)/60)/24)+DATE(1970,1,1)</f>
        <v>41387.171805555554</v>
      </c>
      <c r="Q2048" s="11">
        <f>(((I2048/60)/60)/24)+DATE(1970,1,1)</f>
        <v>41417.171805555554</v>
      </c>
      <c r="R2048" s="13" t="s">
        <v>8318</v>
      </c>
      <c r="S2048" t="s">
        <v>8348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2015</v>
      </c>
      <c r="P2049" s="11">
        <f>(((J2049/60)/60)/24)+DATE(1970,1,1)</f>
        <v>42081.903587962966</v>
      </c>
      <c r="Q2049" s="11">
        <f>(((I2049/60)/60)/24)+DATE(1970,1,1)</f>
        <v>42111</v>
      </c>
      <c r="R2049" s="13" t="s">
        <v>8318</v>
      </c>
      <c r="S2049" t="s">
        <v>8348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2013</v>
      </c>
      <c r="P2050" s="11">
        <f>(((J2050/60)/60)/24)+DATE(1970,1,1)</f>
        <v>41387.651516203703</v>
      </c>
      <c r="Q2050" s="11">
        <f>(((I2050/60)/60)/24)+DATE(1970,1,1)</f>
        <v>41417.651516203703</v>
      </c>
      <c r="R2050" s="13" t="s">
        <v>8318</v>
      </c>
      <c r="S2050" t="s">
        <v>8348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YEAR(P2051)</f>
        <v>2013</v>
      </c>
      <c r="P2051" s="11">
        <f>(((J2051/60)/60)/24)+DATE(1970,1,1)</f>
        <v>41575.527349537035</v>
      </c>
      <c r="Q2051" s="11">
        <f>(((I2051/60)/60)/24)+DATE(1970,1,1)</f>
        <v>41610.957638888889</v>
      </c>
      <c r="R2051" s="13" t="s">
        <v>8318</v>
      </c>
      <c r="S2051" t="s">
        <v>8348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2015</v>
      </c>
      <c r="P2052" s="11">
        <f>(((J2052/60)/60)/24)+DATE(1970,1,1)</f>
        <v>42115.071504629625</v>
      </c>
      <c r="Q2052" s="11">
        <f>(((I2052/60)/60)/24)+DATE(1970,1,1)</f>
        <v>42155.071504629625</v>
      </c>
      <c r="R2052" s="13" t="s">
        <v>8318</v>
      </c>
      <c r="S2052" t="s">
        <v>8348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2013</v>
      </c>
      <c r="P2053" s="11">
        <f>(((J2053/60)/60)/24)+DATE(1970,1,1)</f>
        <v>41604.022418981483</v>
      </c>
      <c r="Q2053" s="11">
        <f>(((I2053/60)/60)/24)+DATE(1970,1,1)</f>
        <v>41634.022418981483</v>
      </c>
      <c r="R2053" s="13" t="s">
        <v>8318</v>
      </c>
      <c r="S2053" t="s">
        <v>8348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2016</v>
      </c>
      <c r="P2054" s="11">
        <f>(((J2054/60)/60)/24)+DATE(1970,1,1)</f>
        <v>42375.08394675926</v>
      </c>
      <c r="Q2054" s="11">
        <f>(((I2054/60)/60)/24)+DATE(1970,1,1)</f>
        <v>42420.08394675926</v>
      </c>
      <c r="R2054" s="13" t="s">
        <v>8318</v>
      </c>
      <c r="S2054" t="s">
        <v>8348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2015</v>
      </c>
      <c r="P2055" s="11">
        <f>(((J2055/60)/60)/24)+DATE(1970,1,1)</f>
        <v>42303.617488425924</v>
      </c>
      <c r="Q2055" s="11">
        <f>(((I2055/60)/60)/24)+DATE(1970,1,1)</f>
        <v>42333.659155092595</v>
      </c>
      <c r="R2055" s="13" t="s">
        <v>8318</v>
      </c>
      <c r="S2055" t="s">
        <v>8348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2014</v>
      </c>
      <c r="P2056" s="11">
        <f>(((J2056/60)/60)/24)+DATE(1970,1,1)</f>
        <v>41731.520949074074</v>
      </c>
      <c r="Q2056" s="11">
        <f>(((I2056/60)/60)/24)+DATE(1970,1,1)</f>
        <v>41761.520949074074</v>
      </c>
      <c r="R2056" s="13" t="s">
        <v>8318</v>
      </c>
      <c r="S2056" t="s">
        <v>8348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2014</v>
      </c>
      <c r="P2057" s="11">
        <f>(((J2057/60)/60)/24)+DATE(1970,1,1)</f>
        <v>41946.674108796295</v>
      </c>
      <c r="Q2057" s="11">
        <f>(((I2057/60)/60)/24)+DATE(1970,1,1)</f>
        <v>41976.166666666672</v>
      </c>
      <c r="R2057" s="13" t="s">
        <v>8318</v>
      </c>
      <c r="S2057" t="s">
        <v>8348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2013</v>
      </c>
      <c r="P2058" s="11">
        <f>(((J2058/60)/60)/24)+DATE(1970,1,1)</f>
        <v>41351.76090277778</v>
      </c>
      <c r="Q2058" s="11">
        <f>(((I2058/60)/60)/24)+DATE(1970,1,1)</f>
        <v>41381.76090277778</v>
      </c>
      <c r="R2058" s="13" t="s">
        <v>8318</v>
      </c>
      <c r="S2058" t="s">
        <v>8348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2016</v>
      </c>
      <c r="P2059" s="11">
        <f>(((J2059/60)/60)/24)+DATE(1970,1,1)</f>
        <v>42396.494583333333</v>
      </c>
      <c r="Q2059" s="11">
        <f>(((I2059/60)/60)/24)+DATE(1970,1,1)</f>
        <v>42426.494583333333</v>
      </c>
      <c r="R2059" s="13" t="s">
        <v>8318</v>
      </c>
      <c r="S2059" t="s">
        <v>8348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2015</v>
      </c>
      <c r="P2060" s="11">
        <f>(((J2060/60)/60)/24)+DATE(1970,1,1)</f>
        <v>42026.370717592596</v>
      </c>
      <c r="Q2060" s="11">
        <f>(((I2060/60)/60)/24)+DATE(1970,1,1)</f>
        <v>42065.833333333328</v>
      </c>
      <c r="R2060" s="13" t="s">
        <v>8318</v>
      </c>
      <c r="S2060" t="s">
        <v>8348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2015</v>
      </c>
      <c r="P2061" s="11">
        <f>(((J2061/60)/60)/24)+DATE(1970,1,1)</f>
        <v>42361.602476851855</v>
      </c>
      <c r="Q2061" s="11">
        <f>(((I2061/60)/60)/24)+DATE(1970,1,1)</f>
        <v>42400.915972222225</v>
      </c>
      <c r="R2061" s="13" t="s">
        <v>8318</v>
      </c>
      <c r="S2061" t="s">
        <v>8348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2014</v>
      </c>
      <c r="P2062" s="11">
        <f>(((J2062/60)/60)/24)+DATE(1970,1,1)</f>
        <v>41783.642939814818</v>
      </c>
      <c r="Q2062" s="11">
        <f>(((I2062/60)/60)/24)+DATE(1970,1,1)</f>
        <v>41843.642939814818</v>
      </c>
      <c r="R2062" s="13" t="s">
        <v>8318</v>
      </c>
      <c r="S2062" t="s">
        <v>8348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2016</v>
      </c>
      <c r="P2063" s="11">
        <f>(((J2063/60)/60)/24)+DATE(1970,1,1)</f>
        <v>42705.764513888891</v>
      </c>
      <c r="Q2063" s="11">
        <f>(((I2063/60)/60)/24)+DATE(1970,1,1)</f>
        <v>42735.764513888891</v>
      </c>
      <c r="R2063" s="13" t="s">
        <v>8318</v>
      </c>
      <c r="S2063" t="s">
        <v>8348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2016</v>
      </c>
      <c r="P2064" s="11">
        <f>(((J2064/60)/60)/24)+DATE(1970,1,1)</f>
        <v>42423.3830787037</v>
      </c>
      <c r="Q2064" s="11">
        <f>(((I2064/60)/60)/24)+DATE(1970,1,1)</f>
        <v>42453.341412037036</v>
      </c>
      <c r="R2064" s="13" t="s">
        <v>8318</v>
      </c>
      <c r="S2064" t="s">
        <v>8348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2016</v>
      </c>
      <c r="P2065" s="11">
        <f>(((J2065/60)/60)/24)+DATE(1970,1,1)</f>
        <v>42472.73265046296</v>
      </c>
      <c r="Q2065" s="11">
        <f>(((I2065/60)/60)/24)+DATE(1970,1,1)</f>
        <v>42505.73265046296</v>
      </c>
      <c r="R2065" s="13" t="s">
        <v>8318</v>
      </c>
      <c r="S2065" t="s">
        <v>8348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2013</v>
      </c>
      <c r="P2066" s="11">
        <f>(((J2066/60)/60)/24)+DATE(1970,1,1)</f>
        <v>41389.364849537036</v>
      </c>
      <c r="Q2066" s="11">
        <f>(((I2066/60)/60)/24)+DATE(1970,1,1)</f>
        <v>41425.5</v>
      </c>
      <c r="R2066" s="13" t="s">
        <v>8318</v>
      </c>
      <c r="S2066" t="s">
        <v>8348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2013</v>
      </c>
      <c r="P2067" s="11">
        <f>(((J2067/60)/60)/24)+DATE(1970,1,1)</f>
        <v>41603.333668981482</v>
      </c>
      <c r="Q2067" s="11">
        <f>(((I2067/60)/60)/24)+DATE(1970,1,1)</f>
        <v>41633.333668981482</v>
      </c>
      <c r="R2067" s="13" t="s">
        <v>8318</v>
      </c>
      <c r="S2067" t="s">
        <v>8348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2014</v>
      </c>
      <c r="P2068" s="11">
        <f>(((J2068/60)/60)/24)+DATE(1970,1,1)</f>
        <v>41844.771793981483</v>
      </c>
      <c r="Q2068" s="11">
        <f>(((I2068/60)/60)/24)+DATE(1970,1,1)</f>
        <v>41874.771793981483</v>
      </c>
      <c r="R2068" s="13" t="s">
        <v>8318</v>
      </c>
      <c r="S2068" t="s">
        <v>8348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2015</v>
      </c>
      <c r="P2069" s="11">
        <f>(((J2069/60)/60)/24)+DATE(1970,1,1)</f>
        <v>42115.853888888887</v>
      </c>
      <c r="Q2069" s="11">
        <f>(((I2069/60)/60)/24)+DATE(1970,1,1)</f>
        <v>42148.853888888887</v>
      </c>
      <c r="R2069" s="13" t="s">
        <v>8318</v>
      </c>
      <c r="S2069" t="s">
        <v>8348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2016</v>
      </c>
      <c r="P2070" s="11">
        <f>(((J2070/60)/60)/24)+DATE(1970,1,1)</f>
        <v>42633.841608796298</v>
      </c>
      <c r="Q2070" s="11">
        <f>(((I2070/60)/60)/24)+DATE(1970,1,1)</f>
        <v>42663.841608796298</v>
      </c>
      <c r="R2070" s="13" t="s">
        <v>8318</v>
      </c>
      <c r="S2070" t="s">
        <v>8348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2015</v>
      </c>
      <c r="P2071" s="11">
        <f>(((J2071/60)/60)/24)+DATE(1970,1,1)</f>
        <v>42340.972118055557</v>
      </c>
      <c r="Q2071" s="11">
        <f>(((I2071/60)/60)/24)+DATE(1970,1,1)</f>
        <v>42371.972118055557</v>
      </c>
      <c r="R2071" s="13" t="s">
        <v>8318</v>
      </c>
      <c r="S2071" t="s">
        <v>8348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2016</v>
      </c>
      <c r="P2072" s="11">
        <f>(((J2072/60)/60)/24)+DATE(1970,1,1)</f>
        <v>42519.6565162037</v>
      </c>
      <c r="Q2072" s="11">
        <f>(((I2072/60)/60)/24)+DATE(1970,1,1)</f>
        <v>42549.6565162037</v>
      </c>
      <c r="R2072" s="13" t="s">
        <v>8318</v>
      </c>
      <c r="S2072" t="s">
        <v>8348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2016</v>
      </c>
      <c r="P2073" s="11">
        <f>(((J2073/60)/60)/24)+DATE(1970,1,1)</f>
        <v>42600.278749999998</v>
      </c>
      <c r="Q2073" s="11">
        <f>(((I2073/60)/60)/24)+DATE(1970,1,1)</f>
        <v>42645.278749999998</v>
      </c>
      <c r="R2073" s="13" t="s">
        <v>8318</v>
      </c>
      <c r="S2073" t="s">
        <v>8348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2016</v>
      </c>
      <c r="P2074" s="11">
        <f>(((J2074/60)/60)/24)+DATE(1970,1,1)</f>
        <v>42467.581388888888</v>
      </c>
      <c r="Q2074" s="11">
        <f>(((I2074/60)/60)/24)+DATE(1970,1,1)</f>
        <v>42497.581388888888</v>
      </c>
      <c r="R2074" s="13" t="s">
        <v>8318</v>
      </c>
      <c r="S2074" t="s">
        <v>8348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2015</v>
      </c>
      <c r="P2075" s="11">
        <f>(((J2075/60)/60)/24)+DATE(1970,1,1)</f>
        <v>42087.668032407411</v>
      </c>
      <c r="Q2075" s="11">
        <f>(((I2075/60)/60)/24)+DATE(1970,1,1)</f>
        <v>42132.668032407411</v>
      </c>
      <c r="R2075" s="13" t="s">
        <v>8318</v>
      </c>
      <c r="S2075" t="s">
        <v>8348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2016</v>
      </c>
      <c r="P2076" s="11">
        <f>(((J2076/60)/60)/24)+DATE(1970,1,1)</f>
        <v>42466.826180555552</v>
      </c>
      <c r="Q2076" s="11">
        <f>(((I2076/60)/60)/24)+DATE(1970,1,1)</f>
        <v>42496.826180555552</v>
      </c>
      <c r="R2076" s="13" t="s">
        <v>8318</v>
      </c>
      <c r="S2076" t="s">
        <v>8348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2013</v>
      </c>
      <c r="P2077" s="11">
        <f>(((J2077/60)/60)/24)+DATE(1970,1,1)</f>
        <v>41450.681574074071</v>
      </c>
      <c r="Q2077" s="11">
        <f>(((I2077/60)/60)/24)+DATE(1970,1,1)</f>
        <v>41480.681574074071</v>
      </c>
      <c r="R2077" s="13" t="s">
        <v>8318</v>
      </c>
      <c r="S2077" t="s">
        <v>8348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2014</v>
      </c>
      <c r="P2078" s="11">
        <f>(((J2078/60)/60)/24)+DATE(1970,1,1)</f>
        <v>41803.880659722221</v>
      </c>
      <c r="Q2078" s="11">
        <f>(((I2078/60)/60)/24)+DATE(1970,1,1)</f>
        <v>41843.880659722221</v>
      </c>
      <c r="R2078" s="13" t="s">
        <v>8318</v>
      </c>
      <c r="S2078" t="s">
        <v>8348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2015</v>
      </c>
      <c r="P2079" s="11">
        <f>(((J2079/60)/60)/24)+DATE(1970,1,1)</f>
        <v>42103.042546296296</v>
      </c>
      <c r="Q2079" s="11">
        <f>(((I2079/60)/60)/24)+DATE(1970,1,1)</f>
        <v>42160.875</v>
      </c>
      <c r="R2079" s="13" t="s">
        <v>8318</v>
      </c>
      <c r="S2079" t="s">
        <v>8348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2016</v>
      </c>
      <c r="P2080" s="11">
        <f>(((J2080/60)/60)/24)+DATE(1970,1,1)</f>
        <v>42692.771493055552</v>
      </c>
      <c r="Q2080" s="11">
        <f>(((I2080/60)/60)/24)+DATE(1970,1,1)</f>
        <v>42722.771493055552</v>
      </c>
      <c r="R2080" s="13" t="s">
        <v>8318</v>
      </c>
      <c r="S2080" t="s">
        <v>8348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2015</v>
      </c>
      <c r="P2081" s="11">
        <f>(((J2081/60)/60)/24)+DATE(1970,1,1)</f>
        <v>42150.71056712963</v>
      </c>
      <c r="Q2081" s="11">
        <f>(((I2081/60)/60)/24)+DATE(1970,1,1)</f>
        <v>42180.791666666672</v>
      </c>
      <c r="R2081" s="13" t="s">
        <v>8318</v>
      </c>
      <c r="S2081" t="s">
        <v>8348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2015</v>
      </c>
      <c r="P2082" s="11">
        <f>(((J2082/60)/60)/24)+DATE(1970,1,1)</f>
        <v>42289.957175925927</v>
      </c>
      <c r="Q2082" s="11">
        <f>(((I2082/60)/60)/24)+DATE(1970,1,1)</f>
        <v>42319.998842592591</v>
      </c>
      <c r="R2082" s="13" t="s">
        <v>8318</v>
      </c>
      <c r="S2082" t="s">
        <v>8348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2012</v>
      </c>
      <c r="P2083" s="11">
        <f>(((J2083/60)/60)/24)+DATE(1970,1,1)</f>
        <v>41004.156886574077</v>
      </c>
      <c r="Q2083" s="11">
        <f>(((I2083/60)/60)/24)+DATE(1970,1,1)</f>
        <v>41045.207638888889</v>
      </c>
      <c r="R2083" s="13" t="s">
        <v>8324</v>
      </c>
      <c r="S2083" t="s">
        <v>8328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2011</v>
      </c>
      <c r="P2084" s="11">
        <f>(((J2084/60)/60)/24)+DATE(1970,1,1)</f>
        <v>40811.120324074072</v>
      </c>
      <c r="Q2084" s="11">
        <f>(((I2084/60)/60)/24)+DATE(1970,1,1)</f>
        <v>40871.161990740737</v>
      </c>
      <c r="R2084" s="13" t="s">
        <v>8324</v>
      </c>
      <c r="S2084" t="s">
        <v>8328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2012</v>
      </c>
      <c r="P2085" s="11">
        <f>(((J2085/60)/60)/24)+DATE(1970,1,1)</f>
        <v>41034.72216435185</v>
      </c>
      <c r="Q2085" s="11">
        <f>(((I2085/60)/60)/24)+DATE(1970,1,1)</f>
        <v>41064.72216435185</v>
      </c>
      <c r="R2085" s="13" t="s">
        <v>8324</v>
      </c>
      <c r="S2085" t="s">
        <v>8328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2014</v>
      </c>
      <c r="P2086" s="11">
        <f>(((J2086/60)/60)/24)+DATE(1970,1,1)</f>
        <v>41731.833124999997</v>
      </c>
      <c r="Q2086" s="11">
        <f>(((I2086/60)/60)/24)+DATE(1970,1,1)</f>
        <v>41763.290972222225</v>
      </c>
      <c r="R2086" s="13" t="s">
        <v>8324</v>
      </c>
      <c r="S2086" t="s">
        <v>8328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2012</v>
      </c>
      <c r="P2087" s="11">
        <f>(((J2087/60)/60)/24)+DATE(1970,1,1)</f>
        <v>41075.835497685184</v>
      </c>
      <c r="Q2087" s="11">
        <f>(((I2087/60)/60)/24)+DATE(1970,1,1)</f>
        <v>41105.835497685184</v>
      </c>
      <c r="R2087" s="13" t="s">
        <v>8324</v>
      </c>
      <c r="S2087" t="s">
        <v>8328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2011</v>
      </c>
      <c r="P2088" s="11">
        <f>(((J2088/60)/60)/24)+DATE(1970,1,1)</f>
        <v>40860.67050925926</v>
      </c>
      <c r="Q2088" s="11">
        <f>(((I2088/60)/60)/24)+DATE(1970,1,1)</f>
        <v>40891.207638888889</v>
      </c>
      <c r="R2088" s="13" t="s">
        <v>8324</v>
      </c>
      <c r="S2088" t="s">
        <v>8328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2011</v>
      </c>
      <c r="P2089" s="11">
        <f>(((J2089/60)/60)/24)+DATE(1970,1,1)</f>
        <v>40764.204375000001</v>
      </c>
      <c r="Q2089" s="11">
        <f>(((I2089/60)/60)/24)+DATE(1970,1,1)</f>
        <v>40794.204375000001</v>
      </c>
      <c r="R2089" s="13" t="s">
        <v>8324</v>
      </c>
      <c r="S2089" t="s">
        <v>8328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2010</v>
      </c>
      <c r="P2090" s="11">
        <f>(((J2090/60)/60)/24)+DATE(1970,1,1)</f>
        <v>40395.714722222219</v>
      </c>
      <c r="Q2090" s="11">
        <f>(((I2090/60)/60)/24)+DATE(1970,1,1)</f>
        <v>40432.165972222225</v>
      </c>
      <c r="R2090" s="13" t="s">
        <v>8324</v>
      </c>
      <c r="S2090" t="s">
        <v>8328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2013</v>
      </c>
      <c r="P2091" s="11">
        <f>(((J2091/60)/60)/24)+DATE(1970,1,1)</f>
        <v>41453.076319444444</v>
      </c>
      <c r="Q2091" s="11">
        <f>(((I2091/60)/60)/24)+DATE(1970,1,1)</f>
        <v>41488.076319444444</v>
      </c>
      <c r="R2091" s="13" t="s">
        <v>8324</v>
      </c>
      <c r="S2091" t="s">
        <v>8328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2013</v>
      </c>
      <c r="P2092" s="11">
        <f>(((J2092/60)/60)/24)+DATE(1970,1,1)</f>
        <v>41299.381423611114</v>
      </c>
      <c r="Q2092" s="11">
        <f>(((I2092/60)/60)/24)+DATE(1970,1,1)</f>
        <v>41329.381423611114</v>
      </c>
      <c r="R2092" s="13" t="s">
        <v>8324</v>
      </c>
      <c r="S2092" t="s">
        <v>8328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2011</v>
      </c>
      <c r="P2093" s="11">
        <f>(((J2093/60)/60)/24)+DATE(1970,1,1)</f>
        <v>40555.322662037033</v>
      </c>
      <c r="Q2093" s="11">
        <f>(((I2093/60)/60)/24)+DATE(1970,1,1)</f>
        <v>40603.833333333336</v>
      </c>
      <c r="R2093" s="13" t="s">
        <v>8324</v>
      </c>
      <c r="S2093" t="s">
        <v>8328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2011</v>
      </c>
      <c r="P2094" s="11">
        <f>(((J2094/60)/60)/24)+DATE(1970,1,1)</f>
        <v>40763.707546296297</v>
      </c>
      <c r="Q2094" s="11">
        <f>(((I2094/60)/60)/24)+DATE(1970,1,1)</f>
        <v>40823.707546296297</v>
      </c>
      <c r="R2094" s="13" t="s">
        <v>8324</v>
      </c>
      <c r="S2094" t="s">
        <v>8328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2012</v>
      </c>
      <c r="P2095" s="11">
        <f>(((J2095/60)/60)/24)+DATE(1970,1,1)</f>
        <v>41205.854537037041</v>
      </c>
      <c r="Q2095" s="11">
        <f>(((I2095/60)/60)/24)+DATE(1970,1,1)</f>
        <v>41265.896203703705</v>
      </c>
      <c r="R2095" s="13" t="s">
        <v>8324</v>
      </c>
      <c r="S2095" t="s">
        <v>8328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2012</v>
      </c>
      <c r="P2096" s="11">
        <f>(((J2096/60)/60)/24)+DATE(1970,1,1)</f>
        <v>40939.02002314815</v>
      </c>
      <c r="Q2096" s="11">
        <f>(((I2096/60)/60)/24)+DATE(1970,1,1)</f>
        <v>40973.125</v>
      </c>
      <c r="R2096" s="13" t="s">
        <v>8324</v>
      </c>
      <c r="S2096" t="s">
        <v>8328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2011</v>
      </c>
      <c r="P2097" s="11">
        <f>(((J2097/60)/60)/24)+DATE(1970,1,1)</f>
        <v>40758.733483796292</v>
      </c>
      <c r="Q2097" s="11">
        <f>(((I2097/60)/60)/24)+DATE(1970,1,1)</f>
        <v>40818.733483796292</v>
      </c>
      <c r="R2097" s="13" t="s">
        <v>8324</v>
      </c>
      <c r="S2097" t="s">
        <v>8328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2012</v>
      </c>
      <c r="P2098" s="11">
        <f>(((J2098/60)/60)/24)+DATE(1970,1,1)</f>
        <v>41192.758506944447</v>
      </c>
      <c r="Q2098" s="11">
        <f>(((I2098/60)/60)/24)+DATE(1970,1,1)</f>
        <v>41208.165972222225</v>
      </c>
      <c r="R2098" s="13" t="s">
        <v>8324</v>
      </c>
      <c r="S2098" t="s">
        <v>8328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2011</v>
      </c>
      <c r="P2099" s="11">
        <f>(((J2099/60)/60)/24)+DATE(1970,1,1)</f>
        <v>40818.58489583333</v>
      </c>
      <c r="Q2099" s="11">
        <f>(((I2099/60)/60)/24)+DATE(1970,1,1)</f>
        <v>40878.626562500001</v>
      </c>
      <c r="R2099" s="13" t="s">
        <v>8324</v>
      </c>
      <c r="S2099" t="s">
        <v>8328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2012</v>
      </c>
      <c r="P2100" s="11">
        <f>(((J2100/60)/60)/24)+DATE(1970,1,1)</f>
        <v>40946.11383101852</v>
      </c>
      <c r="Q2100" s="11">
        <f>(((I2100/60)/60)/24)+DATE(1970,1,1)</f>
        <v>40976.11383101852</v>
      </c>
      <c r="R2100" s="13" t="s">
        <v>8324</v>
      </c>
      <c r="S2100" t="s">
        <v>8328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2015</v>
      </c>
      <c r="P2101" s="11">
        <f>(((J2101/60)/60)/24)+DATE(1970,1,1)</f>
        <v>42173.746342592596</v>
      </c>
      <c r="Q2101" s="11">
        <f>(((I2101/60)/60)/24)+DATE(1970,1,1)</f>
        <v>42187.152777777781</v>
      </c>
      <c r="R2101" s="13" t="s">
        <v>8324</v>
      </c>
      <c r="S2101" t="s">
        <v>8328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2012</v>
      </c>
      <c r="P2102" s="11">
        <f>(((J2102/60)/60)/24)+DATE(1970,1,1)</f>
        <v>41074.834965277776</v>
      </c>
      <c r="Q2102" s="11">
        <f>(((I2102/60)/60)/24)+DATE(1970,1,1)</f>
        <v>41090.165972222225</v>
      </c>
      <c r="R2102" s="13" t="s">
        <v>8324</v>
      </c>
      <c r="S2102" t="s">
        <v>8328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2011</v>
      </c>
      <c r="P2103" s="11">
        <f>(((J2103/60)/60)/24)+DATE(1970,1,1)</f>
        <v>40892.149467592593</v>
      </c>
      <c r="Q2103" s="11">
        <f>(((I2103/60)/60)/24)+DATE(1970,1,1)</f>
        <v>40952.149467592593</v>
      </c>
      <c r="R2103" s="13" t="s">
        <v>8324</v>
      </c>
      <c r="S2103" t="s">
        <v>8328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2011</v>
      </c>
      <c r="P2104" s="11">
        <f>(((J2104/60)/60)/24)+DATE(1970,1,1)</f>
        <v>40638.868611111109</v>
      </c>
      <c r="Q2104" s="11">
        <f>(((I2104/60)/60)/24)+DATE(1970,1,1)</f>
        <v>40668.868611111109</v>
      </c>
      <c r="R2104" s="13" t="s">
        <v>8324</v>
      </c>
      <c r="S2104" t="s">
        <v>8328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2012</v>
      </c>
      <c r="P2105" s="11">
        <f>(((J2105/60)/60)/24)+DATE(1970,1,1)</f>
        <v>41192.754942129628</v>
      </c>
      <c r="Q2105" s="11">
        <f>(((I2105/60)/60)/24)+DATE(1970,1,1)</f>
        <v>41222.7966087963</v>
      </c>
      <c r="R2105" s="13" t="s">
        <v>8324</v>
      </c>
      <c r="S2105" t="s">
        <v>8328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2013</v>
      </c>
      <c r="P2106" s="11">
        <f>(((J2106/60)/60)/24)+DATE(1970,1,1)</f>
        <v>41394.074467592596</v>
      </c>
      <c r="Q2106" s="11">
        <f>(((I2106/60)/60)/24)+DATE(1970,1,1)</f>
        <v>41425</v>
      </c>
      <c r="R2106" s="13" t="s">
        <v>8324</v>
      </c>
      <c r="S2106" t="s">
        <v>8328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2014</v>
      </c>
      <c r="P2107" s="11">
        <f>(((J2107/60)/60)/24)+DATE(1970,1,1)</f>
        <v>41951.788807870369</v>
      </c>
      <c r="Q2107" s="11">
        <f>(((I2107/60)/60)/24)+DATE(1970,1,1)</f>
        <v>41964.166666666672</v>
      </c>
      <c r="R2107" s="13" t="s">
        <v>8324</v>
      </c>
      <c r="S2107" t="s">
        <v>8328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2012</v>
      </c>
      <c r="P2108" s="11">
        <f>(((J2108/60)/60)/24)+DATE(1970,1,1)</f>
        <v>41270.21497685185</v>
      </c>
      <c r="Q2108" s="11">
        <f>(((I2108/60)/60)/24)+DATE(1970,1,1)</f>
        <v>41300.21497685185</v>
      </c>
      <c r="R2108" s="13" t="s">
        <v>8324</v>
      </c>
      <c r="S2108" t="s">
        <v>8328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2014</v>
      </c>
      <c r="P2109" s="11">
        <f>(((J2109/60)/60)/24)+DATE(1970,1,1)</f>
        <v>41934.71056712963</v>
      </c>
      <c r="Q2109" s="11">
        <f>(((I2109/60)/60)/24)+DATE(1970,1,1)</f>
        <v>41955.752233796295</v>
      </c>
      <c r="R2109" s="13" t="s">
        <v>8324</v>
      </c>
      <c r="S2109" t="s">
        <v>8328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2012</v>
      </c>
      <c r="P2110" s="11">
        <f>(((J2110/60)/60)/24)+DATE(1970,1,1)</f>
        <v>41135.175694444442</v>
      </c>
      <c r="Q2110" s="11">
        <f>(((I2110/60)/60)/24)+DATE(1970,1,1)</f>
        <v>41162.163194444445</v>
      </c>
      <c r="R2110" s="13" t="s">
        <v>8324</v>
      </c>
      <c r="S2110" t="s">
        <v>8328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2015</v>
      </c>
      <c r="P2111" s="11">
        <f>(((J2111/60)/60)/24)+DATE(1970,1,1)</f>
        <v>42160.708530092597</v>
      </c>
      <c r="Q2111" s="11">
        <f>(((I2111/60)/60)/24)+DATE(1970,1,1)</f>
        <v>42190.708530092597</v>
      </c>
      <c r="R2111" s="13" t="s">
        <v>8324</v>
      </c>
      <c r="S2111" t="s">
        <v>8328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2014</v>
      </c>
      <c r="P2112" s="11">
        <f>(((J2112/60)/60)/24)+DATE(1970,1,1)</f>
        <v>41759.670937499999</v>
      </c>
      <c r="Q2112" s="11">
        <f>(((I2112/60)/60)/24)+DATE(1970,1,1)</f>
        <v>41787.207638888889</v>
      </c>
      <c r="R2112" s="13" t="s">
        <v>8324</v>
      </c>
      <c r="S2112" t="s">
        <v>8328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2011</v>
      </c>
      <c r="P2113" s="11">
        <f>(((J2113/60)/60)/24)+DATE(1970,1,1)</f>
        <v>40703.197048611109</v>
      </c>
      <c r="Q2113" s="11">
        <f>(((I2113/60)/60)/24)+DATE(1970,1,1)</f>
        <v>40770.041666666664</v>
      </c>
      <c r="R2113" s="13" t="s">
        <v>8324</v>
      </c>
      <c r="S2113" t="s">
        <v>8328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2013</v>
      </c>
      <c r="P2114" s="11">
        <f>(((J2114/60)/60)/24)+DATE(1970,1,1)</f>
        <v>41365.928159722222</v>
      </c>
      <c r="Q2114" s="11">
        <f>(((I2114/60)/60)/24)+DATE(1970,1,1)</f>
        <v>41379.928159722222</v>
      </c>
      <c r="R2114" s="13" t="s">
        <v>8324</v>
      </c>
      <c r="S2114" t="s">
        <v>8328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YEAR(P2115)</f>
        <v>2014</v>
      </c>
      <c r="P2115" s="11">
        <f>(((J2115/60)/60)/24)+DATE(1970,1,1)</f>
        <v>41870.86546296296</v>
      </c>
      <c r="Q2115" s="11">
        <f>(((I2115/60)/60)/24)+DATE(1970,1,1)</f>
        <v>41905.86546296296</v>
      </c>
      <c r="R2115" s="13" t="s">
        <v>8324</v>
      </c>
      <c r="S2115" t="s">
        <v>8328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2010</v>
      </c>
      <c r="P2116" s="11">
        <f>(((J2116/60)/60)/24)+DATE(1970,1,1)</f>
        <v>40458.815625000003</v>
      </c>
      <c r="Q2116" s="11">
        <f>(((I2116/60)/60)/24)+DATE(1970,1,1)</f>
        <v>40521.207638888889</v>
      </c>
      <c r="R2116" s="13" t="s">
        <v>8324</v>
      </c>
      <c r="S2116" t="s">
        <v>8328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2011</v>
      </c>
      <c r="P2117" s="11">
        <f>(((J2117/60)/60)/24)+DATE(1970,1,1)</f>
        <v>40564.081030092595</v>
      </c>
      <c r="Q2117" s="11">
        <f>(((I2117/60)/60)/24)+DATE(1970,1,1)</f>
        <v>40594.081030092595</v>
      </c>
      <c r="R2117" s="13" t="s">
        <v>8324</v>
      </c>
      <c r="S2117" t="s">
        <v>8328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2012</v>
      </c>
      <c r="P2118" s="11">
        <f>(((J2118/60)/60)/24)+DATE(1970,1,1)</f>
        <v>41136.777812500004</v>
      </c>
      <c r="Q2118" s="11">
        <f>(((I2118/60)/60)/24)+DATE(1970,1,1)</f>
        <v>41184.777812500004</v>
      </c>
      <c r="R2118" s="13" t="s">
        <v>8324</v>
      </c>
      <c r="S2118" t="s">
        <v>8328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2015</v>
      </c>
      <c r="P2119" s="11">
        <f>(((J2119/60)/60)/24)+DATE(1970,1,1)</f>
        <v>42290.059594907405</v>
      </c>
      <c r="Q2119" s="11">
        <f>(((I2119/60)/60)/24)+DATE(1970,1,1)</f>
        <v>42304.207638888889</v>
      </c>
      <c r="R2119" s="13" t="s">
        <v>8324</v>
      </c>
      <c r="S2119" t="s">
        <v>8328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2011</v>
      </c>
      <c r="P2120" s="11">
        <f>(((J2120/60)/60)/24)+DATE(1970,1,1)</f>
        <v>40718.839537037034</v>
      </c>
      <c r="Q2120" s="11">
        <f>(((I2120/60)/60)/24)+DATE(1970,1,1)</f>
        <v>40748.839537037034</v>
      </c>
      <c r="R2120" s="13" t="s">
        <v>8324</v>
      </c>
      <c r="S2120" t="s">
        <v>8328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2012</v>
      </c>
      <c r="P2121" s="11">
        <f>(((J2121/60)/60)/24)+DATE(1970,1,1)</f>
        <v>41107.130150462966</v>
      </c>
      <c r="Q2121" s="11">
        <f>(((I2121/60)/60)/24)+DATE(1970,1,1)</f>
        <v>41137.130150462966</v>
      </c>
      <c r="R2121" s="13" t="s">
        <v>8324</v>
      </c>
      <c r="S2121" t="s">
        <v>8328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2013</v>
      </c>
      <c r="P2122" s="11">
        <f>(((J2122/60)/60)/24)+DATE(1970,1,1)</f>
        <v>41591.964537037034</v>
      </c>
      <c r="Q2122" s="11">
        <f>(((I2122/60)/60)/24)+DATE(1970,1,1)</f>
        <v>41640.964537037034</v>
      </c>
      <c r="R2122" s="13" t="s">
        <v>8324</v>
      </c>
      <c r="S2122" t="s">
        <v>8328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2016</v>
      </c>
      <c r="P2123" s="11">
        <f>(((J2123/60)/60)/24)+DATE(1970,1,1)</f>
        <v>42716.7424537037</v>
      </c>
      <c r="Q2123" s="11">
        <f>(((I2123/60)/60)/24)+DATE(1970,1,1)</f>
        <v>42746.7424537037</v>
      </c>
      <c r="R2123" s="13" t="s">
        <v>8332</v>
      </c>
      <c r="S2123" t="s">
        <v>8333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2016</v>
      </c>
      <c r="P2124" s="11">
        <f>(((J2124/60)/60)/24)+DATE(1970,1,1)</f>
        <v>42712.300567129627</v>
      </c>
      <c r="Q2124" s="11">
        <f>(((I2124/60)/60)/24)+DATE(1970,1,1)</f>
        <v>42742.300567129627</v>
      </c>
      <c r="R2124" s="13" t="s">
        <v>8332</v>
      </c>
      <c r="S2124" t="s">
        <v>8333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2010</v>
      </c>
      <c r="P2125" s="11">
        <f>(((J2125/60)/60)/24)+DATE(1970,1,1)</f>
        <v>40198.424849537041</v>
      </c>
      <c r="Q2125" s="11">
        <f>(((I2125/60)/60)/24)+DATE(1970,1,1)</f>
        <v>40252.290972222225</v>
      </c>
      <c r="R2125" s="13" t="s">
        <v>8332</v>
      </c>
      <c r="S2125" t="s">
        <v>8333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2010</v>
      </c>
      <c r="P2126" s="11">
        <f>(((J2126/60)/60)/24)+DATE(1970,1,1)</f>
        <v>40464.028182870366</v>
      </c>
      <c r="Q2126" s="11">
        <f>(((I2126/60)/60)/24)+DATE(1970,1,1)</f>
        <v>40512.208333333336</v>
      </c>
      <c r="R2126" s="13" t="s">
        <v>8332</v>
      </c>
      <c r="S2126" t="s">
        <v>8333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2015</v>
      </c>
      <c r="P2127" s="11">
        <f>(((J2127/60)/60)/24)+DATE(1970,1,1)</f>
        <v>42191.023530092592</v>
      </c>
      <c r="Q2127" s="11">
        <f>(((I2127/60)/60)/24)+DATE(1970,1,1)</f>
        <v>42221.023530092592</v>
      </c>
      <c r="R2127" s="13" t="s">
        <v>8332</v>
      </c>
      <c r="S2127" t="s">
        <v>8333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2014</v>
      </c>
      <c r="P2128" s="11">
        <f>(((J2128/60)/60)/24)+DATE(1970,1,1)</f>
        <v>41951.973229166666</v>
      </c>
      <c r="Q2128" s="11">
        <f>(((I2128/60)/60)/24)+DATE(1970,1,1)</f>
        <v>41981.973229166666</v>
      </c>
      <c r="R2128" s="13" t="s">
        <v>8332</v>
      </c>
      <c r="S2128" t="s">
        <v>8333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2015</v>
      </c>
      <c r="P2129" s="11">
        <f>(((J2129/60)/60)/24)+DATE(1970,1,1)</f>
        <v>42045.50535879629</v>
      </c>
      <c r="Q2129" s="11">
        <f>(((I2129/60)/60)/24)+DATE(1970,1,1)</f>
        <v>42075.463692129633</v>
      </c>
      <c r="R2129" s="13" t="s">
        <v>8332</v>
      </c>
      <c r="S2129" t="s">
        <v>8333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2014</v>
      </c>
      <c r="P2130" s="11">
        <f>(((J2130/60)/60)/24)+DATE(1970,1,1)</f>
        <v>41843.772789351853</v>
      </c>
      <c r="Q2130" s="11">
        <f>(((I2130/60)/60)/24)+DATE(1970,1,1)</f>
        <v>41903.772789351853</v>
      </c>
      <c r="R2130" s="13" t="s">
        <v>8332</v>
      </c>
      <c r="S2130" t="s">
        <v>8333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2016</v>
      </c>
      <c r="P2131" s="11">
        <f>(((J2131/60)/60)/24)+DATE(1970,1,1)</f>
        <v>42409.024305555555</v>
      </c>
      <c r="Q2131" s="11">
        <f>(((I2131/60)/60)/24)+DATE(1970,1,1)</f>
        <v>42439.024305555555</v>
      </c>
      <c r="R2131" s="13" t="s">
        <v>8332</v>
      </c>
      <c r="S2131" t="s">
        <v>8333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2014</v>
      </c>
      <c r="P2132" s="11">
        <f>(((J2132/60)/60)/24)+DATE(1970,1,1)</f>
        <v>41832.086377314816</v>
      </c>
      <c r="Q2132" s="11">
        <f>(((I2132/60)/60)/24)+DATE(1970,1,1)</f>
        <v>41867.086377314816</v>
      </c>
      <c r="R2132" s="13" t="s">
        <v>8332</v>
      </c>
      <c r="S2132" t="s">
        <v>8333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2015</v>
      </c>
      <c r="P2133" s="11">
        <f>(((J2133/60)/60)/24)+DATE(1970,1,1)</f>
        <v>42167.207071759258</v>
      </c>
      <c r="Q2133" s="11">
        <f>(((I2133/60)/60)/24)+DATE(1970,1,1)</f>
        <v>42197.207071759258</v>
      </c>
      <c r="R2133" s="13" t="s">
        <v>8332</v>
      </c>
      <c r="S2133" t="s">
        <v>8333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2014</v>
      </c>
      <c r="P2134" s="11">
        <f>(((J2134/60)/60)/24)+DATE(1970,1,1)</f>
        <v>41643.487175925926</v>
      </c>
      <c r="Q2134" s="11">
        <f>(((I2134/60)/60)/24)+DATE(1970,1,1)</f>
        <v>41673.487175925926</v>
      </c>
      <c r="R2134" s="13" t="s">
        <v>8332</v>
      </c>
      <c r="S2134" t="s">
        <v>8333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2011</v>
      </c>
      <c r="P2135" s="11">
        <f>(((J2135/60)/60)/24)+DATE(1970,1,1)</f>
        <v>40619.097210648149</v>
      </c>
      <c r="Q2135" s="11">
        <f>(((I2135/60)/60)/24)+DATE(1970,1,1)</f>
        <v>40657.290972222225</v>
      </c>
      <c r="R2135" s="13" t="s">
        <v>8332</v>
      </c>
      <c r="S2135" t="s">
        <v>8333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2013</v>
      </c>
      <c r="P2136" s="11">
        <f>(((J2136/60)/60)/24)+DATE(1970,1,1)</f>
        <v>41361.886469907404</v>
      </c>
      <c r="Q2136" s="11">
        <f>(((I2136/60)/60)/24)+DATE(1970,1,1)</f>
        <v>41391.886469907404</v>
      </c>
      <c r="R2136" s="13" t="s">
        <v>8332</v>
      </c>
      <c r="S2136" t="s">
        <v>8333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2012</v>
      </c>
      <c r="P2137" s="11">
        <f>(((J2137/60)/60)/24)+DATE(1970,1,1)</f>
        <v>41156.963344907403</v>
      </c>
      <c r="Q2137" s="11">
        <f>(((I2137/60)/60)/24)+DATE(1970,1,1)</f>
        <v>41186.963344907403</v>
      </c>
      <c r="R2137" s="13" t="s">
        <v>8332</v>
      </c>
      <c r="S2137" t="s">
        <v>8333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2013</v>
      </c>
      <c r="P2138" s="11">
        <f>(((J2138/60)/60)/24)+DATE(1970,1,1)</f>
        <v>41536.509097222224</v>
      </c>
      <c r="Q2138" s="11">
        <f>(((I2138/60)/60)/24)+DATE(1970,1,1)</f>
        <v>41566.509097222224</v>
      </c>
      <c r="R2138" s="13" t="s">
        <v>8332</v>
      </c>
      <c r="S2138" t="s">
        <v>8333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2014</v>
      </c>
      <c r="P2139" s="11">
        <f>(((J2139/60)/60)/24)+DATE(1970,1,1)</f>
        <v>41948.771168981482</v>
      </c>
      <c r="Q2139" s="11">
        <f>(((I2139/60)/60)/24)+DATE(1970,1,1)</f>
        <v>41978.771168981482</v>
      </c>
      <c r="R2139" s="13" t="s">
        <v>8332</v>
      </c>
      <c r="S2139" t="s">
        <v>8333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2013</v>
      </c>
      <c r="P2140" s="11">
        <f>(((J2140/60)/60)/24)+DATE(1970,1,1)</f>
        <v>41557.013182870374</v>
      </c>
      <c r="Q2140" s="11">
        <f>(((I2140/60)/60)/24)+DATE(1970,1,1)</f>
        <v>41587.054849537039</v>
      </c>
      <c r="R2140" s="13" t="s">
        <v>8332</v>
      </c>
      <c r="S2140" t="s">
        <v>8333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2016</v>
      </c>
      <c r="P2141" s="11">
        <f>(((J2141/60)/60)/24)+DATE(1970,1,1)</f>
        <v>42647.750092592592</v>
      </c>
      <c r="Q2141" s="11">
        <f>(((I2141/60)/60)/24)+DATE(1970,1,1)</f>
        <v>42677.750092592592</v>
      </c>
      <c r="R2141" s="13" t="s">
        <v>8332</v>
      </c>
      <c r="S2141" t="s">
        <v>8333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2012</v>
      </c>
      <c r="P2142" s="11">
        <f>(((J2142/60)/60)/24)+DATE(1970,1,1)</f>
        <v>41255.833611111113</v>
      </c>
      <c r="Q2142" s="11">
        <f>(((I2142/60)/60)/24)+DATE(1970,1,1)</f>
        <v>41285.833611111113</v>
      </c>
      <c r="R2142" s="13" t="s">
        <v>8332</v>
      </c>
      <c r="S2142" t="s">
        <v>8333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2014</v>
      </c>
      <c r="P2143" s="11">
        <f>(((J2143/60)/60)/24)+DATE(1970,1,1)</f>
        <v>41927.235636574071</v>
      </c>
      <c r="Q2143" s="11">
        <f>(((I2143/60)/60)/24)+DATE(1970,1,1)</f>
        <v>41957.277303240742</v>
      </c>
      <c r="R2143" s="13" t="s">
        <v>8332</v>
      </c>
      <c r="S2143" t="s">
        <v>8333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2015</v>
      </c>
      <c r="P2144" s="11">
        <f>(((J2144/60)/60)/24)+DATE(1970,1,1)</f>
        <v>42340.701504629629</v>
      </c>
      <c r="Q2144" s="11">
        <f>(((I2144/60)/60)/24)+DATE(1970,1,1)</f>
        <v>42368.701504629629</v>
      </c>
      <c r="R2144" s="13" t="s">
        <v>8332</v>
      </c>
      <c r="S2144" t="s">
        <v>8333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2010</v>
      </c>
      <c r="P2145" s="11">
        <f>(((J2145/60)/60)/24)+DATE(1970,1,1)</f>
        <v>40332.886712962965</v>
      </c>
      <c r="Q2145" s="11">
        <f>(((I2145/60)/60)/24)+DATE(1970,1,1)</f>
        <v>40380.791666666664</v>
      </c>
      <c r="R2145" s="13" t="s">
        <v>8332</v>
      </c>
      <c r="S2145" t="s">
        <v>8333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2013</v>
      </c>
      <c r="P2146" s="11">
        <f>(((J2146/60)/60)/24)+DATE(1970,1,1)</f>
        <v>41499.546759259261</v>
      </c>
      <c r="Q2146" s="11">
        <f>(((I2146/60)/60)/24)+DATE(1970,1,1)</f>
        <v>41531.546759259261</v>
      </c>
      <c r="R2146" s="13" t="s">
        <v>8332</v>
      </c>
      <c r="S2146" t="s">
        <v>8333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2013</v>
      </c>
      <c r="P2147" s="11">
        <f>(((J2147/60)/60)/24)+DATE(1970,1,1)</f>
        <v>41575.237430555557</v>
      </c>
      <c r="Q2147" s="11">
        <f>(((I2147/60)/60)/24)+DATE(1970,1,1)</f>
        <v>41605.279097222221</v>
      </c>
      <c r="R2147" s="13" t="s">
        <v>8332</v>
      </c>
      <c r="S2147" t="s">
        <v>8333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2016</v>
      </c>
      <c r="P2148" s="11">
        <f>(((J2148/60)/60)/24)+DATE(1970,1,1)</f>
        <v>42397.679513888885</v>
      </c>
      <c r="Q2148" s="11">
        <f>(((I2148/60)/60)/24)+DATE(1970,1,1)</f>
        <v>42411.679513888885</v>
      </c>
      <c r="R2148" s="13" t="s">
        <v>8332</v>
      </c>
      <c r="S2148" t="s">
        <v>8333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2014</v>
      </c>
      <c r="P2149" s="11">
        <f>(((J2149/60)/60)/24)+DATE(1970,1,1)</f>
        <v>41927.295694444445</v>
      </c>
      <c r="Q2149" s="11">
        <f>(((I2149/60)/60)/24)+DATE(1970,1,1)</f>
        <v>41959.337361111116</v>
      </c>
      <c r="R2149" s="13" t="s">
        <v>8332</v>
      </c>
      <c r="S2149" t="s">
        <v>8333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2015</v>
      </c>
      <c r="P2150" s="11">
        <f>(((J2150/60)/60)/24)+DATE(1970,1,1)</f>
        <v>42066.733587962968</v>
      </c>
      <c r="Q2150" s="11">
        <f>(((I2150/60)/60)/24)+DATE(1970,1,1)</f>
        <v>42096.691921296297</v>
      </c>
      <c r="R2150" s="13" t="s">
        <v>8332</v>
      </c>
      <c r="S2150" t="s">
        <v>8333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2010</v>
      </c>
      <c r="P2151" s="11">
        <f>(((J2151/60)/60)/24)+DATE(1970,1,1)</f>
        <v>40355.024953703702</v>
      </c>
      <c r="Q2151" s="11">
        <f>(((I2151/60)/60)/24)+DATE(1970,1,1)</f>
        <v>40390</v>
      </c>
      <c r="R2151" s="13" t="s">
        <v>8332</v>
      </c>
      <c r="S2151" t="s">
        <v>8333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2016</v>
      </c>
      <c r="P2152" s="11">
        <f>(((J2152/60)/60)/24)+DATE(1970,1,1)</f>
        <v>42534.284710648149</v>
      </c>
      <c r="Q2152" s="11">
        <f>(((I2152/60)/60)/24)+DATE(1970,1,1)</f>
        <v>42564.284710648149</v>
      </c>
      <c r="R2152" s="13" t="s">
        <v>8332</v>
      </c>
      <c r="S2152" t="s">
        <v>8333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2016</v>
      </c>
      <c r="P2153" s="11">
        <f>(((J2153/60)/60)/24)+DATE(1970,1,1)</f>
        <v>42520.847384259265</v>
      </c>
      <c r="Q2153" s="11">
        <f>(((I2153/60)/60)/24)+DATE(1970,1,1)</f>
        <v>42550.847384259265</v>
      </c>
      <c r="R2153" s="13" t="s">
        <v>8332</v>
      </c>
      <c r="S2153" t="s">
        <v>8333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2014</v>
      </c>
      <c r="P2154" s="11">
        <f>(((J2154/60)/60)/24)+DATE(1970,1,1)</f>
        <v>41683.832280092596</v>
      </c>
      <c r="Q2154" s="11">
        <f>(((I2154/60)/60)/24)+DATE(1970,1,1)</f>
        <v>41713.790613425925</v>
      </c>
      <c r="R2154" s="13" t="s">
        <v>8332</v>
      </c>
      <c r="S2154" t="s">
        <v>8333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2014</v>
      </c>
      <c r="P2155" s="11">
        <f>(((J2155/60)/60)/24)+DATE(1970,1,1)</f>
        <v>41974.911087962959</v>
      </c>
      <c r="Q2155" s="11">
        <f>(((I2155/60)/60)/24)+DATE(1970,1,1)</f>
        <v>42014.332638888889</v>
      </c>
      <c r="R2155" s="13" t="s">
        <v>8332</v>
      </c>
      <c r="S2155" t="s">
        <v>8333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2014</v>
      </c>
      <c r="P2156" s="11">
        <f>(((J2156/60)/60)/24)+DATE(1970,1,1)</f>
        <v>41647.632256944446</v>
      </c>
      <c r="Q2156" s="11">
        <f>(((I2156/60)/60)/24)+DATE(1970,1,1)</f>
        <v>41667.632256944446</v>
      </c>
      <c r="R2156" s="13" t="s">
        <v>8332</v>
      </c>
      <c r="S2156" t="s">
        <v>8333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2016</v>
      </c>
      <c r="P2157" s="11">
        <f>(((J2157/60)/60)/24)+DATE(1970,1,1)</f>
        <v>42430.747511574074</v>
      </c>
      <c r="Q2157" s="11">
        <f>(((I2157/60)/60)/24)+DATE(1970,1,1)</f>
        <v>42460.70584490741</v>
      </c>
      <c r="R2157" s="13" t="s">
        <v>8332</v>
      </c>
      <c r="S2157" t="s">
        <v>8333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2013</v>
      </c>
      <c r="P2158" s="11">
        <f>(((J2158/60)/60)/24)+DATE(1970,1,1)</f>
        <v>41488.85423611111</v>
      </c>
      <c r="Q2158" s="11">
        <f>(((I2158/60)/60)/24)+DATE(1970,1,1)</f>
        <v>41533.85423611111</v>
      </c>
      <c r="R2158" s="13" t="s">
        <v>8332</v>
      </c>
      <c r="S2158" t="s">
        <v>8333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2016</v>
      </c>
      <c r="P2159" s="11">
        <f>(((J2159/60)/60)/24)+DATE(1970,1,1)</f>
        <v>42694.98128472222</v>
      </c>
      <c r="Q2159" s="11">
        <f>(((I2159/60)/60)/24)+DATE(1970,1,1)</f>
        <v>42727.332638888889</v>
      </c>
      <c r="R2159" s="13" t="s">
        <v>8332</v>
      </c>
      <c r="S2159" t="s">
        <v>8333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2012</v>
      </c>
      <c r="P2160" s="11">
        <f>(((J2160/60)/60)/24)+DATE(1970,1,1)</f>
        <v>41264.853865740741</v>
      </c>
      <c r="Q2160" s="11">
        <f>(((I2160/60)/60)/24)+DATE(1970,1,1)</f>
        <v>41309.853865740741</v>
      </c>
      <c r="R2160" s="13" t="s">
        <v>8332</v>
      </c>
      <c r="S2160" t="s">
        <v>8333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2011</v>
      </c>
      <c r="P2161" s="11">
        <f>(((J2161/60)/60)/24)+DATE(1970,1,1)</f>
        <v>40710.731180555551</v>
      </c>
      <c r="Q2161" s="11">
        <f>(((I2161/60)/60)/24)+DATE(1970,1,1)</f>
        <v>40740.731180555551</v>
      </c>
      <c r="R2161" s="13" t="s">
        <v>8332</v>
      </c>
      <c r="S2161" t="s">
        <v>8333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2012</v>
      </c>
      <c r="P2162" s="11">
        <f>(((J2162/60)/60)/24)+DATE(1970,1,1)</f>
        <v>41018.711863425924</v>
      </c>
      <c r="Q2162" s="11">
        <f>(((I2162/60)/60)/24)+DATE(1970,1,1)</f>
        <v>41048.711863425924</v>
      </c>
      <c r="R2162" s="13" t="s">
        <v>8332</v>
      </c>
      <c r="S2162" t="s">
        <v>8333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2015</v>
      </c>
      <c r="P2163" s="11">
        <f>(((J2163/60)/60)/24)+DATE(1970,1,1)</f>
        <v>42240.852534722217</v>
      </c>
      <c r="Q2163" s="11">
        <f>(((I2163/60)/60)/24)+DATE(1970,1,1)</f>
        <v>42270.852534722217</v>
      </c>
      <c r="R2163" s="13" t="s">
        <v>8324</v>
      </c>
      <c r="S2163" t="s">
        <v>8325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2014</v>
      </c>
      <c r="P2164" s="11">
        <f>(((J2164/60)/60)/24)+DATE(1970,1,1)</f>
        <v>41813.766099537039</v>
      </c>
      <c r="Q2164" s="11">
        <f>(((I2164/60)/60)/24)+DATE(1970,1,1)</f>
        <v>41844.766099537039</v>
      </c>
      <c r="R2164" s="13" t="s">
        <v>8324</v>
      </c>
      <c r="S2164" t="s">
        <v>8325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2015</v>
      </c>
      <c r="P2165" s="11">
        <f>(((J2165/60)/60)/24)+DATE(1970,1,1)</f>
        <v>42111.899537037039</v>
      </c>
      <c r="Q2165" s="11">
        <f>(((I2165/60)/60)/24)+DATE(1970,1,1)</f>
        <v>42163.159722222219</v>
      </c>
      <c r="R2165" s="13" t="s">
        <v>8324</v>
      </c>
      <c r="S2165" t="s">
        <v>8325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2016</v>
      </c>
      <c r="P2166" s="11">
        <f>(((J2166/60)/60)/24)+DATE(1970,1,1)</f>
        <v>42515.71775462963</v>
      </c>
      <c r="Q2166" s="11">
        <f>(((I2166/60)/60)/24)+DATE(1970,1,1)</f>
        <v>42546.165972222225</v>
      </c>
      <c r="R2166" s="13" t="s">
        <v>8324</v>
      </c>
      <c r="S2166" t="s">
        <v>8325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2016</v>
      </c>
      <c r="P2167" s="11">
        <f>(((J2167/60)/60)/24)+DATE(1970,1,1)</f>
        <v>42438.667071759264</v>
      </c>
      <c r="Q2167" s="11">
        <f>(((I2167/60)/60)/24)+DATE(1970,1,1)</f>
        <v>42468.625405092593</v>
      </c>
      <c r="R2167" s="13" t="s">
        <v>8324</v>
      </c>
      <c r="S2167" t="s">
        <v>8325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2014</v>
      </c>
      <c r="P2168" s="11">
        <f>(((J2168/60)/60)/24)+DATE(1970,1,1)</f>
        <v>41933.838171296295</v>
      </c>
      <c r="Q2168" s="11">
        <f>(((I2168/60)/60)/24)+DATE(1970,1,1)</f>
        <v>41978.879837962959</v>
      </c>
      <c r="R2168" s="13" t="s">
        <v>8324</v>
      </c>
      <c r="S2168" t="s">
        <v>8325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2012</v>
      </c>
      <c r="P2169" s="11">
        <f>(((J2169/60)/60)/24)+DATE(1970,1,1)</f>
        <v>41153.066400462965</v>
      </c>
      <c r="Q2169" s="11">
        <f>(((I2169/60)/60)/24)+DATE(1970,1,1)</f>
        <v>41167.066400462965</v>
      </c>
      <c r="R2169" s="13" t="s">
        <v>8324</v>
      </c>
      <c r="S2169" t="s">
        <v>8325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2017</v>
      </c>
      <c r="P2170" s="11">
        <f>(((J2170/60)/60)/24)+DATE(1970,1,1)</f>
        <v>42745.600243055553</v>
      </c>
      <c r="Q2170" s="11">
        <f>(((I2170/60)/60)/24)+DATE(1970,1,1)</f>
        <v>42776.208333333328</v>
      </c>
      <c r="R2170" s="13" t="s">
        <v>8324</v>
      </c>
      <c r="S2170" t="s">
        <v>8325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2017</v>
      </c>
      <c r="P2171" s="11">
        <f>(((J2171/60)/60)/24)+DATE(1970,1,1)</f>
        <v>42793.700821759259</v>
      </c>
      <c r="Q2171" s="11">
        <f>(((I2171/60)/60)/24)+DATE(1970,1,1)</f>
        <v>42796.700821759259</v>
      </c>
      <c r="R2171" s="13" t="s">
        <v>8324</v>
      </c>
      <c r="S2171" t="s">
        <v>8325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2015</v>
      </c>
      <c r="P2172" s="11">
        <f>(((J2172/60)/60)/24)+DATE(1970,1,1)</f>
        <v>42198.750254629631</v>
      </c>
      <c r="Q2172" s="11">
        <f>(((I2172/60)/60)/24)+DATE(1970,1,1)</f>
        <v>42238.750254629631</v>
      </c>
      <c r="R2172" s="13" t="s">
        <v>8324</v>
      </c>
      <c r="S2172" t="s">
        <v>8325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2015</v>
      </c>
      <c r="P2173" s="11">
        <f>(((J2173/60)/60)/24)+DATE(1970,1,1)</f>
        <v>42141.95711805555</v>
      </c>
      <c r="Q2173" s="11">
        <f>(((I2173/60)/60)/24)+DATE(1970,1,1)</f>
        <v>42177.208333333328</v>
      </c>
      <c r="R2173" s="13" t="s">
        <v>8324</v>
      </c>
      <c r="S2173" t="s">
        <v>8325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2015</v>
      </c>
      <c r="P2174" s="11">
        <f>(((J2174/60)/60)/24)+DATE(1970,1,1)</f>
        <v>42082.580092592587</v>
      </c>
      <c r="Q2174" s="11">
        <f>(((I2174/60)/60)/24)+DATE(1970,1,1)</f>
        <v>42112.580092592587</v>
      </c>
      <c r="R2174" s="13" t="s">
        <v>8324</v>
      </c>
      <c r="S2174" t="s">
        <v>8325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2013</v>
      </c>
      <c r="P2175" s="11">
        <f>(((J2175/60)/60)/24)+DATE(1970,1,1)</f>
        <v>41495.692627314813</v>
      </c>
      <c r="Q2175" s="11">
        <f>(((I2175/60)/60)/24)+DATE(1970,1,1)</f>
        <v>41527.165972222225</v>
      </c>
      <c r="R2175" s="13" t="s">
        <v>8324</v>
      </c>
      <c r="S2175" t="s">
        <v>8325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2016</v>
      </c>
      <c r="P2176" s="11">
        <f>(((J2176/60)/60)/24)+DATE(1970,1,1)</f>
        <v>42465.542905092589</v>
      </c>
      <c r="Q2176" s="11">
        <f>(((I2176/60)/60)/24)+DATE(1970,1,1)</f>
        <v>42495.542905092589</v>
      </c>
      <c r="R2176" s="13" t="s">
        <v>8324</v>
      </c>
      <c r="S2176" t="s">
        <v>8325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2016</v>
      </c>
      <c r="P2177" s="11">
        <f>(((J2177/60)/60)/24)+DATE(1970,1,1)</f>
        <v>42565.009097222224</v>
      </c>
      <c r="Q2177" s="11">
        <f>(((I2177/60)/60)/24)+DATE(1970,1,1)</f>
        <v>42572.009097222224</v>
      </c>
      <c r="R2177" s="13" t="s">
        <v>8324</v>
      </c>
      <c r="S2177" t="s">
        <v>8325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2015</v>
      </c>
      <c r="P2178" s="11">
        <f>(((J2178/60)/60)/24)+DATE(1970,1,1)</f>
        <v>42096.633206018523</v>
      </c>
      <c r="Q2178" s="11">
        <f>(((I2178/60)/60)/24)+DATE(1970,1,1)</f>
        <v>42126.633206018523</v>
      </c>
      <c r="R2178" s="13" t="s">
        <v>8324</v>
      </c>
      <c r="S2178" t="s">
        <v>8325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YEAR(P2179)</f>
        <v>2016</v>
      </c>
      <c r="P2179" s="11">
        <f>(((J2179/60)/60)/24)+DATE(1970,1,1)</f>
        <v>42502.250775462962</v>
      </c>
      <c r="Q2179" s="11">
        <f>(((I2179/60)/60)/24)+DATE(1970,1,1)</f>
        <v>42527.250775462962</v>
      </c>
      <c r="R2179" s="13" t="s">
        <v>8324</v>
      </c>
      <c r="S2179" t="s">
        <v>8325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2016</v>
      </c>
      <c r="P2180" s="11">
        <f>(((J2180/60)/60)/24)+DATE(1970,1,1)</f>
        <v>42723.63653935185</v>
      </c>
      <c r="Q2180" s="11">
        <f>(((I2180/60)/60)/24)+DATE(1970,1,1)</f>
        <v>42753.63653935185</v>
      </c>
      <c r="R2180" s="13" t="s">
        <v>8324</v>
      </c>
      <c r="S2180" t="s">
        <v>8325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2015</v>
      </c>
      <c r="P2181" s="11">
        <f>(((J2181/60)/60)/24)+DATE(1970,1,1)</f>
        <v>42075.171203703707</v>
      </c>
      <c r="Q2181" s="11">
        <f>(((I2181/60)/60)/24)+DATE(1970,1,1)</f>
        <v>42105.171203703707</v>
      </c>
      <c r="R2181" s="13" t="s">
        <v>8324</v>
      </c>
      <c r="S2181" t="s">
        <v>8325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2015</v>
      </c>
      <c r="P2182" s="11">
        <f>(((J2182/60)/60)/24)+DATE(1970,1,1)</f>
        <v>42279.669768518521</v>
      </c>
      <c r="Q2182" s="11">
        <f>(((I2182/60)/60)/24)+DATE(1970,1,1)</f>
        <v>42321.711435185185</v>
      </c>
      <c r="R2182" s="13" t="s">
        <v>8324</v>
      </c>
      <c r="S2182" t="s">
        <v>8325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2017</v>
      </c>
      <c r="P2183" s="11">
        <f>(((J2183/60)/60)/24)+DATE(1970,1,1)</f>
        <v>42773.005243055552</v>
      </c>
      <c r="Q2183" s="11">
        <f>(((I2183/60)/60)/24)+DATE(1970,1,1)</f>
        <v>42787.005243055552</v>
      </c>
      <c r="R2183" s="13" t="s">
        <v>8332</v>
      </c>
      <c r="S2183" t="s">
        <v>8350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2014</v>
      </c>
      <c r="P2184" s="11">
        <f>(((J2184/60)/60)/24)+DATE(1970,1,1)</f>
        <v>41879.900752314818</v>
      </c>
      <c r="Q2184" s="11">
        <f>(((I2184/60)/60)/24)+DATE(1970,1,1)</f>
        <v>41914.900752314818</v>
      </c>
      <c r="R2184" s="13" t="s">
        <v>8332</v>
      </c>
      <c r="S2184" t="s">
        <v>8350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2017</v>
      </c>
      <c r="P2185" s="11">
        <f>(((J2185/60)/60)/24)+DATE(1970,1,1)</f>
        <v>42745.365474537044</v>
      </c>
      <c r="Q2185" s="11">
        <f>(((I2185/60)/60)/24)+DATE(1970,1,1)</f>
        <v>42775.208333333328</v>
      </c>
      <c r="R2185" s="13" t="s">
        <v>8332</v>
      </c>
      <c r="S2185" t="s">
        <v>8350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2016</v>
      </c>
      <c r="P2186" s="11">
        <f>(((J2186/60)/60)/24)+DATE(1970,1,1)</f>
        <v>42380.690289351856</v>
      </c>
      <c r="Q2186" s="11">
        <f>(((I2186/60)/60)/24)+DATE(1970,1,1)</f>
        <v>42394.666666666672</v>
      </c>
      <c r="R2186" s="13" t="s">
        <v>8332</v>
      </c>
      <c r="S2186" t="s">
        <v>8350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2013</v>
      </c>
      <c r="P2187" s="11">
        <f>(((J2187/60)/60)/24)+DATE(1970,1,1)</f>
        <v>41319.349988425929</v>
      </c>
      <c r="Q2187" s="11">
        <f>(((I2187/60)/60)/24)+DATE(1970,1,1)</f>
        <v>41359.349988425929</v>
      </c>
      <c r="R2187" s="13" t="s">
        <v>8332</v>
      </c>
      <c r="S2187" t="s">
        <v>8350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2016</v>
      </c>
      <c r="P2188" s="11">
        <f>(((J2188/60)/60)/24)+DATE(1970,1,1)</f>
        <v>42583.615081018521</v>
      </c>
      <c r="Q2188" s="11">
        <f>(((I2188/60)/60)/24)+DATE(1970,1,1)</f>
        <v>42620.083333333328</v>
      </c>
      <c r="R2188" s="13" t="s">
        <v>8332</v>
      </c>
      <c r="S2188" t="s">
        <v>8350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2015</v>
      </c>
      <c r="P2189" s="11">
        <f>(((J2189/60)/60)/24)+DATE(1970,1,1)</f>
        <v>42068.209097222221</v>
      </c>
      <c r="Q2189" s="11">
        <f>(((I2189/60)/60)/24)+DATE(1970,1,1)</f>
        <v>42097.165972222225</v>
      </c>
      <c r="R2189" s="13" t="s">
        <v>8332</v>
      </c>
      <c r="S2189" t="s">
        <v>8350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2016</v>
      </c>
      <c r="P2190" s="11">
        <f>(((J2190/60)/60)/24)+DATE(1970,1,1)</f>
        <v>42633.586122685185</v>
      </c>
      <c r="Q2190" s="11">
        <f>(((I2190/60)/60)/24)+DATE(1970,1,1)</f>
        <v>42668.708333333328</v>
      </c>
      <c r="R2190" s="13" t="s">
        <v>8332</v>
      </c>
      <c r="S2190" t="s">
        <v>8350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2016</v>
      </c>
      <c r="P2191" s="11">
        <f>(((J2191/60)/60)/24)+DATE(1970,1,1)</f>
        <v>42467.788194444445</v>
      </c>
      <c r="Q2191" s="11">
        <f>(((I2191/60)/60)/24)+DATE(1970,1,1)</f>
        <v>42481.916666666672</v>
      </c>
      <c r="R2191" s="13" t="s">
        <v>8332</v>
      </c>
      <c r="S2191" t="s">
        <v>8350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2016</v>
      </c>
      <c r="P2192" s="11">
        <f>(((J2192/60)/60)/24)+DATE(1970,1,1)</f>
        <v>42417.625046296293</v>
      </c>
      <c r="Q2192" s="11">
        <f>(((I2192/60)/60)/24)+DATE(1970,1,1)</f>
        <v>42452.290972222225</v>
      </c>
      <c r="R2192" s="13" t="s">
        <v>8332</v>
      </c>
      <c r="S2192" t="s">
        <v>8350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2017</v>
      </c>
      <c r="P2193" s="11">
        <f>(((J2193/60)/60)/24)+DATE(1970,1,1)</f>
        <v>42768.833645833336</v>
      </c>
      <c r="Q2193" s="11">
        <f>(((I2193/60)/60)/24)+DATE(1970,1,1)</f>
        <v>42780.833645833336</v>
      </c>
      <c r="R2193" s="13" t="s">
        <v>8332</v>
      </c>
      <c r="S2193" t="s">
        <v>8350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2016</v>
      </c>
      <c r="P2194" s="11">
        <f>(((J2194/60)/60)/24)+DATE(1970,1,1)</f>
        <v>42691.8512037037</v>
      </c>
      <c r="Q2194" s="11">
        <f>(((I2194/60)/60)/24)+DATE(1970,1,1)</f>
        <v>42719.958333333328</v>
      </c>
      <c r="R2194" s="13" t="s">
        <v>8332</v>
      </c>
      <c r="S2194" t="s">
        <v>8350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2016</v>
      </c>
      <c r="P2195" s="11">
        <f>(((J2195/60)/60)/24)+DATE(1970,1,1)</f>
        <v>42664.405925925923</v>
      </c>
      <c r="Q2195" s="11">
        <f>(((I2195/60)/60)/24)+DATE(1970,1,1)</f>
        <v>42695.207638888889</v>
      </c>
      <c r="R2195" s="13" t="s">
        <v>8332</v>
      </c>
      <c r="S2195" t="s">
        <v>8350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2016</v>
      </c>
      <c r="P2196" s="11">
        <f>(((J2196/60)/60)/24)+DATE(1970,1,1)</f>
        <v>42425.757986111115</v>
      </c>
      <c r="Q2196" s="11">
        <f>(((I2196/60)/60)/24)+DATE(1970,1,1)</f>
        <v>42455.716319444444</v>
      </c>
      <c r="R2196" s="13" t="s">
        <v>8332</v>
      </c>
      <c r="S2196" t="s">
        <v>8350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2015</v>
      </c>
      <c r="P2197" s="11">
        <f>(((J2197/60)/60)/24)+DATE(1970,1,1)</f>
        <v>42197.771990740745</v>
      </c>
      <c r="Q2197" s="11">
        <f>(((I2197/60)/60)/24)+DATE(1970,1,1)</f>
        <v>42227.771990740745</v>
      </c>
      <c r="R2197" s="13" t="s">
        <v>8332</v>
      </c>
      <c r="S2197" t="s">
        <v>8350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2016</v>
      </c>
      <c r="P2198" s="11">
        <f>(((J2198/60)/60)/24)+DATE(1970,1,1)</f>
        <v>42675.487291666665</v>
      </c>
      <c r="Q2198" s="11">
        <f>(((I2198/60)/60)/24)+DATE(1970,1,1)</f>
        <v>42706.291666666672</v>
      </c>
      <c r="R2198" s="13" t="s">
        <v>8332</v>
      </c>
      <c r="S2198" t="s">
        <v>8350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2015</v>
      </c>
      <c r="P2199" s="11">
        <f>(((J2199/60)/60)/24)+DATE(1970,1,1)</f>
        <v>42033.584016203706</v>
      </c>
      <c r="Q2199" s="11">
        <f>(((I2199/60)/60)/24)+DATE(1970,1,1)</f>
        <v>42063.584016203706</v>
      </c>
      <c r="R2199" s="13" t="s">
        <v>8332</v>
      </c>
      <c r="S2199" t="s">
        <v>8350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2015</v>
      </c>
      <c r="P2200" s="11">
        <f>(((J2200/60)/60)/24)+DATE(1970,1,1)</f>
        <v>42292.513888888891</v>
      </c>
      <c r="Q2200" s="11">
        <f>(((I2200/60)/60)/24)+DATE(1970,1,1)</f>
        <v>42322.555555555555</v>
      </c>
      <c r="R2200" s="13" t="s">
        <v>8332</v>
      </c>
      <c r="S2200" t="s">
        <v>8350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2015</v>
      </c>
      <c r="P2201" s="11">
        <f>(((J2201/60)/60)/24)+DATE(1970,1,1)</f>
        <v>42262.416643518518</v>
      </c>
      <c r="Q2201" s="11">
        <f>(((I2201/60)/60)/24)+DATE(1970,1,1)</f>
        <v>42292.416643518518</v>
      </c>
      <c r="R2201" s="13" t="s">
        <v>8332</v>
      </c>
      <c r="S2201" t="s">
        <v>8350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2015</v>
      </c>
      <c r="P2202" s="11">
        <f>(((J2202/60)/60)/24)+DATE(1970,1,1)</f>
        <v>42163.625787037032</v>
      </c>
      <c r="Q2202" s="11">
        <f>(((I2202/60)/60)/24)+DATE(1970,1,1)</f>
        <v>42191.125</v>
      </c>
      <c r="R2202" s="13" t="s">
        <v>8332</v>
      </c>
      <c r="S2202" t="s">
        <v>8350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2013</v>
      </c>
      <c r="P2203" s="11">
        <f>(((J2203/60)/60)/24)+DATE(1970,1,1)</f>
        <v>41276.846817129634</v>
      </c>
      <c r="Q2203" s="11">
        <f>(((I2203/60)/60)/24)+DATE(1970,1,1)</f>
        <v>41290.846817129634</v>
      </c>
      <c r="R2203" s="13" t="s">
        <v>8324</v>
      </c>
      <c r="S2203" t="s">
        <v>8329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2012</v>
      </c>
      <c r="P2204" s="11">
        <f>(((J2204/60)/60)/24)+DATE(1970,1,1)</f>
        <v>41184.849166666667</v>
      </c>
      <c r="Q2204" s="11">
        <f>(((I2204/60)/60)/24)+DATE(1970,1,1)</f>
        <v>41214.849166666667</v>
      </c>
      <c r="R2204" s="13" t="s">
        <v>8324</v>
      </c>
      <c r="S2204" t="s">
        <v>8329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2015</v>
      </c>
      <c r="P2205" s="11">
        <f>(((J2205/60)/60)/24)+DATE(1970,1,1)</f>
        <v>42241.85974537037</v>
      </c>
      <c r="Q2205" s="11">
        <f>(((I2205/60)/60)/24)+DATE(1970,1,1)</f>
        <v>42271.85974537037</v>
      </c>
      <c r="R2205" s="13" t="s">
        <v>8324</v>
      </c>
      <c r="S2205" t="s">
        <v>8329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2013</v>
      </c>
      <c r="P2206" s="11">
        <f>(((J2206/60)/60)/24)+DATE(1970,1,1)</f>
        <v>41312.311562499999</v>
      </c>
      <c r="Q2206" s="11">
        <f>(((I2206/60)/60)/24)+DATE(1970,1,1)</f>
        <v>41342.311562499999</v>
      </c>
      <c r="R2206" s="13" t="s">
        <v>8324</v>
      </c>
      <c r="S2206" t="s">
        <v>8329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2012</v>
      </c>
      <c r="P2207" s="11">
        <f>(((J2207/60)/60)/24)+DATE(1970,1,1)</f>
        <v>41031.82163194444</v>
      </c>
      <c r="Q2207" s="11">
        <f>(((I2207/60)/60)/24)+DATE(1970,1,1)</f>
        <v>41061.82163194444</v>
      </c>
      <c r="R2207" s="13" t="s">
        <v>8324</v>
      </c>
      <c r="S2207" t="s">
        <v>8329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2012</v>
      </c>
      <c r="P2208" s="11">
        <f>(((J2208/60)/60)/24)+DATE(1970,1,1)</f>
        <v>40997.257222222222</v>
      </c>
      <c r="Q2208" s="11">
        <f>(((I2208/60)/60)/24)+DATE(1970,1,1)</f>
        <v>41015.257222222222</v>
      </c>
      <c r="R2208" s="13" t="s">
        <v>8324</v>
      </c>
      <c r="S2208" t="s">
        <v>8329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2013</v>
      </c>
      <c r="P2209" s="11">
        <f>(((J2209/60)/60)/24)+DATE(1970,1,1)</f>
        <v>41564.194131944445</v>
      </c>
      <c r="Q2209" s="11">
        <f>(((I2209/60)/60)/24)+DATE(1970,1,1)</f>
        <v>41594.235798611109</v>
      </c>
      <c r="R2209" s="13" t="s">
        <v>8324</v>
      </c>
      <c r="S2209" t="s">
        <v>8329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2012</v>
      </c>
      <c r="P2210" s="11">
        <f>(((J2210/60)/60)/24)+DATE(1970,1,1)</f>
        <v>40946.882245370369</v>
      </c>
      <c r="Q2210" s="11">
        <f>(((I2210/60)/60)/24)+DATE(1970,1,1)</f>
        <v>41006.166666666664</v>
      </c>
      <c r="R2210" s="13" t="s">
        <v>8324</v>
      </c>
      <c r="S2210" t="s">
        <v>8329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2014</v>
      </c>
      <c r="P2211" s="11">
        <f>(((J2211/60)/60)/24)+DATE(1970,1,1)</f>
        <v>41732.479675925926</v>
      </c>
      <c r="Q2211" s="11">
        <f>(((I2211/60)/60)/24)+DATE(1970,1,1)</f>
        <v>41743.958333333336</v>
      </c>
      <c r="R2211" s="13" t="s">
        <v>8324</v>
      </c>
      <c r="S2211" t="s">
        <v>8329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2012</v>
      </c>
      <c r="P2212" s="11">
        <f>(((J2212/60)/60)/24)+DATE(1970,1,1)</f>
        <v>40956.066087962965</v>
      </c>
      <c r="Q2212" s="11">
        <f>(((I2212/60)/60)/24)+DATE(1970,1,1)</f>
        <v>41013.73333333333</v>
      </c>
      <c r="R2212" s="13" t="s">
        <v>8324</v>
      </c>
      <c r="S2212" t="s">
        <v>8329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2014</v>
      </c>
      <c r="P2213" s="11">
        <f>(((J2213/60)/60)/24)+DATE(1970,1,1)</f>
        <v>41716.785011574073</v>
      </c>
      <c r="Q2213" s="11">
        <f>(((I2213/60)/60)/24)+DATE(1970,1,1)</f>
        <v>41739.290972222225</v>
      </c>
      <c r="R2213" s="13" t="s">
        <v>8324</v>
      </c>
      <c r="S2213" t="s">
        <v>8329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2013</v>
      </c>
      <c r="P2214" s="11">
        <f>(((J2214/60)/60)/24)+DATE(1970,1,1)</f>
        <v>41548.747418981482</v>
      </c>
      <c r="Q2214" s="11">
        <f>(((I2214/60)/60)/24)+DATE(1970,1,1)</f>
        <v>41582.041666666664</v>
      </c>
      <c r="R2214" s="13" t="s">
        <v>8324</v>
      </c>
      <c r="S2214" t="s">
        <v>8329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2015</v>
      </c>
      <c r="P2215" s="11">
        <f>(((J2215/60)/60)/24)+DATE(1970,1,1)</f>
        <v>42109.826145833329</v>
      </c>
      <c r="Q2215" s="11">
        <f>(((I2215/60)/60)/24)+DATE(1970,1,1)</f>
        <v>42139.826145833329</v>
      </c>
      <c r="R2215" s="13" t="s">
        <v>8324</v>
      </c>
      <c r="S2215" t="s">
        <v>8329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2014</v>
      </c>
      <c r="P2216" s="11">
        <f>(((J2216/60)/60)/24)+DATE(1970,1,1)</f>
        <v>41646.792222222226</v>
      </c>
      <c r="Q2216" s="11">
        <f>(((I2216/60)/60)/24)+DATE(1970,1,1)</f>
        <v>41676.792222222226</v>
      </c>
      <c r="R2216" s="13" t="s">
        <v>8324</v>
      </c>
      <c r="S2216" t="s">
        <v>8329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2012</v>
      </c>
      <c r="P2217" s="11">
        <f>(((J2217/60)/60)/24)+DATE(1970,1,1)</f>
        <v>40958.717268518521</v>
      </c>
      <c r="Q2217" s="11">
        <f>(((I2217/60)/60)/24)+DATE(1970,1,1)</f>
        <v>40981.290972222225</v>
      </c>
      <c r="R2217" s="13" t="s">
        <v>8324</v>
      </c>
      <c r="S2217" t="s">
        <v>8329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2015</v>
      </c>
      <c r="P2218" s="11">
        <f>(((J2218/60)/60)/24)+DATE(1970,1,1)</f>
        <v>42194.751678240747</v>
      </c>
      <c r="Q2218" s="11">
        <f>(((I2218/60)/60)/24)+DATE(1970,1,1)</f>
        <v>42208.751678240747</v>
      </c>
      <c r="R2218" s="13" t="s">
        <v>8324</v>
      </c>
      <c r="S2218" t="s">
        <v>8329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2015</v>
      </c>
      <c r="P2219" s="11">
        <f>(((J2219/60)/60)/24)+DATE(1970,1,1)</f>
        <v>42299.776770833334</v>
      </c>
      <c r="Q2219" s="11">
        <f>(((I2219/60)/60)/24)+DATE(1970,1,1)</f>
        <v>42310.333333333328</v>
      </c>
      <c r="R2219" s="13" t="s">
        <v>8324</v>
      </c>
      <c r="S2219" t="s">
        <v>8329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2012</v>
      </c>
      <c r="P2220" s="11">
        <f>(((J2220/60)/60)/24)+DATE(1970,1,1)</f>
        <v>41127.812303240738</v>
      </c>
      <c r="Q2220" s="11">
        <f>(((I2220/60)/60)/24)+DATE(1970,1,1)</f>
        <v>41150</v>
      </c>
      <c r="R2220" s="13" t="s">
        <v>8324</v>
      </c>
      <c r="S2220" t="s">
        <v>8329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2015</v>
      </c>
      <c r="P2221" s="11">
        <f>(((J2221/60)/60)/24)+DATE(1970,1,1)</f>
        <v>42205.718888888892</v>
      </c>
      <c r="Q2221" s="11">
        <f>(((I2221/60)/60)/24)+DATE(1970,1,1)</f>
        <v>42235.718888888892</v>
      </c>
      <c r="R2221" s="13" t="s">
        <v>8324</v>
      </c>
      <c r="S2221" t="s">
        <v>8329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2013</v>
      </c>
      <c r="P2222" s="11">
        <f>(((J2222/60)/60)/24)+DATE(1970,1,1)</f>
        <v>41452.060601851852</v>
      </c>
      <c r="Q2222" s="11">
        <f>(((I2222/60)/60)/24)+DATE(1970,1,1)</f>
        <v>41482.060601851852</v>
      </c>
      <c r="R2222" s="13" t="s">
        <v>8324</v>
      </c>
      <c r="S2222" t="s">
        <v>8329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2016</v>
      </c>
      <c r="P2223" s="11">
        <f>(((J2223/60)/60)/24)+DATE(1970,1,1)</f>
        <v>42452.666770833333</v>
      </c>
      <c r="Q2223" s="11">
        <f>(((I2223/60)/60)/24)+DATE(1970,1,1)</f>
        <v>42483</v>
      </c>
      <c r="R2223" s="13" t="s">
        <v>8332</v>
      </c>
      <c r="S2223" t="s">
        <v>8350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2011</v>
      </c>
      <c r="P2224" s="11">
        <f>(((J2224/60)/60)/24)+DATE(1970,1,1)</f>
        <v>40906.787581018521</v>
      </c>
      <c r="Q2224" s="11">
        <f>(((I2224/60)/60)/24)+DATE(1970,1,1)</f>
        <v>40936.787581018521</v>
      </c>
      <c r="R2224" s="13" t="s">
        <v>8332</v>
      </c>
      <c r="S2224" t="s">
        <v>8350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2015</v>
      </c>
      <c r="P2225" s="11">
        <f>(((J2225/60)/60)/24)+DATE(1970,1,1)</f>
        <v>42152.640833333338</v>
      </c>
      <c r="Q2225" s="11">
        <f>(((I2225/60)/60)/24)+DATE(1970,1,1)</f>
        <v>42182.640833333338</v>
      </c>
      <c r="R2225" s="13" t="s">
        <v>8332</v>
      </c>
      <c r="S2225" t="s">
        <v>8350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2016</v>
      </c>
      <c r="P2226" s="11">
        <f>(((J2226/60)/60)/24)+DATE(1970,1,1)</f>
        <v>42644.667534722219</v>
      </c>
      <c r="Q2226" s="11">
        <f>(((I2226/60)/60)/24)+DATE(1970,1,1)</f>
        <v>42672.791666666672</v>
      </c>
      <c r="R2226" s="13" t="s">
        <v>8332</v>
      </c>
      <c r="S2226" t="s">
        <v>8350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2014</v>
      </c>
      <c r="P2227" s="11">
        <f>(((J2227/60)/60)/24)+DATE(1970,1,1)</f>
        <v>41873.79184027778</v>
      </c>
      <c r="Q2227" s="11">
        <f>(((I2227/60)/60)/24)+DATE(1970,1,1)</f>
        <v>41903.79184027778</v>
      </c>
      <c r="R2227" s="13" t="s">
        <v>8332</v>
      </c>
      <c r="S2227" t="s">
        <v>8350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2016</v>
      </c>
      <c r="P2228" s="11">
        <f>(((J2228/60)/60)/24)+DATE(1970,1,1)</f>
        <v>42381.79886574074</v>
      </c>
      <c r="Q2228" s="11">
        <f>(((I2228/60)/60)/24)+DATE(1970,1,1)</f>
        <v>42412.207638888889</v>
      </c>
      <c r="R2228" s="13" t="s">
        <v>8332</v>
      </c>
      <c r="S2228" t="s">
        <v>8350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2013</v>
      </c>
      <c r="P2229" s="11">
        <f>(((J2229/60)/60)/24)+DATE(1970,1,1)</f>
        <v>41561.807349537034</v>
      </c>
      <c r="Q2229" s="11">
        <f>(((I2229/60)/60)/24)+DATE(1970,1,1)</f>
        <v>41591.849016203705</v>
      </c>
      <c r="R2229" s="13" t="s">
        <v>8332</v>
      </c>
      <c r="S2229" t="s">
        <v>8350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2015</v>
      </c>
      <c r="P2230" s="11">
        <f>(((J2230/60)/60)/24)+DATE(1970,1,1)</f>
        <v>42202.278194444443</v>
      </c>
      <c r="Q2230" s="11">
        <f>(((I2230/60)/60)/24)+DATE(1970,1,1)</f>
        <v>42232.278194444443</v>
      </c>
      <c r="R2230" s="13" t="s">
        <v>8332</v>
      </c>
      <c r="S2230" t="s">
        <v>8350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2013</v>
      </c>
      <c r="P2231" s="11">
        <f>(((J2231/60)/60)/24)+DATE(1970,1,1)</f>
        <v>41484.664247685185</v>
      </c>
      <c r="Q2231" s="11">
        <f>(((I2231/60)/60)/24)+DATE(1970,1,1)</f>
        <v>41520.166666666664</v>
      </c>
      <c r="R2231" s="13" t="s">
        <v>8332</v>
      </c>
      <c r="S2231" t="s">
        <v>8350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2014</v>
      </c>
      <c r="P2232" s="11">
        <f>(((J2232/60)/60)/24)+DATE(1970,1,1)</f>
        <v>41724.881099537037</v>
      </c>
      <c r="Q2232" s="11">
        <f>(((I2232/60)/60)/24)+DATE(1970,1,1)</f>
        <v>41754.881099537037</v>
      </c>
      <c r="R2232" s="13" t="s">
        <v>8332</v>
      </c>
      <c r="S2232" t="s">
        <v>8350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2013</v>
      </c>
      <c r="P2233" s="11">
        <f>(((J2233/60)/60)/24)+DATE(1970,1,1)</f>
        <v>41423.910891203705</v>
      </c>
      <c r="Q2233" s="11">
        <f>(((I2233/60)/60)/24)+DATE(1970,1,1)</f>
        <v>41450.208333333336</v>
      </c>
      <c r="R2233" s="13" t="s">
        <v>8332</v>
      </c>
      <c r="S2233" t="s">
        <v>8350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2014</v>
      </c>
      <c r="P2234" s="11">
        <f>(((J2234/60)/60)/24)+DATE(1970,1,1)</f>
        <v>41806.794074074074</v>
      </c>
      <c r="Q2234" s="11">
        <f>(((I2234/60)/60)/24)+DATE(1970,1,1)</f>
        <v>41839.125</v>
      </c>
      <c r="R2234" s="13" t="s">
        <v>8332</v>
      </c>
      <c r="S2234" t="s">
        <v>8350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2015</v>
      </c>
      <c r="P2235" s="11">
        <f>(((J2235/60)/60)/24)+DATE(1970,1,1)</f>
        <v>42331.378923611104</v>
      </c>
      <c r="Q2235" s="11">
        <f>(((I2235/60)/60)/24)+DATE(1970,1,1)</f>
        <v>42352</v>
      </c>
      <c r="R2235" s="13" t="s">
        <v>8332</v>
      </c>
      <c r="S2235" t="s">
        <v>8350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2016</v>
      </c>
      <c r="P2236" s="11">
        <f>(((J2236/60)/60)/24)+DATE(1970,1,1)</f>
        <v>42710.824618055558</v>
      </c>
      <c r="Q2236" s="11">
        <f>(((I2236/60)/60)/24)+DATE(1970,1,1)</f>
        <v>42740.824618055558</v>
      </c>
      <c r="R2236" s="13" t="s">
        <v>8332</v>
      </c>
      <c r="S2236" t="s">
        <v>8350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2015</v>
      </c>
      <c r="P2237" s="11">
        <f>(((J2237/60)/60)/24)+DATE(1970,1,1)</f>
        <v>42062.022118055553</v>
      </c>
      <c r="Q2237" s="11">
        <f>(((I2237/60)/60)/24)+DATE(1970,1,1)</f>
        <v>42091.980451388896</v>
      </c>
      <c r="R2237" s="13" t="s">
        <v>8332</v>
      </c>
      <c r="S2237" t="s">
        <v>8350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2016</v>
      </c>
      <c r="P2238" s="11">
        <f>(((J2238/60)/60)/24)+DATE(1970,1,1)</f>
        <v>42371.617164351846</v>
      </c>
      <c r="Q2238" s="11">
        <f>(((I2238/60)/60)/24)+DATE(1970,1,1)</f>
        <v>42401.617164351846</v>
      </c>
      <c r="R2238" s="13" t="s">
        <v>8332</v>
      </c>
      <c r="S2238" t="s">
        <v>8350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2014</v>
      </c>
      <c r="P2239" s="11">
        <f>(((J2239/60)/60)/24)+DATE(1970,1,1)</f>
        <v>41915.003275462965</v>
      </c>
      <c r="Q2239" s="11">
        <f>(((I2239/60)/60)/24)+DATE(1970,1,1)</f>
        <v>41955.332638888889</v>
      </c>
      <c r="R2239" s="13" t="s">
        <v>8332</v>
      </c>
      <c r="S2239" t="s">
        <v>8350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2017</v>
      </c>
      <c r="P2240" s="11">
        <f>(((J2240/60)/60)/24)+DATE(1970,1,1)</f>
        <v>42774.621712962966</v>
      </c>
      <c r="Q2240" s="11">
        <f>(((I2240/60)/60)/24)+DATE(1970,1,1)</f>
        <v>42804.621712962966</v>
      </c>
      <c r="R2240" s="13" t="s">
        <v>8332</v>
      </c>
      <c r="S2240" t="s">
        <v>8350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2013</v>
      </c>
      <c r="P2241" s="11">
        <f>(((J2241/60)/60)/24)+DATE(1970,1,1)</f>
        <v>41572.958495370374</v>
      </c>
      <c r="Q2241" s="11">
        <f>(((I2241/60)/60)/24)+DATE(1970,1,1)</f>
        <v>41609.168055555558</v>
      </c>
      <c r="R2241" s="13" t="s">
        <v>8332</v>
      </c>
      <c r="S2241" t="s">
        <v>8350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2016</v>
      </c>
      <c r="P2242" s="11">
        <f>(((J2242/60)/60)/24)+DATE(1970,1,1)</f>
        <v>42452.825740740736</v>
      </c>
      <c r="Q2242" s="11">
        <f>(((I2242/60)/60)/24)+DATE(1970,1,1)</f>
        <v>42482.825740740736</v>
      </c>
      <c r="R2242" s="13" t="s">
        <v>8332</v>
      </c>
      <c r="S2242" t="s">
        <v>8350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YEAR(P2243)</f>
        <v>2017</v>
      </c>
      <c r="P2243" s="11">
        <f>(((J2243/60)/60)/24)+DATE(1970,1,1)</f>
        <v>42766.827546296292</v>
      </c>
      <c r="Q2243" s="11">
        <f>(((I2243/60)/60)/24)+DATE(1970,1,1)</f>
        <v>42796.827546296292</v>
      </c>
      <c r="R2243" s="13" t="s">
        <v>8332</v>
      </c>
      <c r="S2243" t="s">
        <v>8350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2013</v>
      </c>
      <c r="P2244" s="11">
        <f>(((J2244/60)/60)/24)+DATE(1970,1,1)</f>
        <v>41569.575613425928</v>
      </c>
      <c r="Q2244" s="11">
        <f>(((I2244/60)/60)/24)+DATE(1970,1,1)</f>
        <v>41605.126388888886</v>
      </c>
      <c r="R2244" s="13" t="s">
        <v>8332</v>
      </c>
      <c r="S2244" t="s">
        <v>8350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2017</v>
      </c>
      <c r="P2245" s="11">
        <f>(((J2245/60)/60)/24)+DATE(1970,1,1)</f>
        <v>42800.751041666663</v>
      </c>
      <c r="Q2245" s="11">
        <f>(((I2245/60)/60)/24)+DATE(1970,1,1)</f>
        <v>42807.125</v>
      </c>
      <c r="R2245" s="13" t="s">
        <v>8332</v>
      </c>
      <c r="S2245" t="s">
        <v>8350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2016</v>
      </c>
      <c r="P2246" s="11">
        <f>(((J2246/60)/60)/24)+DATE(1970,1,1)</f>
        <v>42647.818819444445</v>
      </c>
      <c r="Q2246" s="11">
        <f>(((I2246/60)/60)/24)+DATE(1970,1,1)</f>
        <v>42659.854166666672</v>
      </c>
      <c r="R2246" s="13" t="s">
        <v>8332</v>
      </c>
      <c r="S2246" t="s">
        <v>8350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2014</v>
      </c>
      <c r="P2247" s="11">
        <f>(((J2247/60)/60)/24)+DATE(1970,1,1)</f>
        <v>41660.708530092597</v>
      </c>
      <c r="Q2247" s="11">
        <f>(((I2247/60)/60)/24)+DATE(1970,1,1)</f>
        <v>41691.75</v>
      </c>
      <c r="R2247" s="13" t="s">
        <v>8332</v>
      </c>
      <c r="S2247" t="s">
        <v>8350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2015</v>
      </c>
      <c r="P2248" s="11">
        <f>(((J2248/60)/60)/24)+DATE(1970,1,1)</f>
        <v>42221.79178240741</v>
      </c>
      <c r="Q2248" s="11">
        <f>(((I2248/60)/60)/24)+DATE(1970,1,1)</f>
        <v>42251.79178240741</v>
      </c>
      <c r="R2248" s="13" t="s">
        <v>8332</v>
      </c>
      <c r="S2248" t="s">
        <v>8350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2015</v>
      </c>
      <c r="P2249" s="11">
        <f>(((J2249/60)/60)/24)+DATE(1970,1,1)</f>
        <v>42200.666261574079</v>
      </c>
      <c r="Q2249" s="11">
        <f>(((I2249/60)/60)/24)+DATE(1970,1,1)</f>
        <v>42214.666261574079</v>
      </c>
      <c r="R2249" s="13" t="s">
        <v>8332</v>
      </c>
      <c r="S2249" t="s">
        <v>8350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2016</v>
      </c>
      <c r="P2250" s="11">
        <f>(((J2250/60)/60)/24)+DATE(1970,1,1)</f>
        <v>42688.875902777778</v>
      </c>
      <c r="Q2250" s="11">
        <f>(((I2250/60)/60)/24)+DATE(1970,1,1)</f>
        <v>42718.875902777778</v>
      </c>
      <c r="R2250" s="13" t="s">
        <v>8332</v>
      </c>
      <c r="S2250" t="s">
        <v>8350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2013</v>
      </c>
      <c r="P2251" s="11">
        <f>(((J2251/60)/60)/24)+DATE(1970,1,1)</f>
        <v>41336.703298611108</v>
      </c>
      <c r="Q2251" s="11">
        <f>(((I2251/60)/60)/24)+DATE(1970,1,1)</f>
        <v>41366.661631944444</v>
      </c>
      <c r="R2251" s="13" t="s">
        <v>8332</v>
      </c>
      <c r="S2251" t="s">
        <v>8350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2016</v>
      </c>
      <c r="P2252" s="11">
        <f>(((J2252/60)/60)/24)+DATE(1970,1,1)</f>
        <v>42677.005474537036</v>
      </c>
      <c r="Q2252" s="11">
        <f>(((I2252/60)/60)/24)+DATE(1970,1,1)</f>
        <v>42707.0471412037</v>
      </c>
      <c r="R2252" s="13" t="s">
        <v>8332</v>
      </c>
      <c r="S2252" t="s">
        <v>8350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2014</v>
      </c>
      <c r="P2253" s="11">
        <f>(((J2253/60)/60)/24)+DATE(1970,1,1)</f>
        <v>41846.34579861111</v>
      </c>
      <c r="Q2253" s="11">
        <f>(((I2253/60)/60)/24)+DATE(1970,1,1)</f>
        <v>41867.34579861111</v>
      </c>
      <c r="R2253" s="13" t="s">
        <v>8332</v>
      </c>
      <c r="S2253" t="s">
        <v>8350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2016</v>
      </c>
      <c r="P2254" s="11">
        <f>(((J2254/60)/60)/24)+DATE(1970,1,1)</f>
        <v>42573.327986111108</v>
      </c>
      <c r="Q2254" s="11">
        <f>(((I2254/60)/60)/24)+DATE(1970,1,1)</f>
        <v>42588.327986111108</v>
      </c>
      <c r="R2254" s="13" t="s">
        <v>8332</v>
      </c>
      <c r="S2254" t="s">
        <v>8350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2015</v>
      </c>
      <c r="P2255" s="11">
        <f>(((J2255/60)/60)/24)+DATE(1970,1,1)</f>
        <v>42296.631331018521</v>
      </c>
      <c r="Q2255" s="11">
        <f>(((I2255/60)/60)/24)+DATE(1970,1,1)</f>
        <v>42326.672997685186</v>
      </c>
      <c r="R2255" s="13" t="s">
        <v>8332</v>
      </c>
      <c r="S2255" t="s">
        <v>8350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2017</v>
      </c>
      <c r="P2256" s="11">
        <f>(((J2256/60)/60)/24)+DATE(1970,1,1)</f>
        <v>42752.647777777776</v>
      </c>
      <c r="Q2256" s="11">
        <f>(((I2256/60)/60)/24)+DATE(1970,1,1)</f>
        <v>42759.647777777776</v>
      </c>
      <c r="R2256" s="13" t="s">
        <v>8332</v>
      </c>
      <c r="S2256" t="s">
        <v>8350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2016</v>
      </c>
      <c r="P2257" s="11">
        <f>(((J2257/60)/60)/24)+DATE(1970,1,1)</f>
        <v>42467.951979166668</v>
      </c>
      <c r="Q2257" s="11">
        <f>(((I2257/60)/60)/24)+DATE(1970,1,1)</f>
        <v>42497.951979166668</v>
      </c>
      <c r="R2257" s="13" t="s">
        <v>8332</v>
      </c>
      <c r="S2257" t="s">
        <v>8350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2016</v>
      </c>
      <c r="P2258" s="11">
        <f>(((J2258/60)/60)/24)+DATE(1970,1,1)</f>
        <v>42682.451921296291</v>
      </c>
      <c r="Q2258" s="11">
        <f>(((I2258/60)/60)/24)+DATE(1970,1,1)</f>
        <v>42696.451921296291</v>
      </c>
      <c r="R2258" s="13" t="s">
        <v>8332</v>
      </c>
      <c r="S2258" t="s">
        <v>8350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2016</v>
      </c>
      <c r="P2259" s="11">
        <f>(((J2259/60)/60)/24)+DATE(1970,1,1)</f>
        <v>42505.936678240745</v>
      </c>
      <c r="Q2259" s="11">
        <f>(((I2259/60)/60)/24)+DATE(1970,1,1)</f>
        <v>42540.958333333328</v>
      </c>
      <c r="R2259" s="13" t="s">
        <v>8332</v>
      </c>
      <c r="S2259" t="s">
        <v>8350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2015</v>
      </c>
      <c r="P2260" s="11">
        <f>(((J2260/60)/60)/24)+DATE(1970,1,1)</f>
        <v>42136.75100694444</v>
      </c>
      <c r="Q2260" s="11">
        <f>(((I2260/60)/60)/24)+DATE(1970,1,1)</f>
        <v>42166.75100694444</v>
      </c>
      <c r="R2260" s="13" t="s">
        <v>8332</v>
      </c>
      <c r="S2260" t="s">
        <v>8350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2016</v>
      </c>
      <c r="P2261" s="11">
        <f>(((J2261/60)/60)/24)+DATE(1970,1,1)</f>
        <v>42702.804814814815</v>
      </c>
      <c r="Q2261" s="11">
        <f>(((I2261/60)/60)/24)+DATE(1970,1,1)</f>
        <v>42712.804814814815</v>
      </c>
      <c r="R2261" s="13" t="s">
        <v>8332</v>
      </c>
      <c r="S2261" t="s">
        <v>8350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2014</v>
      </c>
      <c r="P2262" s="11">
        <f>(((J2262/60)/60)/24)+DATE(1970,1,1)</f>
        <v>41695.016782407409</v>
      </c>
      <c r="Q2262" s="11">
        <f>(((I2262/60)/60)/24)+DATE(1970,1,1)</f>
        <v>41724.975115740745</v>
      </c>
      <c r="R2262" s="13" t="s">
        <v>8332</v>
      </c>
      <c r="S2262" t="s">
        <v>8350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2017</v>
      </c>
      <c r="P2263" s="11">
        <f>(((J2263/60)/60)/24)+DATE(1970,1,1)</f>
        <v>42759.724768518514</v>
      </c>
      <c r="Q2263" s="11">
        <f>(((I2263/60)/60)/24)+DATE(1970,1,1)</f>
        <v>42780.724768518514</v>
      </c>
      <c r="R2263" s="13" t="s">
        <v>8332</v>
      </c>
      <c r="S2263" t="s">
        <v>8350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2014</v>
      </c>
      <c r="P2264" s="11">
        <f>(((J2264/60)/60)/24)+DATE(1970,1,1)</f>
        <v>41926.585162037038</v>
      </c>
      <c r="Q2264" s="11">
        <f>(((I2264/60)/60)/24)+DATE(1970,1,1)</f>
        <v>41961</v>
      </c>
      <c r="R2264" s="13" t="s">
        <v>8332</v>
      </c>
      <c r="S2264" t="s">
        <v>8350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2015</v>
      </c>
      <c r="P2265" s="11">
        <f>(((J2265/60)/60)/24)+DATE(1970,1,1)</f>
        <v>42014.832326388889</v>
      </c>
      <c r="Q2265" s="11">
        <f>(((I2265/60)/60)/24)+DATE(1970,1,1)</f>
        <v>42035.832326388889</v>
      </c>
      <c r="R2265" s="13" t="s">
        <v>8332</v>
      </c>
      <c r="S2265" t="s">
        <v>8350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2016</v>
      </c>
      <c r="P2266" s="11">
        <f>(((J2266/60)/60)/24)+DATE(1970,1,1)</f>
        <v>42496.582337962958</v>
      </c>
      <c r="Q2266" s="11">
        <f>(((I2266/60)/60)/24)+DATE(1970,1,1)</f>
        <v>42513.125</v>
      </c>
      <c r="R2266" s="13" t="s">
        <v>8332</v>
      </c>
      <c r="S2266" t="s">
        <v>8350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2016</v>
      </c>
      <c r="P2267" s="11">
        <f>(((J2267/60)/60)/24)+DATE(1970,1,1)</f>
        <v>42689.853090277778</v>
      </c>
      <c r="Q2267" s="11">
        <f>(((I2267/60)/60)/24)+DATE(1970,1,1)</f>
        <v>42696.853090277778</v>
      </c>
      <c r="R2267" s="13" t="s">
        <v>8332</v>
      </c>
      <c r="S2267" t="s">
        <v>8350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2016</v>
      </c>
      <c r="P2268" s="11">
        <f>(((J2268/60)/60)/24)+DATE(1970,1,1)</f>
        <v>42469.874907407408</v>
      </c>
      <c r="Q2268" s="11">
        <f>(((I2268/60)/60)/24)+DATE(1970,1,1)</f>
        <v>42487.083333333328</v>
      </c>
      <c r="R2268" s="13" t="s">
        <v>8332</v>
      </c>
      <c r="S2268" t="s">
        <v>8350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2014</v>
      </c>
      <c r="P2269" s="11">
        <f>(((J2269/60)/60)/24)+DATE(1970,1,1)</f>
        <v>41968.829826388886</v>
      </c>
      <c r="Q2269" s="11">
        <f>(((I2269/60)/60)/24)+DATE(1970,1,1)</f>
        <v>41994.041666666672</v>
      </c>
      <c r="R2269" s="13" t="s">
        <v>8332</v>
      </c>
      <c r="S2269" t="s">
        <v>8350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2017</v>
      </c>
      <c r="P2270" s="11">
        <f>(((J2270/60)/60)/24)+DATE(1970,1,1)</f>
        <v>42776.082349537035</v>
      </c>
      <c r="Q2270" s="11">
        <f>(((I2270/60)/60)/24)+DATE(1970,1,1)</f>
        <v>42806.082349537035</v>
      </c>
      <c r="R2270" s="13" t="s">
        <v>8332</v>
      </c>
      <c r="S2270" t="s">
        <v>8350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2017</v>
      </c>
      <c r="P2271" s="11">
        <f>(((J2271/60)/60)/24)+DATE(1970,1,1)</f>
        <v>42776.704432870371</v>
      </c>
      <c r="Q2271" s="11">
        <f>(((I2271/60)/60)/24)+DATE(1970,1,1)</f>
        <v>42801.208333333328</v>
      </c>
      <c r="R2271" s="13" t="s">
        <v>8332</v>
      </c>
      <c r="S2271" t="s">
        <v>8350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2016</v>
      </c>
      <c r="P2272" s="11">
        <f>(((J2272/60)/60)/24)+DATE(1970,1,1)</f>
        <v>42725.869363425925</v>
      </c>
      <c r="Q2272" s="11">
        <f>(((I2272/60)/60)/24)+DATE(1970,1,1)</f>
        <v>42745.915972222225</v>
      </c>
      <c r="R2272" s="13" t="s">
        <v>8332</v>
      </c>
      <c r="S2272" t="s">
        <v>8350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2016</v>
      </c>
      <c r="P2273" s="11">
        <f>(((J2273/60)/60)/24)+DATE(1970,1,1)</f>
        <v>42684.000046296293</v>
      </c>
      <c r="Q2273" s="11">
        <f>(((I2273/60)/60)/24)+DATE(1970,1,1)</f>
        <v>42714.000046296293</v>
      </c>
      <c r="R2273" s="13" t="s">
        <v>8332</v>
      </c>
      <c r="S2273" t="s">
        <v>8350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2015</v>
      </c>
      <c r="P2274" s="11">
        <f>(((J2274/60)/60)/24)+DATE(1970,1,1)</f>
        <v>42315.699490740735</v>
      </c>
      <c r="Q2274" s="11">
        <f>(((I2274/60)/60)/24)+DATE(1970,1,1)</f>
        <v>42345.699490740735</v>
      </c>
      <c r="R2274" s="13" t="s">
        <v>8332</v>
      </c>
      <c r="S2274" t="s">
        <v>8350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2017</v>
      </c>
      <c r="P2275" s="11">
        <f>(((J2275/60)/60)/24)+DATE(1970,1,1)</f>
        <v>42781.549097222218</v>
      </c>
      <c r="Q2275" s="11">
        <f>(((I2275/60)/60)/24)+DATE(1970,1,1)</f>
        <v>42806.507430555561</v>
      </c>
      <c r="R2275" s="13" t="s">
        <v>8332</v>
      </c>
      <c r="S2275" t="s">
        <v>8350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2014</v>
      </c>
      <c r="P2276" s="11">
        <f>(((J2276/60)/60)/24)+DATE(1970,1,1)</f>
        <v>41663.500659722224</v>
      </c>
      <c r="Q2276" s="11">
        <f>(((I2276/60)/60)/24)+DATE(1970,1,1)</f>
        <v>41693.500659722224</v>
      </c>
      <c r="R2276" s="13" t="s">
        <v>8332</v>
      </c>
      <c r="S2276" t="s">
        <v>8350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2014</v>
      </c>
      <c r="P2277" s="11">
        <f>(((J2277/60)/60)/24)+DATE(1970,1,1)</f>
        <v>41965.616655092599</v>
      </c>
      <c r="Q2277" s="11">
        <f>(((I2277/60)/60)/24)+DATE(1970,1,1)</f>
        <v>41995.616655092599</v>
      </c>
      <c r="R2277" s="13" t="s">
        <v>8332</v>
      </c>
      <c r="S2277" t="s">
        <v>8350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2013</v>
      </c>
      <c r="P2278" s="11">
        <f>(((J2278/60)/60)/24)+DATE(1970,1,1)</f>
        <v>41614.651493055557</v>
      </c>
      <c r="Q2278" s="11">
        <f>(((I2278/60)/60)/24)+DATE(1970,1,1)</f>
        <v>41644.651493055557</v>
      </c>
      <c r="R2278" s="13" t="s">
        <v>8332</v>
      </c>
      <c r="S2278" t="s">
        <v>8350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2012</v>
      </c>
      <c r="P2279" s="11">
        <f>(((J2279/60)/60)/24)+DATE(1970,1,1)</f>
        <v>40936.678506944445</v>
      </c>
      <c r="Q2279" s="11">
        <f>(((I2279/60)/60)/24)+DATE(1970,1,1)</f>
        <v>40966.678506944445</v>
      </c>
      <c r="R2279" s="13" t="s">
        <v>8332</v>
      </c>
      <c r="S2279" t="s">
        <v>8350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2015</v>
      </c>
      <c r="P2280" s="11">
        <f>(((J2280/60)/60)/24)+DATE(1970,1,1)</f>
        <v>42338.709108796291</v>
      </c>
      <c r="Q2280" s="11">
        <f>(((I2280/60)/60)/24)+DATE(1970,1,1)</f>
        <v>42372.957638888889</v>
      </c>
      <c r="R2280" s="13" t="s">
        <v>8332</v>
      </c>
      <c r="S2280" t="s">
        <v>8350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2015</v>
      </c>
      <c r="P2281" s="11">
        <f>(((J2281/60)/60)/24)+DATE(1970,1,1)</f>
        <v>42020.806701388887</v>
      </c>
      <c r="Q2281" s="11">
        <f>(((I2281/60)/60)/24)+DATE(1970,1,1)</f>
        <v>42039.166666666672</v>
      </c>
      <c r="R2281" s="13" t="s">
        <v>8332</v>
      </c>
      <c r="S2281" t="s">
        <v>8350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2015</v>
      </c>
      <c r="P2282" s="11">
        <f>(((J2282/60)/60)/24)+DATE(1970,1,1)</f>
        <v>42234.624895833331</v>
      </c>
      <c r="Q2282" s="11">
        <f>(((I2282/60)/60)/24)+DATE(1970,1,1)</f>
        <v>42264.624895833331</v>
      </c>
      <c r="R2282" s="13" t="s">
        <v>8332</v>
      </c>
      <c r="S2282" t="s">
        <v>8350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2011</v>
      </c>
      <c r="P2283" s="11">
        <f>(((J2283/60)/60)/24)+DATE(1970,1,1)</f>
        <v>40687.285844907405</v>
      </c>
      <c r="Q2283" s="11">
        <f>(((I2283/60)/60)/24)+DATE(1970,1,1)</f>
        <v>40749.284722222219</v>
      </c>
      <c r="R2283" s="13" t="s">
        <v>8324</v>
      </c>
      <c r="S2283" t="s">
        <v>8325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2015</v>
      </c>
      <c r="P2284" s="11">
        <f>(((J2284/60)/60)/24)+DATE(1970,1,1)</f>
        <v>42323.17460648148</v>
      </c>
      <c r="Q2284" s="11">
        <f>(((I2284/60)/60)/24)+DATE(1970,1,1)</f>
        <v>42383.17460648148</v>
      </c>
      <c r="R2284" s="13" t="s">
        <v>8324</v>
      </c>
      <c r="S2284" t="s">
        <v>8325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2012</v>
      </c>
      <c r="P2285" s="11">
        <f>(((J2285/60)/60)/24)+DATE(1970,1,1)</f>
        <v>40978.125046296293</v>
      </c>
      <c r="Q2285" s="11">
        <f>(((I2285/60)/60)/24)+DATE(1970,1,1)</f>
        <v>41038.083379629628</v>
      </c>
      <c r="R2285" s="13" t="s">
        <v>8324</v>
      </c>
      <c r="S2285" t="s">
        <v>8325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2011</v>
      </c>
      <c r="P2286" s="11">
        <f>(((J2286/60)/60)/24)+DATE(1970,1,1)</f>
        <v>40585.796817129631</v>
      </c>
      <c r="Q2286" s="11">
        <f>(((I2286/60)/60)/24)+DATE(1970,1,1)</f>
        <v>40614.166666666664</v>
      </c>
      <c r="R2286" s="13" t="s">
        <v>8324</v>
      </c>
      <c r="S2286" t="s">
        <v>8325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2012</v>
      </c>
      <c r="P2287" s="11">
        <f>(((J2287/60)/60)/24)+DATE(1970,1,1)</f>
        <v>41059.185682870368</v>
      </c>
      <c r="Q2287" s="11">
        <f>(((I2287/60)/60)/24)+DATE(1970,1,1)</f>
        <v>41089.185682870368</v>
      </c>
      <c r="R2287" s="13" t="s">
        <v>8324</v>
      </c>
      <c r="S2287" t="s">
        <v>8325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2013</v>
      </c>
      <c r="P2288" s="11">
        <f>(((J2288/60)/60)/24)+DATE(1970,1,1)</f>
        <v>41494.963587962964</v>
      </c>
      <c r="Q2288" s="11">
        <f>(((I2288/60)/60)/24)+DATE(1970,1,1)</f>
        <v>41523.165972222225</v>
      </c>
      <c r="R2288" s="13" t="s">
        <v>8324</v>
      </c>
      <c r="S2288" t="s">
        <v>8325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2014</v>
      </c>
      <c r="P2289" s="11">
        <f>(((J2289/60)/60)/24)+DATE(1970,1,1)</f>
        <v>41792.667361111111</v>
      </c>
      <c r="Q2289" s="11">
        <f>(((I2289/60)/60)/24)+DATE(1970,1,1)</f>
        <v>41813.667361111111</v>
      </c>
      <c r="R2289" s="13" t="s">
        <v>8324</v>
      </c>
      <c r="S2289" t="s">
        <v>8325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2012</v>
      </c>
      <c r="P2290" s="11">
        <f>(((J2290/60)/60)/24)+DATE(1970,1,1)</f>
        <v>41067.827418981484</v>
      </c>
      <c r="Q2290" s="11">
        <f>(((I2290/60)/60)/24)+DATE(1970,1,1)</f>
        <v>41086.75</v>
      </c>
      <c r="R2290" s="13" t="s">
        <v>8324</v>
      </c>
      <c r="S2290" t="s">
        <v>8325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2013</v>
      </c>
      <c r="P2291" s="11">
        <f>(((J2291/60)/60)/24)+DATE(1970,1,1)</f>
        <v>41571.998379629629</v>
      </c>
      <c r="Q2291" s="11">
        <f>(((I2291/60)/60)/24)+DATE(1970,1,1)</f>
        <v>41614.973611111112</v>
      </c>
      <c r="R2291" s="13" t="s">
        <v>8324</v>
      </c>
      <c r="S2291" t="s">
        <v>8325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2009</v>
      </c>
      <c r="P2292" s="11">
        <f>(((J2292/60)/60)/24)+DATE(1970,1,1)</f>
        <v>40070.253819444442</v>
      </c>
      <c r="Q2292" s="11">
        <f>(((I2292/60)/60)/24)+DATE(1970,1,1)</f>
        <v>40148.708333333336</v>
      </c>
      <c r="R2292" s="13" t="s">
        <v>8324</v>
      </c>
      <c r="S2292" t="s">
        <v>8325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2012</v>
      </c>
      <c r="P2293" s="11">
        <f>(((J2293/60)/60)/24)+DATE(1970,1,1)</f>
        <v>40987.977060185185</v>
      </c>
      <c r="Q2293" s="11">
        <f>(((I2293/60)/60)/24)+DATE(1970,1,1)</f>
        <v>41022.166666666664</v>
      </c>
      <c r="R2293" s="13" t="s">
        <v>8324</v>
      </c>
      <c r="S2293" t="s">
        <v>8325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2012</v>
      </c>
      <c r="P2294" s="11">
        <f>(((J2294/60)/60)/24)+DATE(1970,1,1)</f>
        <v>40987.697638888887</v>
      </c>
      <c r="Q2294" s="11">
        <f>(((I2294/60)/60)/24)+DATE(1970,1,1)</f>
        <v>41017.697638888887</v>
      </c>
      <c r="R2294" s="13" t="s">
        <v>8324</v>
      </c>
      <c r="S2294" t="s">
        <v>8325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2012</v>
      </c>
      <c r="P2295" s="11">
        <f>(((J2295/60)/60)/24)+DATE(1970,1,1)</f>
        <v>41151.708321759259</v>
      </c>
      <c r="Q2295" s="11">
        <f>(((I2295/60)/60)/24)+DATE(1970,1,1)</f>
        <v>41177.165972222225</v>
      </c>
      <c r="R2295" s="13" t="s">
        <v>8324</v>
      </c>
      <c r="S2295" t="s">
        <v>8325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2012</v>
      </c>
      <c r="P2296" s="11">
        <f>(((J2296/60)/60)/24)+DATE(1970,1,1)</f>
        <v>41264.72314814815</v>
      </c>
      <c r="Q2296" s="11">
        <f>(((I2296/60)/60)/24)+DATE(1970,1,1)</f>
        <v>41294.72314814815</v>
      </c>
      <c r="R2296" s="13" t="s">
        <v>8324</v>
      </c>
      <c r="S2296" t="s">
        <v>8325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2012</v>
      </c>
      <c r="P2297" s="11">
        <f>(((J2297/60)/60)/24)+DATE(1970,1,1)</f>
        <v>41270.954351851848</v>
      </c>
      <c r="Q2297" s="11">
        <f>(((I2297/60)/60)/24)+DATE(1970,1,1)</f>
        <v>41300.954351851848</v>
      </c>
      <c r="R2297" s="13" t="s">
        <v>8324</v>
      </c>
      <c r="S2297" t="s">
        <v>8325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2012</v>
      </c>
      <c r="P2298" s="11">
        <f>(((J2298/60)/60)/24)+DATE(1970,1,1)</f>
        <v>40927.731782407405</v>
      </c>
      <c r="Q2298" s="11">
        <f>(((I2298/60)/60)/24)+DATE(1970,1,1)</f>
        <v>40962.731782407405</v>
      </c>
      <c r="R2298" s="13" t="s">
        <v>8324</v>
      </c>
      <c r="S2298" t="s">
        <v>8325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2012</v>
      </c>
      <c r="P2299" s="11">
        <f>(((J2299/60)/60)/24)+DATE(1970,1,1)</f>
        <v>40948.042233796295</v>
      </c>
      <c r="Q2299" s="11">
        <f>(((I2299/60)/60)/24)+DATE(1970,1,1)</f>
        <v>40982.165972222225</v>
      </c>
      <c r="R2299" s="13" t="s">
        <v>8324</v>
      </c>
      <c r="S2299" t="s">
        <v>8325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2014</v>
      </c>
      <c r="P2300" s="11">
        <f>(((J2300/60)/60)/24)+DATE(1970,1,1)</f>
        <v>41694.84065972222</v>
      </c>
      <c r="Q2300" s="11">
        <f>(((I2300/60)/60)/24)+DATE(1970,1,1)</f>
        <v>41724.798993055556</v>
      </c>
      <c r="R2300" s="13" t="s">
        <v>8324</v>
      </c>
      <c r="S2300" t="s">
        <v>8325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2011</v>
      </c>
      <c r="P2301" s="11">
        <f>(((J2301/60)/60)/24)+DATE(1970,1,1)</f>
        <v>40565.032511574071</v>
      </c>
      <c r="Q2301" s="11">
        <f>(((I2301/60)/60)/24)+DATE(1970,1,1)</f>
        <v>40580.032511574071</v>
      </c>
      <c r="R2301" s="13" t="s">
        <v>8324</v>
      </c>
      <c r="S2301" t="s">
        <v>8325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2012</v>
      </c>
      <c r="P2302" s="11">
        <f>(((J2302/60)/60)/24)+DATE(1970,1,1)</f>
        <v>41074.727037037039</v>
      </c>
      <c r="Q2302" s="11">
        <f>(((I2302/60)/60)/24)+DATE(1970,1,1)</f>
        <v>41088.727037037039</v>
      </c>
      <c r="R2302" s="13" t="s">
        <v>8324</v>
      </c>
      <c r="S2302" t="s">
        <v>8325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2013</v>
      </c>
      <c r="P2303" s="11">
        <f>(((J2303/60)/60)/24)+DATE(1970,1,1)</f>
        <v>41416.146944444445</v>
      </c>
      <c r="Q2303" s="11">
        <f>(((I2303/60)/60)/24)+DATE(1970,1,1)</f>
        <v>41446.146944444445</v>
      </c>
      <c r="R2303" s="13" t="s">
        <v>8324</v>
      </c>
      <c r="S2303" t="s">
        <v>8328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2013</v>
      </c>
      <c r="P2304" s="11">
        <f>(((J2304/60)/60)/24)+DATE(1970,1,1)</f>
        <v>41605.868449074071</v>
      </c>
      <c r="Q2304" s="11">
        <f>(((I2304/60)/60)/24)+DATE(1970,1,1)</f>
        <v>41639.291666666664</v>
      </c>
      <c r="R2304" s="13" t="s">
        <v>8324</v>
      </c>
      <c r="S2304" t="s">
        <v>8328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2011</v>
      </c>
      <c r="P2305" s="11">
        <f>(((J2305/60)/60)/24)+DATE(1970,1,1)</f>
        <v>40850.111064814817</v>
      </c>
      <c r="Q2305" s="11">
        <f>(((I2305/60)/60)/24)+DATE(1970,1,1)</f>
        <v>40890.152731481481</v>
      </c>
      <c r="R2305" s="13" t="s">
        <v>8324</v>
      </c>
      <c r="S2305" t="s">
        <v>8328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2010</v>
      </c>
      <c r="P2306" s="11">
        <f>(((J2306/60)/60)/24)+DATE(1970,1,1)</f>
        <v>40502.815868055557</v>
      </c>
      <c r="Q2306" s="11">
        <f>(((I2306/60)/60)/24)+DATE(1970,1,1)</f>
        <v>40544.207638888889</v>
      </c>
      <c r="R2306" s="13" t="s">
        <v>8324</v>
      </c>
      <c r="S2306" t="s">
        <v>8328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YEAR(P2307)</f>
        <v>2014</v>
      </c>
      <c r="P2307" s="11">
        <f>(((J2307/60)/60)/24)+DATE(1970,1,1)</f>
        <v>41834.695277777777</v>
      </c>
      <c r="Q2307" s="11">
        <f>(((I2307/60)/60)/24)+DATE(1970,1,1)</f>
        <v>41859.75</v>
      </c>
      <c r="R2307" s="13" t="s">
        <v>8324</v>
      </c>
      <c r="S2307" t="s">
        <v>8328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2012</v>
      </c>
      <c r="P2308" s="11">
        <f>(((J2308/60)/60)/24)+DATE(1970,1,1)</f>
        <v>40948.16815972222</v>
      </c>
      <c r="Q2308" s="11">
        <f>(((I2308/60)/60)/24)+DATE(1970,1,1)</f>
        <v>40978.16815972222</v>
      </c>
      <c r="R2308" s="13" t="s">
        <v>8324</v>
      </c>
      <c r="S2308" t="s">
        <v>8328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2012</v>
      </c>
      <c r="P2309" s="11">
        <f>(((J2309/60)/60)/24)+DATE(1970,1,1)</f>
        <v>41004.802465277775</v>
      </c>
      <c r="Q2309" s="11">
        <f>(((I2309/60)/60)/24)+DATE(1970,1,1)</f>
        <v>41034.802407407406</v>
      </c>
      <c r="R2309" s="13" t="s">
        <v>8324</v>
      </c>
      <c r="S2309" t="s">
        <v>8328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2014</v>
      </c>
      <c r="P2310" s="11">
        <f>(((J2310/60)/60)/24)+DATE(1970,1,1)</f>
        <v>41851.962916666671</v>
      </c>
      <c r="Q2310" s="11">
        <f>(((I2310/60)/60)/24)+DATE(1970,1,1)</f>
        <v>41880.041666666664</v>
      </c>
      <c r="R2310" s="13" t="s">
        <v>8324</v>
      </c>
      <c r="S2310" t="s">
        <v>8328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2013</v>
      </c>
      <c r="P2311" s="11">
        <f>(((J2311/60)/60)/24)+DATE(1970,1,1)</f>
        <v>41307.987696759257</v>
      </c>
      <c r="Q2311" s="11">
        <f>(((I2311/60)/60)/24)+DATE(1970,1,1)</f>
        <v>41342.987696759257</v>
      </c>
      <c r="R2311" s="13" t="s">
        <v>8324</v>
      </c>
      <c r="S2311" t="s">
        <v>8328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2013</v>
      </c>
      <c r="P2312" s="11">
        <f>(((J2312/60)/60)/24)+DATE(1970,1,1)</f>
        <v>41324.79415509259</v>
      </c>
      <c r="Q2312" s="11">
        <f>(((I2312/60)/60)/24)+DATE(1970,1,1)</f>
        <v>41354.752488425926</v>
      </c>
      <c r="R2312" s="13" t="s">
        <v>8324</v>
      </c>
      <c r="S2312" t="s">
        <v>8328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2014</v>
      </c>
      <c r="P2313" s="11">
        <f>(((J2313/60)/60)/24)+DATE(1970,1,1)</f>
        <v>41736.004502314812</v>
      </c>
      <c r="Q2313" s="11">
        <f>(((I2313/60)/60)/24)+DATE(1970,1,1)</f>
        <v>41766.004502314812</v>
      </c>
      <c r="R2313" s="13" t="s">
        <v>8324</v>
      </c>
      <c r="S2313" t="s">
        <v>8328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2014</v>
      </c>
      <c r="P2314" s="11">
        <f>(((J2314/60)/60)/24)+DATE(1970,1,1)</f>
        <v>41716.632847222223</v>
      </c>
      <c r="Q2314" s="11">
        <f>(((I2314/60)/60)/24)+DATE(1970,1,1)</f>
        <v>41747.958333333336</v>
      </c>
      <c r="R2314" s="13" t="s">
        <v>8324</v>
      </c>
      <c r="S2314" t="s">
        <v>8328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2012</v>
      </c>
      <c r="P2315" s="11">
        <f>(((J2315/60)/60)/24)+DATE(1970,1,1)</f>
        <v>41002.958634259259</v>
      </c>
      <c r="Q2315" s="11">
        <f>(((I2315/60)/60)/24)+DATE(1970,1,1)</f>
        <v>41032.958634259259</v>
      </c>
      <c r="R2315" s="13" t="s">
        <v>8324</v>
      </c>
      <c r="S2315" t="s">
        <v>8328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2012</v>
      </c>
      <c r="P2316" s="11">
        <f>(((J2316/60)/60)/24)+DATE(1970,1,1)</f>
        <v>41037.551585648151</v>
      </c>
      <c r="Q2316" s="11">
        <f>(((I2316/60)/60)/24)+DATE(1970,1,1)</f>
        <v>41067.551585648151</v>
      </c>
      <c r="R2316" s="13" t="s">
        <v>8324</v>
      </c>
      <c r="S2316" t="s">
        <v>8328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2012</v>
      </c>
      <c r="P2317" s="11">
        <f>(((J2317/60)/60)/24)+DATE(1970,1,1)</f>
        <v>41004.72619212963</v>
      </c>
      <c r="Q2317" s="11">
        <f>(((I2317/60)/60)/24)+DATE(1970,1,1)</f>
        <v>41034.72619212963</v>
      </c>
      <c r="R2317" s="13" t="s">
        <v>8324</v>
      </c>
      <c r="S2317" t="s">
        <v>8328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2009</v>
      </c>
      <c r="P2318" s="11">
        <f>(((J2318/60)/60)/24)+DATE(1970,1,1)</f>
        <v>40079.725115740745</v>
      </c>
      <c r="Q2318" s="11">
        <f>(((I2318/60)/60)/24)+DATE(1970,1,1)</f>
        <v>40156.76666666667</v>
      </c>
      <c r="R2318" s="13" t="s">
        <v>8324</v>
      </c>
      <c r="S2318" t="s">
        <v>8328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2010</v>
      </c>
      <c r="P2319" s="11">
        <f>(((J2319/60)/60)/24)+DATE(1970,1,1)</f>
        <v>40192.542233796295</v>
      </c>
      <c r="Q2319" s="11">
        <f>(((I2319/60)/60)/24)+DATE(1970,1,1)</f>
        <v>40224.208333333336</v>
      </c>
      <c r="R2319" s="13" t="s">
        <v>8324</v>
      </c>
      <c r="S2319" t="s">
        <v>8328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2009</v>
      </c>
      <c r="P2320" s="11">
        <f>(((J2320/60)/60)/24)+DATE(1970,1,1)</f>
        <v>40050.643680555557</v>
      </c>
      <c r="Q2320" s="11">
        <f>(((I2320/60)/60)/24)+DATE(1970,1,1)</f>
        <v>40082.165972222225</v>
      </c>
      <c r="R2320" s="13" t="s">
        <v>8324</v>
      </c>
      <c r="S2320" t="s">
        <v>8328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2013</v>
      </c>
      <c r="P2321" s="11">
        <f>(((J2321/60)/60)/24)+DATE(1970,1,1)</f>
        <v>41593.082002314812</v>
      </c>
      <c r="Q2321" s="11">
        <f>(((I2321/60)/60)/24)+DATE(1970,1,1)</f>
        <v>41623.082002314812</v>
      </c>
      <c r="R2321" s="13" t="s">
        <v>8324</v>
      </c>
      <c r="S2321" t="s">
        <v>8328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2014</v>
      </c>
      <c r="P2322" s="11">
        <f>(((J2322/60)/60)/24)+DATE(1970,1,1)</f>
        <v>41696.817129629628</v>
      </c>
      <c r="Q2322" s="11">
        <f>(((I2322/60)/60)/24)+DATE(1970,1,1)</f>
        <v>41731.775462962964</v>
      </c>
      <c r="R2322" s="13" t="s">
        <v>8324</v>
      </c>
      <c r="S2322" t="s">
        <v>8328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2017</v>
      </c>
      <c r="P2323" s="11">
        <f>(((J2323/60)/60)/24)+DATE(1970,1,1)</f>
        <v>42799.260428240741</v>
      </c>
      <c r="Q2323" s="11">
        <f>(((I2323/60)/60)/24)+DATE(1970,1,1)</f>
        <v>42829.21876157407</v>
      </c>
      <c r="R2323" s="13" t="s">
        <v>8335</v>
      </c>
      <c r="S2323" t="s">
        <v>8351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2017</v>
      </c>
      <c r="P2324" s="11">
        <f>(((J2324/60)/60)/24)+DATE(1970,1,1)</f>
        <v>42804.895474537043</v>
      </c>
      <c r="Q2324" s="11">
        <f>(((I2324/60)/60)/24)+DATE(1970,1,1)</f>
        <v>42834.853807870371</v>
      </c>
      <c r="R2324" s="13" t="s">
        <v>8335</v>
      </c>
      <c r="S2324" t="s">
        <v>8351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2017</v>
      </c>
      <c r="P2325" s="11">
        <f>(((J2325/60)/60)/24)+DATE(1970,1,1)</f>
        <v>42807.755173611105</v>
      </c>
      <c r="Q2325" s="11">
        <f>(((I2325/60)/60)/24)+DATE(1970,1,1)</f>
        <v>42814.755173611105</v>
      </c>
      <c r="R2325" s="13" t="s">
        <v>8335</v>
      </c>
      <c r="S2325" t="s">
        <v>8351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2017</v>
      </c>
      <c r="P2326" s="11">
        <f>(((J2326/60)/60)/24)+DATE(1970,1,1)</f>
        <v>42790.885243055556</v>
      </c>
      <c r="Q2326" s="11">
        <f>(((I2326/60)/60)/24)+DATE(1970,1,1)</f>
        <v>42820.843576388885</v>
      </c>
      <c r="R2326" s="13" t="s">
        <v>8335</v>
      </c>
      <c r="S2326" t="s">
        <v>8351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2017</v>
      </c>
      <c r="P2327" s="11">
        <f>(((J2327/60)/60)/24)+DATE(1970,1,1)</f>
        <v>42794.022349537037</v>
      </c>
      <c r="Q2327" s="11">
        <f>(((I2327/60)/60)/24)+DATE(1970,1,1)</f>
        <v>42823.980682870373</v>
      </c>
      <c r="R2327" s="13" t="s">
        <v>8335</v>
      </c>
      <c r="S2327" t="s">
        <v>8351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2017</v>
      </c>
      <c r="P2328" s="11">
        <f>(((J2328/60)/60)/24)+DATE(1970,1,1)</f>
        <v>42804.034120370372</v>
      </c>
      <c r="Q2328" s="11">
        <f>(((I2328/60)/60)/24)+DATE(1970,1,1)</f>
        <v>42855.708333333328</v>
      </c>
      <c r="R2328" s="13" t="s">
        <v>8335</v>
      </c>
      <c r="S2328" t="s">
        <v>8351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2014</v>
      </c>
      <c r="P2329" s="11">
        <f>(((J2329/60)/60)/24)+DATE(1970,1,1)</f>
        <v>41842.917129629634</v>
      </c>
      <c r="Q2329" s="11">
        <f>(((I2329/60)/60)/24)+DATE(1970,1,1)</f>
        <v>41877.917129629634</v>
      </c>
      <c r="R2329" s="13" t="s">
        <v>8335</v>
      </c>
      <c r="S2329" t="s">
        <v>8351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2015</v>
      </c>
      <c r="P2330" s="11">
        <f>(((J2330/60)/60)/24)+DATE(1970,1,1)</f>
        <v>42139.781678240746</v>
      </c>
      <c r="Q2330" s="11">
        <f>(((I2330/60)/60)/24)+DATE(1970,1,1)</f>
        <v>42169.781678240746</v>
      </c>
      <c r="R2330" s="13" t="s">
        <v>8335</v>
      </c>
      <c r="S2330" t="s">
        <v>8351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2014</v>
      </c>
      <c r="P2331" s="11">
        <f>(((J2331/60)/60)/24)+DATE(1970,1,1)</f>
        <v>41807.624374999999</v>
      </c>
      <c r="Q2331" s="11">
        <f>(((I2331/60)/60)/24)+DATE(1970,1,1)</f>
        <v>41837.624374999999</v>
      </c>
      <c r="R2331" s="13" t="s">
        <v>8335</v>
      </c>
      <c r="S2331" t="s">
        <v>8351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2015</v>
      </c>
      <c r="P2332" s="11">
        <f>(((J2332/60)/60)/24)+DATE(1970,1,1)</f>
        <v>42332.89980324074</v>
      </c>
      <c r="Q2332" s="11">
        <f>(((I2332/60)/60)/24)+DATE(1970,1,1)</f>
        <v>42363</v>
      </c>
      <c r="R2332" s="13" t="s">
        <v>8335</v>
      </c>
      <c r="S2332" t="s">
        <v>8351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2014</v>
      </c>
      <c r="P2333" s="11">
        <f>(((J2333/60)/60)/24)+DATE(1970,1,1)</f>
        <v>41839.005671296298</v>
      </c>
      <c r="Q2333" s="11">
        <f>(((I2333/60)/60)/24)+DATE(1970,1,1)</f>
        <v>41869.005671296298</v>
      </c>
      <c r="R2333" s="13" t="s">
        <v>8335</v>
      </c>
      <c r="S2333" t="s">
        <v>8351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2015</v>
      </c>
      <c r="P2334" s="11">
        <f>(((J2334/60)/60)/24)+DATE(1970,1,1)</f>
        <v>42011.628136574072</v>
      </c>
      <c r="Q2334" s="11">
        <f>(((I2334/60)/60)/24)+DATE(1970,1,1)</f>
        <v>42041.628136574072</v>
      </c>
      <c r="R2334" s="13" t="s">
        <v>8335</v>
      </c>
      <c r="S2334" t="s">
        <v>8351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2014</v>
      </c>
      <c r="P2335" s="11">
        <f>(((J2335/60)/60)/24)+DATE(1970,1,1)</f>
        <v>41767.650347222225</v>
      </c>
      <c r="Q2335" s="11">
        <f>(((I2335/60)/60)/24)+DATE(1970,1,1)</f>
        <v>41788.743055555555</v>
      </c>
      <c r="R2335" s="13" t="s">
        <v>8335</v>
      </c>
      <c r="S2335" t="s">
        <v>8351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2014</v>
      </c>
      <c r="P2336" s="11">
        <f>(((J2336/60)/60)/24)+DATE(1970,1,1)</f>
        <v>41918.670115740737</v>
      </c>
      <c r="Q2336" s="11">
        <f>(((I2336/60)/60)/24)+DATE(1970,1,1)</f>
        <v>41948.731944444444</v>
      </c>
      <c r="R2336" s="13" t="s">
        <v>8335</v>
      </c>
      <c r="S2336" t="s">
        <v>8351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2014</v>
      </c>
      <c r="P2337" s="11">
        <f>(((J2337/60)/60)/24)+DATE(1970,1,1)</f>
        <v>41771.572256944448</v>
      </c>
      <c r="Q2337" s="11">
        <f>(((I2337/60)/60)/24)+DATE(1970,1,1)</f>
        <v>41801.572256944448</v>
      </c>
      <c r="R2337" s="13" t="s">
        <v>8335</v>
      </c>
      <c r="S2337" t="s">
        <v>8351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2014</v>
      </c>
      <c r="P2338" s="11">
        <f>(((J2338/60)/60)/24)+DATE(1970,1,1)</f>
        <v>41666.924710648149</v>
      </c>
      <c r="Q2338" s="11">
        <f>(((I2338/60)/60)/24)+DATE(1970,1,1)</f>
        <v>41706.924710648149</v>
      </c>
      <c r="R2338" s="13" t="s">
        <v>8335</v>
      </c>
      <c r="S2338" t="s">
        <v>8351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2014</v>
      </c>
      <c r="P2339" s="11">
        <f>(((J2339/60)/60)/24)+DATE(1970,1,1)</f>
        <v>41786.640543981484</v>
      </c>
      <c r="Q2339" s="11">
        <f>(((I2339/60)/60)/24)+DATE(1970,1,1)</f>
        <v>41816.640543981484</v>
      </c>
      <c r="R2339" s="13" t="s">
        <v>8335</v>
      </c>
      <c r="S2339" t="s">
        <v>8351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2014</v>
      </c>
      <c r="P2340" s="11">
        <f>(((J2340/60)/60)/24)+DATE(1970,1,1)</f>
        <v>41789.896805555552</v>
      </c>
      <c r="Q2340" s="11">
        <f>(((I2340/60)/60)/24)+DATE(1970,1,1)</f>
        <v>41819.896805555552</v>
      </c>
      <c r="R2340" s="13" t="s">
        <v>8335</v>
      </c>
      <c r="S2340" t="s">
        <v>8351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2016</v>
      </c>
      <c r="P2341" s="11">
        <f>(((J2341/60)/60)/24)+DATE(1970,1,1)</f>
        <v>42692.79987268518</v>
      </c>
      <c r="Q2341" s="11">
        <f>(((I2341/60)/60)/24)+DATE(1970,1,1)</f>
        <v>42723.332638888889</v>
      </c>
      <c r="R2341" s="13" t="s">
        <v>8335</v>
      </c>
      <c r="S2341" t="s">
        <v>8351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2016</v>
      </c>
      <c r="P2342" s="11">
        <f>(((J2342/60)/60)/24)+DATE(1970,1,1)</f>
        <v>42643.642800925925</v>
      </c>
      <c r="Q2342" s="11">
        <f>(((I2342/60)/60)/24)+DATE(1970,1,1)</f>
        <v>42673.642800925925</v>
      </c>
      <c r="R2342" s="13" t="s">
        <v>8335</v>
      </c>
      <c r="S2342" t="s">
        <v>8351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2015</v>
      </c>
      <c r="P2343" s="11">
        <f>(((J2343/60)/60)/24)+DATE(1970,1,1)</f>
        <v>42167.813703703709</v>
      </c>
      <c r="Q2343" s="11">
        <f>(((I2343/60)/60)/24)+DATE(1970,1,1)</f>
        <v>42197.813703703709</v>
      </c>
      <c r="R2343" s="13" t="s">
        <v>8318</v>
      </c>
      <c r="S2343" t="s">
        <v>8319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2014</v>
      </c>
      <c r="P2344" s="11">
        <f>(((J2344/60)/60)/24)+DATE(1970,1,1)</f>
        <v>41897.702199074076</v>
      </c>
      <c r="Q2344" s="11">
        <f>(((I2344/60)/60)/24)+DATE(1970,1,1)</f>
        <v>41918.208333333336</v>
      </c>
      <c r="R2344" s="13" t="s">
        <v>8318</v>
      </c>
      <c r="S2344" t="s">
        <v>8319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2015</v>
      </c>
      <c r="P2345" s="11">
        <f>(((J2345/60)/60)/24)+DATE(1970,1,1)</f>
        <v>42327.825289351851</v>
      </c>
      <c r="Q2345" s="11">
        <f>(((I2345/60)/60)/24)+DATE(1970,1,1)</f>
        <v>42377.82430555555</v>
      </c>
      <c r="R2345" s="13" t="s">
        <v>8318</v>
      </c>
      <c r="S2345" t="s">
        <v>8319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2016</v>
      </c>
      <c r="P2346" s="11">
        <f>(((J2346/60)/60)/24)+DATE(1970,1,1)</f>
        <v>42515.727650462963</v>
      </c>
      <c r="Q2346" s="11">
        <f>(((I2346/60)/60)/24)+DATE(1970,1,1)</f>
        <v>42545.727650462963</v>
      </c>
      <c r="R2346" s="13" t="s">
        <v>8318</v>
      </c>
      <c r="S2346" t="s">
        <v>8319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2015</v>
      </c>
      <c r="P2347" s="11">
        <f>(((J2347/60)/60)/24)+DATE(1970,1,1)</f>
        <v>42060.001805555556</v>
      </c>
      <c r="Q2347" s="11">
        <f>(((I2347/60)/60)/24)+DATE(1970,1,1)</f>
        <v>42094.985416666663</v>
      </c>
      <c r="R2347" s="13" t="s">
        <v>8318</v>
      </c>
      <c r="S2347" t="s">
        <v>8319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2016</v>
      </c>
      <c r="P2348" s="11">
        <f>(((J2348/60)/60)/24)+DATE(1970,1,1)</f>
        <v>42615.79896990741</v>
      </c>
      <c r="Q2348" s="11">
        <f>(((I2348/60)/60)/24)+DATE(1970,1,1)</f>
        <v>42660.79896990741</v>
      </c>
      <c r="R2348" s="13" t="s">
        <v>8318</v>
      </c>
      <c r="S2348" t="s">
        <v>8319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2016</v>
      </c>
      <c r="P2349" s="11">
        <f>(((J2349/60)/60)/24)+DATE(1970,1,1)</f>
        <v>42577.607361111113</v>
      </c>
      <c r="Q2349" s="11">
        <f>(((I2349/60)/60)/24)+DATE(1970,1,1)</f>
        <v>42607.607361111113</v>
      </c>
      <c r="R2349" s="13" t="s">
        <v>8318</v>
      </c>
      <c r="S2349" t="s">
        <v>8319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2015</v>
      </c>
      <c r="P2350" s="11">
        <f>(((J2350/60)/60)/24)+DATE(1970,1,1)</f>
        <v>42360.932152777779</v>
      </c>
      <c r="Q2350" s="11">
        <f>(((I2350/60)/60)/24)+DATE(1970,1,1)</f>
        <v>42420.932152777779</v>
      </c>
      <c r="R2350" s="13" t="s">
        <v>8318</v>
      </c>
      <c r="S2350" t="s">
        <v>8319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2015</v>
      </c>
      <c r="P2351" s="11">
        <f>(((J2351/60)/60)/24)+DATE(1970,1,1)</f>
        <v>42198.775787037041</v>
      </c>
      <c r="Q2351" s="11">
        <f>(((I2351/60)/60)/24)+DATE(1970,1,1)</f>
        <v>42227.775787037041</v>
      </c>
      <c r="R2351" s="13" t="s">
        <v>8318</v>
      </c>
      <c r="S2351" t="s">
        <v>8319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2016</v>
      </c>
      <c r="P2352" s="11">
        <f>(((J2352/60)/60)/24)+DATE(1970,1,1)</f>
        <v>42708.842245370368</v>
      </c>
      <c r="Q2352" s="11">
        <f>(((I2352/60)/60)/24)+DATE(1970,1,1)</f>
        <v>42738.842245370368</v>
      </c>
      <c r="R2352" s="13" t="s">
        <v>8318</v>
      </c>
      <c r="S2352" t="s">
        <v>8319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2015</v>
      </c>
      <c r="P2353" s="11">
        <f>(((J2353/60)/60)/24)+DATE(1970,1,1)</f>
        <v>42094.101145833338</v>
      </c>
      <c r="Q2353" s="11">
        <f>(((I2353/60)/60)/24)+DATE(1970,1,1)</f>
        <v>42124.101145833338</v>
      </c>
      <c r="R2353" s="13" t="s">
        <v>8318</v>
      </c>
      <c r="S2353" t="s">
        <v>8319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2015</v>
      </c>
      <c r="P2354" s="11">
        <f>(((J2354/60)/60)/24)+DATE(1970,1,1)</f>
        <v>42101.633703703701</v>
      </c>
      <c r="Q2354" s="11">
        <f>(((I2354/60)/60)/24)+DATE(1970,1,1)</f>
        <v>42161.633703703701</v>
      </c>
      <c r="R2354" s="13" t="s">
        <v>8318</v>
      </c>
      <c r="S2354" t="s">
        <v>8319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2015</v>
      </c>
      <c r="P2355" s="11">
        <f>(((J2355/60)/60)/24)+DATE(1970,1,1)</f>
        <v>42103.676180555558</v>
      </c>
      <c r="Q2355" s="11">
        <f>(((I2355/60)/60)/24)+DATE(1970,1,1)</f>
        <v>42115.676180555558</v>
      </c>
      <c r="R2355" s="13" t="s">
        <v>8318</v>
      </c>
      <c r="S2355" t="s">
        <v>8319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2014</v>
      </c>
      <c r="P2356" s="11">
        <f>(((J2356/60)/60)/24)+DATE(1970,1,1)</f>
        <v>41954.722916666666</v>
      </c>
      <c r="Q2356" s="11">
        <f>(((I2356/60)/60)/24)+DATE(1970,1,1)</f>
        <v>42014.722916666666</v>
      </c>
      <c r="R2356" s="13" t="s">
        <v>8318</v>
      </c>
      <c r="S2356" t="s">
        <v>8319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2015</v>
      </c>
      <c r="P2357" s="11">
        <f>(((J2357/60)/60)/24)+DATE(1970,1,1)</f>
        <v>42096.918240740735</v>
      </c>
      <c r="Q2357" s="11">
        <f>(((I2357/60)/60)/24)+DATE(1970,1,1)</f>
        <v>42126.918240740735</v>
      </c>
      <c r="R2357" s="13" t="s">
        <v>8318</v>
      </c>
      <c r="S2357" t="s">
        <v>8319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2015</v>
      </c>
      <c r="P2358" s="11">
        <f>(((J2358/60)/60)/24)+DATE(1970,1,1)</f>
        <v>42130.78361111111</v>
      </c>
      <c r="Q2358" s="11">
        <f>(((I2358/60)/60)/24)+DATE(1970,1,1)</f>
        <v>42160.78361111111</v>
      </c>
      <c r="R2358" s="13" t="s">
        <v>8318</v>
      </c>
      <c r="S2358" t="s">
        <v>8319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2015</v>
      </c>
      <c r="P2359" s="11">
        <f>(((J2359/60)/60)/24)+DATE(1970,1,1)</f>
        <v>42264.620115740734</v>
      </c>
      <c r="Q2359" s="11">
        <f>(((I2359/60)/60)/24)+DATE(1970,1,1)</f>
        <v>42294.620115740734</v>
      </c>
      <c r="R2359" s="13" t="s">
        <v>8318</v>
      </c>
      <c r="S2359" t="s">
        <v>8319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2014</v>
      </c>
      <c r="P2360" s="11">
        <f>(((J2360/60)/60)/24)+DATE(1970,1,1)</f>
        <v>41978.930972222224</v>
      </c>
      <c r="Q2360" s="11">
        <f>(((I2360/60)/60)/24)+DATE(1970,1,1)</f>
        <v>42035.027083333334</v>
      </c>
      <c r="R2360" s="13" t="s">
        <v>8318</v>
      </c>
      <c r="S2360" t="s">
        <v>8319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2015</v>
      </c>
      <c r="P2361" s="11">
        <f>(((J2361/60)/60)/24)+DATE(1970,1,1)</f>
        <v>42159.649583333332</v>
      </c>
      <c r="Q2361" s="11">
        <f>(((I2361/60)/60)/24)+DATE(1970,1,1)</f>
        <v>42219.649583333332</v>
      </c>
      <c r="R2361" s="13" t="s">
        <v>8318</v>
      </c>
      <c r="S2361" t="s">
        <v>8319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2016</v>
      </c>
      <c r="P2362" s="11">
        <f>(((J2362/60)/60)/24)+DATE(1970,1,1)</f>
        <v>42377.70694444445</v>
      </c>
      <c r="Q2362" s="11">
        <f>(((I2362/60)/60)/24)+DATE(1970,1,1)</f>
        <v>42407.70694444445</v>
      </c>
      <c r="R2362" s="13" t="s">
        <v>8318</v>
      </c>
      <c r="S2362" t="s">
        <v>8319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2016</v>
      </c>
      <c r="P2363" s="11">
        <f>(((J2363/60)/60)/24)+DATE(1970,1,1)</f>
        <v>42466.858888888892</v>
      </c>
      <c r="Q2363" s="11">
        <f>(((I2363/60)/60)/24)+DATE(1970,1,1)</f>
        <v>42490.916666666672</v>
      </c>
      <c r="R2363" s="13" t="s">
        <v>8318</v>
      </c>
      <c r="S2363" t="s">
        <v>8319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2014</v>
      </c>
      <c r="P2364" s="11">
        <f>(((J2364/60)/60)/24)+DATE(1970,1,1)</f>
        <v>41954.688310185185</v>
      </c>
      <c r="Q2364" s="11">
        <f>(((I2364/60)/60)/24)+DATE(1970,1,1)</f>
        <v>41984.688310185185</v>
      </c>
      <c r="R2364" s="13" t="s">
        <v>8318</v>
      </c>
      <c r="S2364" t="s">
        <v>8319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2015</v>
      </c>
      <c r="P2365" s="11">
        <f>(((J2365/60)/60)/24)+DATE(1970,1,1)</f>
        <v>42322.011574074073</v>
      </c>
      <c r="Q2365" s="11">
        <f>(((I2365/60)/60)/24)+DATE(1970,1,1)</f>
        <v>42367.011574074073</v>
      </c>
      <c r="R2365" s="13" t="s">
        <v>8318</v>
      </c>
      <c r="S2365" t="s">
        <v>8319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2015</v>
      </c>
      <c r="P2366" s="11">
        <f>(((J2366/60)/60)/24)+DATE(1970,1,1)</f>
        <v>42248.934675925921</v>
      </c>
      <c r="Q2366" s="11">
        <f>(((I2366/60)/60)/24)+DATE(1970,1,1)</f>
        <v>42303.934675925921</v>
      </c>
      <c r="R2366" s="13" t="s">
        <v>8318</v>
      </c>
      <c r="S2366" t="s">
        <v>8319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2015</v>
      </c>
      <c r="P2367" s="11">
        <f>(((J2367/60)/60)/24)+DATE(1970,1,1)</f>
        <v>42346.736400462964</v>
      </c>
      <c r="Q2367" s="11">
        <f>(((I2367/60)/60)/24)+DATE(1970,1,1)</f>
        <v>42386.958333333328</v>
      </c>
      <c r="R2367" s="13" t="s">
        <v>8318</v>
      </c>
      <c r="S2367" t="s">
        <v>8319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2015</v>
      </c>
      <c r="P2368" s="11">
        <f>(((J2368/60)/60)/24)+DATE(1970,1,1)</f>
        <v>42268.531631944439</v>
      </c>
      <c r="Q2368" s="11">
        <f>(((I2368/60)/60)/24)+DATE(1970,1,1)</f>
        <v>42298.531631944439</v>
      </c>
      <c r="R2368" s="13" t="s">
        <v>8318</v>
      </c>
      <c r="S2368" t="s">
        <v>8319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2016</v>
      </c>
      <c r="P2369" s="11">
        <f>(((J2369/60)/60)/24)+DATE(1970,1,1)</f>
        <v>42425.970092592594</v>
      </c>
      <c r="Q2369" s="11">
        <f>(((I2369/60)/60)/24)+DATE(1970,1,1)</f>
        <v>42485.928425925929</v>
      </c>
      <c r="R2369" s="13" t="s">
        <v>8318</v>
      </c>
      <c r="S2369" t="s">
        <v>8319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2015</v>
      </c>
      <c r="P2370" s="11">
        <f>(((J2370/60)/60)/24)+DATE(1970,1,1)</f>
        <v>42063.721817129626</v>
      </c>
      <c r="Q2370" s="11">
        <f>(((I2370/60)/60)/24)+DATE(1970,1,1)</f>
        <v>42108.680150462969</v>
      </c>
      <c r="R2370" s="13" t="s">
        <v>8318</v>
      </c>
      <c r="S2370" t="s">
        <v>8319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YEAR(P2371)</f>
        <v>2016</v>
      </c>
      <c r="P2371" s="11">
        <f>(((J2371/60)/60)/24)+DATE(1970,1,1)</f>
        <v>42380.812627314815</v>
      </c>
      <c r="Q2371" s="11">
        <f>(((I2371/60)/60)/24)+DATE(1970,1,1)</f>
        <v>42410.812627314815</v>
      </c>
      <c r="R2371" s="13" t="s">
        <v>8318</v>
      </c>
      <c r="S2371" t="s">
        <v>8319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2014</v>
      </c>
      <c r="P2372" s="11">
        <f>(((J2372/60)/60)/24)+DATE(1970,1,1)</f>
        <v>41961.18913194444</v>
      </c>
      <c r="Q2372" s="11">
        <f>(((I2372/60)/60)/24)+DATE(1970,1,1)</f>
        <v>41991.18913194444</v>
      </c>
      <c r="R2372" s="13" t="s">
        <v>8318</v>
      </c>
      <c r="S2372" t="s">
        <v>8319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2015</v>
      </c>
      <c r="P2373" s="11">
        <f>(((J2373/60)/60)/24)+DATE(1970,1,1)</f>
        <v>42150.777731481481</v>
      </c>
      <c r="Q2373" s="11">
        <f>(((I2373/60)/60)/24)+DATE(1970,1,1)</f>
        <v>42180.777731481481</v>
      </c>
      <c r="R2373" s="13" t="s">
        <v>8318</v>
      </c>
      <c r="S2373" t="s">
        <v>8319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2015</v>
      </c>
      <c r="P2374" s="11">
        <f>(((J2374/60)/60)/24)+DATE(1970,1,1)</f>
        <v>42088.069108796291</v>
      </c>
      <c r="Q2374" s="11">
        <f>(((I2374/60)/60)/24)+DATE(1970,1,1)</f>
        <v>42118.069108796291</v>
      </c>
      <c r="R2374" s="13" t="s">
        <v>8318</v>
      </c>
      <c r="S2374" t="s">
        <v>8319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2015</v>
      </c>
      <c r="P2375" s="11">
        <f>(((J2375/60)/60)/24)+DATE(1970,1,1)</f>
        <v>42215.662314814821</v>
      </c>
      <c r="Q2375" s="11">
        <f>(((I2375/60)/60)/24)+DATE(1970,1,1)</f>
        <v>42245.662314814821</v>
      </c>
      <c r="R2375" s="13" t="s">
        <v>8318</v>
      </c>
      <c r="S2375" t="s">
        <v>8319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2015</v>
      </c>
      <c r="P2376" s="11">
        <f>(((J2376/60)/60)/24)+DATE(1970,1,1)</f>
        <v>42017.843287037031</v>
      </c>
      <c r="Q2376" s="11">
        <f>(((I2376/60)/60)/24)+DATE(1970,1,1)</f>
        <v>42047.843287037031</v>
      </c>
      <c r="R2376" s="13" t="s">
        <v>8318</v>
      </c>
      <c r="S2376" t="s">
        <v>8319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2016</v>
      </c>
      <c r="P2377" s="11">
        <f>(((J2377/60)/60)/24)+DATE(1970,1,1)</f>
        <v>42592.836076388892</v>
      </c>
      <c r="Q2377" s="11">
        <f>(((I2377/60)/60)/24)+DATE(1970,1,1)</f>
        <v>42622.836076388892</v>
      </c>
      <c r="R2377" s="13" t="s">
        <v>8318</v>
      </c>
      <c r="S2377" t="s">
        <v>8319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2015</v>
      </c>
      <c r="P2378" s="11">
        <f>(((J2378/60)/60)/24)+DATE(1970,1,1)</f>
        <v>42318.925532407404</v>
      </c>
      <c r="Q2378" s="11">
        <f>(((I2378/60)/60)/24)+DATE(1970,1,1)</f>
        <v>42348.925532407404</v>
      </c>
      <c r="R2378" s="13" t="s">
        <v>8318</v>
      </c>
      <c r="S2378" t="s">
        <v>8319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2016</v>
      </c>
      <c r="P2379" s="11">
        <f>(((J2379/60)/60)/24)+DATE(1970,1,1)</f>
        <v>42669.870173611111</v>
      </c>
      <c r="Q2379" s="11">
        <f>(((I2379/60)/60)/24)+DATE(1970,1,1)</f>
        <v>42699.911840277782</v>
      </c>
      <c r="R2379" s="13" t="s">
        <v>8318</v>
      </c>
      <c r="S2379" t="s">
        <v>8319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2015</v>
      </c>
      <c r="P2380" s="11">
        <f>(((J2380/60)/60)/24)+DATE(1970,1,1)</f>
        <v>42213.013078703705</v>
      </c>
      <c r="Q2380" s="11">
        <f>(((I2380/60)/60)/24)+DATE(1970,1,1)</f>
        <v>42242.013078703705</v>
      </c>
      <c r="R2380" s="13" t="s">
        <v>8318</v>
      </c>
      <c r="S2380" t="s">
        <v>8319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2015</v>
      </c>
      <c r="P2381" s="11">
        <f>(((J2381/60)/60)/24)+DATE(1970,1,1)</f>
        <v>42237.016388888893</v>
      </c>
      <c r="Q2381" s="11">
        <f>(((I2381/60)/60)/24)+DATE(1970,1,1)</f>
        <v>42282.016388888893</v>
      </c>
      <c r="R2381" s="13" t="s">
        <v>8318</v>
      </c>
      <c r="S2381" t="s">
        <v>8319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2015</v>
      </c>
      <c r="P2382" s="11">
        <f>(((J2382/60)/60)/24)+DATE(1970,1,1)</f>
        <v>42248.793310185181</v>
      </c>
      <c r="Q2382" s="11">
        <f>(((I2382/60)/60)/24)+DATE(1970,1,1)</f>
        <v>42278.793310185181</v>
      </c>
      <c r="R2382" s="13" t="s">
        <v>8318</v>
      </c>
      <c r="S2382" t="s">
        <v>8319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2015</v>
      </c>
      <c r="P2383" s="11">
        <f>(((J2383/60)/60)/24)+DATE(1970,1,1)</f>
        <v>42074.935740740737</v>
      </c>
      <c r="Q2383" s="11">
        <f>(((I2383/60)/60)/24)+DATE(1970,1,1)</f>
        <v>42104.935740740737</v>
      </c>
      <c r="R2383" s="13" t="s">
        <v>8318</v>
      </c>
      <c r="S2383" t="s">
        <v>8319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2015</v>
      </c>
      <c r="P2384" s="11">
        <f>(((J2384/60)/60)/24)+DATE(1970,1,1)</f>
        <v>42195.187534722223</v>
      </c>
      <c r="Q2384" s="11">
        <f>(((I2384/60)/60)/24)+DATE(1970,1,1)</f>
        <v>42220.187534722223</v>
      </c>
      <c r="R2384" s="13" t="s">
        <v>8318</v>
      </c>
      <c r="S2384" t="s">
        <v>8319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2015</v>
      </c>
      <c r="P2385" s="11">
        <f>(((J2385/60)/60)/24)+DATE(1970,1,1)</f>
        <v>42027.056793981479</v>
      </c>
      <c r="Q2385" s="11">
        <f>(((I2385/60)/60)/24)+DATE(1970,1,1)</f>
        <v>42057.056793981479</v>
      </c>
      <c r="R2385" s="13" t="s">
        <v>8318</v>
      </c>
      <c r="S2385" t="s">
        <v>8319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2014</v>
      </c>
      <c r="P2386" s="11">
        <f>(((J2386/60)/60)/24)+DATE(1970,1,1)</f>
        <v>41927.067627314813</v>
      </c>
      <c r="Q2386" s="11">
        <f>(((I2386/60)/60)/24)+DATE(1970,1,1)</f>
        <v>41957.109293981484</v>
      </c>
      <c r="R2386" s="13" t="s">
        <v>8318</v>
      </c>
      <c r="S2386" t="s">
        <v>8319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2015</v>
      </c>
      <c r="P2387" s="11">
        <f>(((J2387/60)/60)/24)+DATE(1970,1,1)</f>
        <v>42191.70175925926</v>
      </c>
      <c r="Q2387" s="11">
        <f>(((I2387/60)/60)/24)+DATE(1970,1,1)</f>
        <v>42221.70175925926</v>
      </c>
      <c r="R2387" s="13" t="s">
        <v>8318</v>
      </c>
      <c r="S2387" t="s">
        <v>8319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2014</v>
      </c>
      <c r="P2388" s="11">
        <f>(((J2388/60)/60)/24)+DATE(1970,1,1)</f>
        <v>41954.838240740741</v>
      </c>
      <c r="Q2388" s="11">
        <f>(((I2388/60)/60)/24)+DATE(1970,1,1)</f>
        <v>42014.838240740741</v>
      </c>
      <c r="R2388" s="13" t="s">
        <v>8318</v>
      </c>
      <c r="S2388" t="s">
        <v>8319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2016</v>
      </c>
      <c r="P2389" s="11">
        <f>(((J2389/60)/60)/24)+DATE(1970,1,1)</f>
        <v>42528.626620370371</v>
      </c>
      <c r="Q2389" s="11">
        <f>(((I2389/60)/60)/24)+DATE(1970,1,1)</f>
        <v>42573.626620370371</v>
      </c>
      <c r="R2389" s="13" t="s">
        <v>8318</v>
      </c>
      <c r="S2389" t="s">
        <v>8319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2014</v>
      </c>
      <c r="P2390" s="11">
        <f>(((J2390/60)/60)/24)+DATE(1970,1,1)</f>
        <v>41989.853692129633</v>
      </c>
      <c r="Q2390" s="11">
        <f>(((I2390/60)/60)/24)+DATE(1970,1,1)</f>
        <v>42019.811805555553</v>
      </c>
      <c r="R2390" s="13" t="s">
        <v>8318</v>
      </c>
      <c r="S2390" t="s">
        <v>8319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2015</v>
      </c>
      <c r="P2391" s="11">
        <f>(((J2391/60)/60)/24)+DATE(1970,1,1)</f>
        <v>42179.653379629628</v>
      </c>
      <c r="Q2391" s="11">
        <f>(((I2391/60)/60)/24)+DATE(1970,1,1)</f>
        <v>42210.915972222225</v>
      </c>
      <c r="R2391" s="13" t="s">
        <v>8318</v>
      </c>
      <c r="S2391" t="s">
        <v>8319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2014</v>
      </c>
      <c r="P2392" s="11">
        <f>(((J2392/60)/60)/24)+DATE(1970,1,1)</f>
        <v>41968.262314814812</v>
      </c>
      <c r="Q2392" s="11">
        <f>(((I2392/60)/60)/24)+DATE(1970,1,1)</f>
        <v>42008.262314814812</v>
      </c>
      <c r="R2392" s="13" t="s">
        <v>8318</v>
      </c>
      <c r="S2392" t="s">
        <v>8319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2015</v>
      </c>
      <c r="P2393" s="11">
        <f>(((J2393/60)/60)/24)+DATE(1970,1,1)</f>
        <v>42064.794490740736</v>
      </c>
      <c r="Q2393" s="11">
        <f>(((I2393/60)/60)/24)+DATE(1970,1,1)</f>
        <v>42094.752824074079</v>
      </c>
      <c r="R2393" s="13" t="s">
        <v>8318</v>
      </c>
      <c r="S2393" t="s">
        <v>8319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2015</v>
      </c>
      <c r="P2394" s="11">
        <f>(((J2394/60)/60)/24)+DATE(1970,1,1)</f>
        <v>42276.120636574073</v>
      </c>
      <c r="Q2394" s="11">
        <f>(((I2394/60)/60)/24)+DATE(1970,1,1)</f>
        <v>42306.120636574073</v>
      </c>
      <c r="R2394" s="13" t="s">
        <v>8318</v>
      </c>
      <c r="S2394" t="s">
        <v>8319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2015</v>
      </c>
      <c r="P2395" s="11">
        <f>(((J2395/60)/60)/24)+DATE(1970,1,1)</f>
        <v>42194.648344907408</v>
      </c>
      <c r="Q2395" s="11">
        <f>(((I2395/60)/60)/24)+DATE(1970,1,1)</f>
        <v>42224.648344907408</v>
      </c>
      <c r="R2395" s="13" t="s">
        <v>8318</v>
      </c>
      <c r="S2395" t="s">
        <v>8319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2015</v>
      </c>
      <c r="P2396" s="11">
        <f>(((J2396/60)/60)/24)+DATE(1970,1,1)</f>
        <v>42031.362187499995</v>
      </c>
      <c r="Q2396" s="11">
        <f>(((I2396/60)/60)/24)+DATE(1970,1,1)</f>
        <v>42061.362187499995</v>
      </c>
      <c r="R2396" s="13" t="s">
        <v>8318</v>
      </c>
      <c r="S2396" t="s">
        <v>8319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2016</v>
      </c>
      <c r="P2397" s="11">
        <f>(((J2397/60)/60)/24)+DATE(1970,1,1)</f>
        <v>42717.121377314819</v>
      </c>
      <c r="Q2397" s="11">
        <f>(((I2397/60)/60)/24)+DATE(1970,1,1)</f>
        <v>42745.372916666667</v>
      </c>
      <c r="R2397" s="13" t="s">
        <v>8318</v>
      </c>
      <c r="S2397" t="s">
        <v>8319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2015</v>
      </c>
      <c r="P2398" s="11">
        <f>(((J2398/60)/60)/24)+DATE(1970,1,1)</f>
        <v>42262.849050925928</v>
      </c>
      <c r="Q2398" s="11">
        <f>(((I2398/60)/60)/24)+DATE(1970,1,1)</f>
        <v>42292.849050925928</v>
      </c>
      <c r="R2398" s="13" t="s">
        <v>8318</v>
      </c>
      <c r="S2398" t="s">
        <v>8319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2014</v>
      </c>
      <c r="P2399" s="11">
        <f>(((J2399/60)/60)/24)+DATE(1970,1,1)</f>
        <v>41976.88490740741</v>
      </c>
      <c r="Q2399" s="11">
        <f>(((I2399/60)/60)/24)+DATE(1970,1,1)</f>
        <v>42006.88490740741</v>
      </c>
      <c r="R2399" s="13" t="s">
        <v>8318</v>
      </c>
      <c r="S2399" t="s">
        <v>8319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2015</v>
      </c>
      <c r="P2400" s="11">
        <f>(((J2400/60)/60)/24)+DATE(1970,1,1)</f>
        <v>42157.916481481487</v>
      </c>
      <c r="Q2400" s="11">
        <f>(((I2400/60)/60)/24)+DATE(1970,1,1)</f>
        <v>42187.916481481487</v>
      </c>
      <c r="R2400" s="13" t="s">
        <v>8318</v>
      </c>
      <c r="S2400" t="s">
        <v>8319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2014</v>
      </c>
      <c r="P2401" s="11">
        <f>(((J2401/60)/60)/24)+DATE(1970,1,1)</f>
        <v>41956.853078703702</v>
      </c>
      <c r="Q2401" s="11">
        <f>(((I2401/60)/60)/24)+DATE(1970,1,1)</f>
        <v>41991.853078703702</v>
      </c>
      <c r="R2401" s="13" t="s">
        <v>8318</v>
      </c>
      <c r="S2401" t="s">
        <v>8319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2016</v>
      </c>
      <c r="P2402" s="11">
        <f>(((J2402/60)/60)/24)+DATE(1970,1,1)</f>
        <v>42444.268101851849</v>
      </c>
      <c r="Q2402" s="11">
        <f>(((I2402/60)/60)/24)+DATE(1970,1,1)</f>
        <v>42474.268101851849</v>
      </c>
      <c r="R2402" s="13" t="s">
        <v>8318</v>
      </c>
      <c r="S2402" t="s">
        <v>8319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2016</v>
      </c>
      <c r="P2403" s="11">
        <f>(((J2403/60)/60)/24)+DATE(1970,1,1)</f>
        <v>42374.822870370372</v>
      </c>
      <c r="Q2403" s="11">
        <f>(((I2403/60)/60)/24)+DATE(1970,1,1)</f>
        <v>42434.822870370372</v>
      </c>
      <c r="R2403" s="13" t="s">
        <v>8335</v>
      </c>
      <c r="S2403" t="s">
        <v>8336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2015</v>
      </c>
      <c r="P2404" s="11">
        <f>(((J2404/60)/60)/24)+DATE(1970,1,1)</f>
        <v>42107.679756944446</v>
      </c>
      <c r="Q2404" s="11">
        <f>(((I2404/60)/60)/24)+DATE(1970,1,1)</f>
        <v>42137.679756944446</v>
      </c>
      <c r="R2404" s="13" t="s">
        <v>8335</v>
      </c>
      <c r="S2404" t="s">
        <v>8336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2016</v>
      </c>
      <c r="P2405" s="11">
        <f>(((J2405/60)/60)/24)+DATE(1970,1,1)</f>
        <v>42399.882615740738</v>
      </c>
      <c r="Q2405" s="11">
        <f>(((I2405/60)/60)/24)+DATE(1970,1,1)</f>
        <v>42459.840949074074</v>
      </c>
      <c r="R2405" s="13" t="s">
        <v>8335</v>
      </c>
      <c r="S2405" t="s">
        <v>8336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2015</v>
      </c>
      <c r="P2406" s="11">
        <f>(((J2406/60)/60)/24)+DATE(1970,1,1)</f>
        <v>42342.03943287037</v>
      </c>
      <c r="Q2406" s="11">
        <f>(((I2406/60)/60)/24)+DATE(1970,1,1)</f>
        <v>42372.03943287037</v>
      </c>
      <c r="R2406" s="13" t="s">
        <v>8335</v>
      </c>
      <c r="S2406" t="s">
        <v>8336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2016</v>
      </c>
      <c r="P2407" s="11">
        <f>(((J2407/60)/60)/24)+DATE(1970,1,1)</f>
        <v>42595.585358796292</v>
      </c>
      <c r="Q2407" s="11">
        <f>(((I2407/60)/60)/24)+DATE(1970,1,1)</f>
        <v>42616.585358796292</v>
      </c>
      <c r="R2407" s="13" t="s">
        <v>8335</v>
      </c>
      <c r="S2407" t="s">
        <v>8336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2014</v>
      </c>
      <c r="P2408" s="11">
        <f>(((J2408/60)/60)/24)+DATE(1970,1,1)</f>
        <v>41983.110995370371</v>
      </c>
      <c r="Q2408" s="11">
        <f>(((I2408/60)/60)/24)+DATE(1970,1,1)</f>
        <v>42023.110995370371</v>
      </c>
      <c r="R2408" s="13" t="s">
        <v>8335</v>
      </c>
      <c r="S2408" t="s">
        <v>8336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2015</v>
      </c>
      <c r="P2409" s="11">
        <f>(((J2409/60)/60)/24)+DATE(1970,1,1)</f>
        <v>42082.575555555552</v>
      </c>
      <c r="Q2409" s="11">
        <f>(((I2409/60)/60)/24)+DATE(1970,1,1)</f>
        <v>42105.25</v>
      </c>
      <c r="R2409" s="13" t="s">
        <v>8335</v>
      </c>
      <c r="S2409" t="s">
        <v>8336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2014</v>
      </c>
      <c r="P2410" s="11">
        <f>(((J2410/60)/60)/24)+DATE(1970,1,1)</f>
        <v>41919.140706018516</v>
      </c>
      <c r="Q2410" s="11">
        <f>(((I2410/60)/60)/24)+DATE(1970,1,1)</f>
        <v>41949.182372685187</v>
      </c>
      <c r="R2410" s="13" t="s">
        <v>8335</v>
      </c>
      <c r="S2410" t="s">
        <v>8336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2015</v>
      </c>
      <c r="P2411" s="11">
        <f>(((J2411/60)/60)/24)+DATE(1970,1,1)</f>
        <v>42204.875868055555</v>
      </c>
      <c r="Q2411" s="11">
        <f>(((I2411/60)/60)/24)+DATE(1970,1,1)</f>
        <v>42234.875868055555</v>
      </c>
      <c r="R2411" s="13" t="s">
        <v>8335</v>
      </c>
      <c r="S2411" t="s">
        <v>8336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2015</v>
      </c>
      <c r="P2412" s="11">
        <f>(((J2412/60)/60)/24)+DATE(1970,1,1)</f>
        <v>42224.408275462964</v>
      </c>
      <c r="Q2412" s="11">
        <f>(((I2412/60)/60)/24)+DATE(1970,1,1)</f>
        <v>42254.408275462964</v>
      </c>
      <c r="R2412" s="13" t="s">
        <v>8335</v>
      </c>
      <c r="S2412" t="s">
        <v>8336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2015</v>
      </c>
      <c r="P2413" s="11">
        <f>(((J2413/60)/60)/24)+DATE(1970,1,1)</f>
        <v>42211.732430555552</v>
      </c>
      <c r="Q2413" s="11">
        <f>(((I2413/60)/60)/24)+DATE(1970,1,1)</f>
        <v>42241.732430555552</v>
      </c>
      <c r="R2413" s="13" t="s">
        <v>8335</v>
      </c>
      <c r="S2413" t="s">
        <v>8336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2016</v>
      </c>
      <c r="P2414" s="11">
        <f>(((J2414/60)/60)/24)+DATE(1970,1,1)</f>
        <v>42655.736956018518</v>
      </c>
      <c r="Q2414" s="11">
        <f>(((I2414/60)/60)/24)+DATE(1970,1,1)</f>
        <v>42700.778622685189</v>
      </c>
      <c r="R2414" s="13" t="s">
        <v>8335</v>
      </c>
      <c r="S2414" t="s">
        <v>8336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2014</v>
      </c>
      <c r="P2415" s="11">
        <f>(((J2415/60)/60)/24)+DATE(1970,1,1)</f>
        <v>41760.10974537037</v>
      </c>
      <c r="Q2415" s="11">
        <f>(((I2415/60)/60)/24)+DATE(1970,1,1)</f>
        <v>41790.979166666664</v>
      </c>
      <c r="R2415" s="13" t="s">
        <v>8335</v>
      </c>
      <c r="S2415" t="s">
        <v>8336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2015</v>
      </c>
      <c r="P2416" s="11">
        <f>(((J2416/60)/60)/24)+DATE(1970,1,1)</f>
        <v>42198.695138888885</v>
      </c>
      <c r="Q2416" s="11">
        <f>(((I2416/60)/60)/24)+DATE(1970,1,1)</f>
        <v>42238.165972222225</v>
      </c>
      <c r="R2416" s="13" t="s">
        <v>8335</v>
      </c>
      <c r="S2416" t="s">
        <v>8336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2016</v>
      </c>
      <c r="P2417" s="11">
        <f>(((J2417/60)/60)/24)+DATE(1970,1,1)</f>
        <v>42536.862800925926</v>
      </c>
      <c r="Q2417" s="11">
        <f>(((I2417/60)/60)/24)+DATE(1970,1,1)</f>
        <v>42566.862800925926</v>
      </c>
      <c r="R2417" s="13" t="s">
        <v>8335</v>
      </c>
      <c r="S2417" t="s">
        <v>8336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2015</v>
      </c>
      <c r="P2418" s="11">
        <f>(((J2418/60)/60)/24)+DATE(1970,1,1)</f>
        <v>42019.737766203703</v>
      </c>
      <c r="Q2418" s="11">
        <f>(((I2418/60)/60)/24)+DATE(1970,1,1)</f>
        <v>42077.625</v>
      </c>
      <c r="R2418" s="13" t="s">
        <v>8335</v>
      </c>
      <c r="S2418" t="s">
        <v>8336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2014</v>
      </c>
      <c r="P2419" s="11">
        <f>(((J2419/60)/60)/24)+DATE(1970,1,1)</f>
        <v>41831.884108796294</v>
      </c>
      <c r="Q2419" s="11">
        <f>(((I2419/60)/60)/24)+DATE(1970,1,1)</f>
        <v>41861.884108796294</v>
      </c>
      <c r="R2419" s="13" t="s">
        <v>8335</v>
      </c>
      <c r="S2419" t="s">
        <v>8336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2015</v>
      </c>
      <c r="P2420" s="11">
        <f>(((J2420/60)/60)/24)+DATE(1970,1,1)</f>
        <v>42027.856990740736</v>
      </c>
      <c r="Q2420" s="11">
        <f>(((I2420/60)/60)/24)+DATE(1970,1,1)</f>
        <v>42087.815324074079</v>
      </c>
      <c r="R2420" s="13" t="s">
        <v>8335</v>
      </c>
      <c r="S2420" t="s">
        <v>8336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2014</v>
      </c>
      <c r="P2421" s="11">
        <f>(((J2421/60)/60)/24)+DATE(1970,1,1)</f>
        <v>41993.738298611104</v>
      </c>
      <c r="Q2421" s="11">
        <f>(((I2421/60)/60)/24)+DATE(1970,1,1)</f>
        <v>42053.738298611104</v>
      </c>
      <c r="R2421" s="13" t="s">
        <v>8335</v>
      </c>
      <c r="S2421" t="s">
        <v>8336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2014</v>
      </c>
      <c r="P2422" s="11">
        <f>(((J2422/60)/60)/24)+DATE(1970,1,1)</f>
        <v>41893.028877314813</v>
      </c>
      <c r="Q2422" s="11">
        <f>(((I2422/60)/60)/24)+DATE(1970,1,1)</f>
        <v>41953.070543981477</v>
      </c>
      <c r="R2422" s="13" t="s">
        <v>8335</v>
      </c>
      <c r="S2422" t="s">
        <v>8336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2015</v>
      </c>
      <c r="P2423" s="11">
        <f>(((J2423/60)/60)/24)+DATE(1970,1,1)</f>
        <v>42026.687453703707</v>
      </c>
      <c r="Q2423" s="11">
        <f>(((I2423/60)/60)/24)+DATE(1970,1,1)</f>
        <v>42056.687453703707</v>
      </c>
      <c r="R2423" s="13" t="s">
        <v>8335</v>
      </c>
      <c r="S2423" t="s">
        <v>8336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2015</v>
      </c>
      <c r="P2424" s="11">
        <f>(((J2424/60)/60)/24)+DATE(1970,1,1)</f>
        <v>42044.724953703699</v>
      </c>
      <c r="Q2424" s="11">
        <f>(((I2424/60)/60)/24)+DATE(1970,1,1)</f>
        <v>42074.683287037042</v>
      </c>
      <c r="R2424" s="13" t="s">
        <v>8335</v>
      </c>
      <c r="S2424" t="s">
        <v>8336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2014</v>
      </c>
      <c r="P2425" s="11">
        <f>(((J2425/60)/60)/24)+DATE(1970,1,1)</f>
        <v>41974.704745370371</v>
      </c>
      <c r="Q2425" s="11">
        <f>(((I2425/60)/60)/24)+DATE(1970,1,1)</f>
        <v>42004.704745370371</v>
      </c>
      <c r="R2425" s="13" t="s">
        <v>8335</v>
      </c>
      <c r="S2425" t="s">
        <v>8336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2014</v>
      </c>
      <c r="P2426" s="11">
        <f>(((J2426/60)/60)/24)+DATE(1970,1,1)</f>
        <v>41909.892453703702</v>
      </c>
      <c r="Q2426" s="11">
        <f>(((I2426/60)/60)/24)+DATE(1970,1,1)</f>
        <v>41939.892453703702</v>
      </c>
      <c r="R2426" s="13" t="s">
        <v>8335</v>
      </c>
      <c r="S2426" t="s">
        <v>8336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2016</v>
      </c>
      <c r="P2427" s="11">
        <f>(((J2427/60)/60)/24)+DATE(1970,1,1)</f>
        <v>42502.913761574076</v>
      </c>
      <c r="Q2427" s="11">
        <f>(((I2427/60)/60)/24)+DATE(1970,1,1)</f>
        <v>42517.919444444444</v>
      </c>
      <c r="R2427" s="13" t="s">
        <v>8335</v>
      </c>
      <c r="S2427" t="s">
        <v>8336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2015</v>
      </c>
      <c r="P2428" s="11">
        <f>(((J2428/60)/60)/24)+DATE(1970,1,1)</f>
        <v>42164.170046296291</v>
      </c>
      <c r="Q2428" s="11">
        <f>(((I2428/60)/60)/24)+DATE(1970,1,1)</f>
        <v>42224.170046296291</v>
      </c>
      <c r="R2428" s="13" t="s">
        <v>8335</v>
      </c>
      <c r="S2428" t="s">
        <v>8336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2016</v>
      </c>
      <c r="P2429" s="11">
        <f>(((J2429/60)/60)/24)+DATE(1970,1,1)</f>
        <v>42412.318668981476</v>
      </c>
      <c r="Q2429" s="11">
        <f>(((I2429/60)/60)/24)+DATE(1970,1,1)</f>
        <v>42452.277002314819</v>
      </c>
      <c r="R2429" s="13" t="s">
        <v>8335</v>
      </c>
      <c r="S2429" t="s">
        <v>8336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2015</v>
      </c>
      <c r="P2430" s="11">
        <f>(((J2430/60)/60)/24)+DATE(1970,1,1)</f>
        <v>42045.784155092595</v>
      </c>
      <c r="Q2430" s="11">
        <f>(((I2430/60)/60)/24)+DATE(1970,1,1)</f>
        <v>42075.742488425924</v>
      </c>
      <c r="R2430" s="13" t="s">
        <v>8335</v>
      </c>
      <c r="S2430" t="s">
        <v>8336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2016</v>
      </c>
      <c r="P2431" s="11">
        <f>(((J2431/60)/60)/24)+DATE(1970,1,1)</f>
        <v>42734.879236111112</v>
      </c>
      <c r="Q2431" s="11">
        <f>(((I2431/60)/60)/24)+DATE(1970,1,1)</f>
        <v>42771.697222222225</v>
      </c>
      <c r="R2431" s="13" t="s">
        <v>8335</v>
      </c>
      <c r="S2431" t="s">
        <v>8336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2016</v>
      </c>
      <c r="P2432" s="11">
        <f>(((J2432/60)/60)/24)+DATE(1970,1,1)</f>
        <v>42382.130833333329</v>
      </c>
      <c r="Q2432" s="11">
        <f>(((I2432/60)/60)/24)+DATE(1970,1,1)</f>
        <v>42412.130833333329</v>
      </c>
      <c r="R2432" s="13" t="s">
        <v>8335</v>
      </c>
      <c r="S2432" t="s">
        <v>8336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2016</v>
      </c>
      <c r="P2433" s="11">
        <f>(((J2433/60)/60)/24)+DATE(1970,1,1)</f>
        <v>42489.099687499998</v>
      </c>
      <c r="Q2433" s="11">
        <f>(((I2433/60)/60)/24)+DATE(1970,1,1)</f>
        <v>42549.099687499998</v>
      </c>
      <c r="R2433" s="13" t="s">
        <v>8335</v>
      </c>
      <c r="S2433" t="s">
        <v>8336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2015</v>
      </c>
      <c r="P2434" s="11">
        <f>(((J2434/60)/60)/24)+DATE(1970,1,1)</f>
        <v>42041.218715277777</v>
      </c>
      <c r="Q2434" s="11">
        <f>(((I2434/60)/60)/24)+DATE(1970,1,1)</f>
        <v>42071.218715277777</v>
      </c>
      <c r="R2434" s="13" t="s">
        <v>8335</v>
      </c>
      <c r="S2434" t="s">
        <v>8336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YEAR(P2435)</f>
        <v>2016</v>
      </c>
      <c r="P2435" s="11">
        <f>(((J2435/60)/60)/24)+DATE(1970,1,1)</f>
        <v>42397.89980324074</v>
      </c>
      <c r="Q2435" s="11">
        <f>(((I2435/60)/60)/24)+DATE(1970,1,1)</f>
        <v>42427.89980324074</v>
      </c>
      <c r="R2435" s="13" t="s">
        <v>8335</v>
      </c>
      <c r="S2435" t="s">
        <v>8336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2015</v>
      </c>
      <c r="P2436" s="11">
        <f>(((J2436/60)/60)/24)+DATE(1970,1,1)</f>
        <v>42180.18604166666</v>
      </c>
      <c r="Q2436" s="11">
        <f>(((I2436/60)/60)/24)+DATE(1970,1,1)</f>
        <v>42220.18604166666</v>
      </c>
      <c r="R2436" s="13" t="s">
        <v>8335</v>
      </c>
      <c r="S2436" t="s">
        <v>8336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2015</v>
      </c>
      <c r="P2437" s="11">
        <f>(((J2437/60)/60)/24)+DATE(1970,1,1)</f>
        <v>42252.277615740735</v>
      </c>
      <c r="Q2437" s="11">
        <f>(((I2437/60)/60)/24)+DATE(1970,1,1)</f>
        <v>42282.277615740735</v>
      </c>
      <c r="R2437" s="13" t="s">
        <v>8335</v>
      </c>
      <c r="S2437" t="s">
        <v>8336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2015</v>
      </c>
      <c r="P2438" s="11">
        <f>(((J2438/60)/60)/24)+DATE(1970,1,1)</f>
        <v>42338.615393518514</v>
      </c>
      <c r="Q2438" s="11">
        <f>(((I2438/60)/60)/24)+DATE(1970,1,1)</f>
        <v>42398.615393518514</v>
      </c>
      <c r="R2438" s="13" t="s">
        <v>8335</v>
      </c>
      <c r="S2438" t="s">
        <v>8336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2015</v>
      </c>
      <c r="P2439" s="11">
        <f>(((J2439/60)/60)/24)+DATE(1970,1,1)</f>
        <v>42031.965138888889</v>
      </c>
      <c r="Q2439" s="11">
        <f>(((I2439/60)/60)/24)+DATE(1970,1,1)</f>
        <v>42080.75</v>
      </c>
      <c r="R2439" s="13" t="s">
        <v>8335</v>
      </c>
      <c r="S2439" t="s">
        <v>8336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2015</v>
      </c>
      <c r="P2440" s="11">
        <f>(((J2440/60)/60)/24)+DATE(1970,1,1)</f>
        <v>42285.91506944444</v>
      </c>
      <c r="Q2440" s="11">
        <f>(((I2440/60)/60)/24)+DATE(1970,1,1)</f>
        <v>42345.956736111111</v>
      </c>
      <c r="R2440" s="13" t="s">
        <v>8335</v>
      </c>
      <c r="S2440" t="s">
        <v>8336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2015</v>
      </c>
      <c r="P2441" s="11">
        <f>(((J2441/60)/60)/24)+DATE(1970,1,1)</f>
        <v>42265.818622685183</v>
      </c>
      <c r="Q2441" s="11">
        <f>(((I2441/60)/60)/24)+DATE(1970,1,1)</f>
        <v>42295.818622685183</v>
      </c>
      <c r="R2441" s="13" t="s">
        <v>8335</v>
      </c>
      <c r="S2441" t="s">
        <v>8336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2016</v>
      </c>
      <c r="P2442" s="11">
        <f>(((J2442/60)/60)/24)+DATE(1970,1,1)</f>
        <v>42383.899456018517</v>
      </c>
      <c r="Q2442" s="11">
        <f>(((I2442/60)/60)/24)+DATE(1970,1,1)</f>
        <v>42413.899456018517</v>
      </c>
      <c r="R2442" s="13" t="s">
        <v>8335</v>
      </c>
      <c r="S2442" t="s">
        <v>8336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2015</v>
      </c>
      <c r="P2443" s="11">
        <f>(((J2443/60)/60)/24)+DATE(1970,1,1)</f>
        <v>42187.125625000001</v>
      </c>
      <c r="Q2443" s="11">
        <f>(((I2443/60)/60)/24)+DATE(1970,1,1)</f>
        <v>42208.207638888889</v>
      </c>
      <c r="R2443" s="13" t="s">
        <v>8335</v>
      </c>
      <c r="S2443" t="s">
        <v>8351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2015</v>
      </c>
      <c r="P2444" s="11">
        <f>(((J2444/60)/60)/24)+DATE(1970,1,1)</f>
        <v>42052.666990740734</v>
      </c>
      <c r="Q2444" s="11">
        <f>(((I2444/60)/60)/24)+DATE(1970,1,1)</f>
        <v>42082.625324074077</v>
      </c>
      <c r="R2444" s="13" t="s">
        <v>8335</v>
      </c>
      <c r="S2444" t="s">
        <v>8351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2014</v>
      </c>
      <c r="P2445" s="11">
        <f>(((J2445/60)/60)/24)+DATE(1970,1,1)</f>
        <v>41836.625254629631</v>
      </c>
      <c r="Q2445" s="11">
        <f>(((I2445/60)/60)/24)+DATE(1970,1,1)</f>
        <v>41866.625254629631</v>
      </c>
      <c r="R2445" s="13" t="s">
        <v>8335</v>
      </c>
      <c r="S2445" t="s">
        <v>8351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2016</v>
      </c>
      <c r="P2446" s="11">
        <f>(((J2446/60)/60)/24)+DATE(1970,1,1)</f>
        <v>42485.754525462966</v>
      </c>
      <c r="Q2446" s="11">
        <f>(((I2446/60)/60)/24)+DATE(1970,1,1)</f>
        <v>42515.754525462966</v>
      </c>
      <c r="R2446" s="13" t="s">
        <v>8335</v>
      </c>
      <c r="S2446" t="s">
        <v>8351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2015</v>
      </c>
      <c r="P2447" s="11">
        <f>(((J2447/60)/60)/24)+DATE(1970,1,1)</f>
        <v>42243.190057870372</v>
      </c>
      <c r="Q2447" s="11">
        <f>(((I2447/60)/60)/24)+DATE(1970,1,1)</f>
        <v>42273.190057870372</v>
      </c>
      <c r="R2447" s="13" t="s">
        <v>8335</v>
      </c>
      <c r="S2447" t="s">
        <v>8351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2016</v>
      </c>
      <c r="P2448" s="11">
        <f>(((J2448/60)/60)/24)+DATE(1970,1,1)</f>
        <v>42670.602673611109</v>
      </c>
      <c r="Q2448" s="11">
        <f>(((I2448/60)/60)/24)+DATE(1970,1,1)</f>
        <v>42700.64434027778</v>
      </c>
      <c r="R2448" s="13" t="s">
        <v>8335</v>
      </c>
      <c r="S2448" t="s">
        <v>8351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2016</v>
      </c>
      <c r="P2449" s="11">
        <f>(((J2449/60)/60)/24)+DATE(1970,1,1)</f>
        <v>42654.469826388886</v>
      </c>
      <c r="Q2449" s="11">
        <f>(((I2449/60)/60)/24)+DATE(1970,1,1)</f>
        <v>42686.166666666672</v>
      </c>
      <c r="R2449" s="13" t="s">
        <v>8335</v>
      </c>
      <c r="S2449" t="s">
        <v>8351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2016</v>
      </c>
      <c r="P2450" s="11">
        <f>(((J2450/60)/60)/24)+DATE(1970,1,1)</f>
        <v>42607.316122685181</v>
      </c>
      <c r="Q2450" s="11">
        <f>(((I2450/60)/60)/24)+DATE(1970,1,1)</f>
        <v>42613.233333333337</v>
      </c>
      <c r="R2450" s="13" t="s">
        <v>8335</v>
      </c>
      <c r="S2450" t="s">
        <v>8351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2014</v>
      </c>
      <c r="P2451" s="11">
        <f>(((J2451/60)/60)/24)+DATE(1970,1,1)</f>
        <v>41943.142534722225</v>
      </c>
      <c r="Q2451" s="11">
        <f>(((I2451/60)/60)/24)+DATE(1970,1,1)</f>
        <v>41973.184201388889</v>
      </c>
      <c r="R2451" s="13" t="s">
        <v>8335</v>
      </c>
      <c r="S2451" t="s">
        <v>8351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2014</v>
      </c>
      <c r="P2452" s="11">
        <f>(((J2452/60)/60)/24)+DATE(1970,1,1)</f>
        <v>41902.07240740741</v>
      </c>
      <c r="Q2452" s="11">
        <f>(((I2452/60)/60)/24)+DATE(1970,1,1)</f>
        <v>41940.132638888892</v>
      </c>
      <c r="R2452" s="13" t="s">
        <v>8335</v>
      </c>
      <c r="S2452" t="s">
        <v>8351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2017</v>
      </c>
      <c r="P2453" s="11">
        <f>(((J2453/60)/60)/24)+DATE(1970,1,1)</f>
        <v>42779.908449074079</v>
      </c>
      <c r="Q2453" s="11">
        <f>(((I2453/60)/60)/24)+DATE(1970,1,1)</f>
        <v>42799.908449074079</v>
      </c>
      <c r="R2453" s="13" t="s">
        <v>8335</v>
      </c>
      <c r="S2453" t="s">
        <v>8351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2015</v>
      </c>
      <c r="P2454" s="11">
        <f>(((J2454/60)/60)/24)+DATE(1970,1,1)</f>
        <v>42338.84375</v>
      </c>
      <c r="Q2454" s="11">
        <f>(((I2454/60)/60)/24)+DATE(1970,1,1)</f>
        <v>42367.958333333328</v>
      </c>
      <c r="R2454" s="13" t="s">
        <v>8335</v>
      </c>
      <c r="S2454" t="s">
        <v>8351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2017</v>
      </c>
      <c r="P2455" s="11">
        <f>(((J2455/60)/60)/24)+DATE(1970,1,1)</f>
        <v>42738.692233796297</v>
      </c>
      <c r="Q2455" s="11">
        <f>(((I2455/60)/60)/24)+DATE(1970,1,1)</f>
        <v>42768.692233796297</v>
      </c>
      <c r="R2455" s="13" t="s">
        <v>8335</v>
      </c>
      <c r="S2455" t="s">
        <v>8351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2017</v>
      </c>
      <c r="P2456" s="11">
        <f>(((J2456/60)/60)/24)+DATE(1970,1,1)</f>
        <v>42770.201481481476</v>
      </c>
      <c r="Q2456" s="11">
        <f>(((I2456/60)/60)/24)+DATE(1970,1,1)</f>
        <v>42805.201481481476</v>
      </c>
      <c r="R2456" s="13" t="s">
        <v>8335</v>
      </c>
      <c r="S2456" t="s">
        <v>8351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2016</v>
      </c>
      <c r="P2457" s="11">
        <f>(((J2457/60)/60)/24)+DATE(1970,1,1)</f>
        <v>42452.781828703708</v>
      </c>
      <c r="Q2457" s="11">
        <f>(((I2457/60)/60)/24)+DATE(1970,1,1)</f>
        <v>42480.781828703708</v>
      </c>
      <c r="R2457" s="13" t="s">
        <v>8335</v>
      </c>
      <c r="S2457" t="s">
        <v>8351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2017</v>
      </c>
      <c r="P2458" s="11">
        <f>(((J2458/60)/60)/24)+DATE(1970,1,1)</f>
        <v>42761.961099537039</v>
      </c>
      <c r="Q2458" s="11">
        <f>(((I2458/60)/60)/24)+DATE(1970,1,1)</f>
        <v>42791.961099537039</v>
      </c>
      <c r="R2458" s="13" t="s">
        <v>8335</v>
      </c>
      <c r="S2458" t="s">
        <v>8351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2016</v>
      </c>
      <c r="P2459" s="11">
        <f>(((J2459/60)/60)/24)+DATE(1970,1,1)</f>
        <v>42423.602500000001</v>
      </c>
      <c r="Q2459" s="11">
        <f>(((I2459/60)/60)/24)+DATE(1970,1,1)</f>
        <v>42453.560833333337</v>
      </c>
      <c r="R2459" s="13" t="s">
        <v>8335</v>
      </c>
      <c r="S2459" t="s">
        <v>8351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2016</v>
      </c>
      <c r="P2460" s="11">
        <f>(((J2460/60)/60)/24)+DATE(1970,1,1)</f>
        <v>42495.871736111112</v>
      </c>
      <c r="Q2460" s="11">
        <f>(((I2460/60)/60)/24)+DATE(1970,1,1)</f>
        <v>42530.791666666672</v>
      </c>
      <c r="R2460" s="13" t="s">
        <v>8335</v>
      </c>
      <c r="S2460" t="s">
        <v>8351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2016</v>
      </c>
      <c r="P2461" s="11">
        <f>(((J2461/60)/60)/24)+DATE(1970,1,1)</f>
        <v>42407.637557870374</v>
      </c>
      <c r="Q2461" s="11">
        <f>(((I2461/60)/60)/24)+DATE(1970,1,1)</f>
        <v>42452.595891203702</v>
      </c>
      <c r="R2461" s="13" t="s">
        <v>8335</v>
      </c>
      <c r="S2461" t="s">
        <v>8351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2016</v>
      </c>
      <c r="P2462" s="11">
        <f>(((J2462/60)/60)/24)+DATE(1970,1,1)</f>
        <v>42704.187118055561</v>
      </c>
      <c r="Q2462" s="11">
        <f>(((I2462/60)/60)/24)+DATE(1970,1,1)</f>
        <v>42738.178472222222</v>
      </c>
      <c r="R2462" s="13" t="s">
        <v>8335</v>
      </c>
      <c r="S2462" t="s">
        <v>8351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2011</v>
      </c>
      <c r="P2463" s="11">
        <f>(((J2463/60)/60)/24)+DATE(1970,1,1)</f>
        <v>40784.012696759259</v>
      </c>
      <c r="Q2463" s="11">
        <f>(((I2463/60)/60)/24)+DATE(1970,1,1)</f>
        <v>40817.125</v>
      </c>
      <c r="R2463" s="13" t="s">
        <v>8324</v>
      </c>
      <c r="S2463" t="s">
        <v>8328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2012</v>
      </c>
      <c r="P2464" s="11">
        <f>(((J2464/60)/60)/24)+DATE(1970,1,1)</f>
        <v>41089.186296296299</v>
      </c>
      <c r="Q2464" s="11">
        <f>(((I2464/60)/60)/24)+DATE(1970,1,1)</f>
        <v>41109.186296296299</v>
      </c>
      <c r="R2464" s="13" t="s">
        <v>8324</v>
      </c>
      <c r="S2464" t="s">
        <v>8328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2013</v>
      </c>
      <c r="P2465" s="11">
        <f>(((J2465/60)/60)/24)+DATE(1970,1,1)</f>
        <v>41341.111400462964</v>
      </c>
      <c r="Q2465" s="11">
        <f>(((I2465/60)/60)/24)+DATE(1970,1,1)</f>
        <v>41380.791666666664</v>
      </c>
      <c r="R2465" s="13" t="s">
        <v>8324</v>
      </c>
      <c r="S2465" t="s">
        <v>8328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2015</v>
      </c>
      <c r="P2466" s="11">
        <f>(((J2466/60)/60)/24)+DATE(1970,1,1)</f>
        <v>42248.90042824074</v>
      </c>
      <c r="Q2466" s="11">
        <f>(((I2466/60)/60)/24)+DATE(1970,1,1)</f>
        <v>42277.811805555553</v>
      </c>
      <c r="R2466" s="13" t="s">
        <v>8324</v>
      </c>
      <c r="S2466" t="s">
        <v>8328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2012</v>
      </c>
      <c r="P2467" s="11">
        <f>(((J2467/60)/60)/24)+DATE(1970,1,1)</f>
        <v>41145.719305555554</v>
      </c>
      <c r="Q2467" s="11">
        <f>(((I2467/60)/60)/24)+DATE(1970,1,1)</f>
        <v>41175.719305555554</v>
      </c>
      <c r="R2467" s="13" t="s">
        <v>8324</v>
      </c>
      <c r="S2467" t="s">
        <v>8328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2013</v>
      </c>
      <c r="P2468" s="11">
        <f>(((J2468/60)/60)/24)+DATE(1970,1,1)</f>
        <v>41373.102465277778</v>
      </c>
      <c r="Q2468" s="11">
        <f>(((I2468/60)/60)/24)+DATE(1970,1,1)</f>
        <v>41403.102465277778</v>
      </c>
      <c r="R2468" s="13" t="s">
        <v>8324</v>
      </c>
      <c r="S2468" t="s">
        <v>8328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2012</v>
      </c>
      <c r="P2469" s="11">
        <f>(((J2469/60)/60)/24)+DATE(1970,1,1)</f>
        <v>41025.874201388891</v>
      </c>
      <c r="Q2469" s="11">
        <f>(((I2469/60)/60)/24)+DATE(1970,1,1)</f>
        <v>41039.708333333336</v>
      </c>
      <c r="R2469" s="13" t="s">
        <v>8324</v>
      </c>
      <c r="S2469" t="s">
        <v>8328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2012</v>
      </c>
      <c r="P2470" s="11">
        <f>(((J2470/60)/60)/24)+DATE(1970,1,1)</f>
        <v>41174.154178240737</v>
      </c>
      <c r="Q2470" s="11">
        <f>(((I2470/60)/60)/24)+DATE(1970,1,1)</f>
        <v>41210.208333333336</v>
      </c>
      <c r="R2470" s="13" t="s">
        <v>8324</v>
      </c>
      <c r="S2470" t="s">
        <v>8328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2011</v>
      </c>
      <c r="P2471" s="11">
        <f>(((J2471/60)/60)/24)+DATE(1970,1,1)</f>
        <v>40557.429733796293</v>
      </c>
      <c r="Q2471" s="11">
        <f>(((I2471/60)/60)/24)+DATE(1970,1,1)</f>
        <v>40582.429733796293</v>
      </c>
      <c r="R2471" s="13" t="s">
        <v>8324</v>
      </c>
      <c r="S2471" t="s">
        <v>8328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2012</v>
      </c>
      <c r="P2472" s="11">
        <f>(((J2472/60)/60)/24)+DATE(1970,1,1)</f>
        <v>41023.07471064815</v>
      </c>
      <c r="Q2472" s="11">
        <f>(((I2472/60)/60)/24)+DATE(1970,1,1)</f>
        <v>41053.07471064815</v>
      </c>
      <c r="R2472" s="13" t="s">
        <v>8324</v>
      </c>
      <c r="S2472" t="s">
        <v>8328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2011</v>
      </c>
      <c r="P2473" s="11">
        <f>(((J2473/60)/60)/24)+DATE(1970,1,1)</f>
        <v>40893.992962962962</v>
      </c>
      <c r="Q2473" s="11">
        <f>(((I2473/60)/60)/24)+DATE(1970,1,1)</f>
        <v>40933.992962962962</v>
      </c>
      <c r="R2473" s="13" t="s">
        <v>8324</v>
      </c>
      <c r="S2473" t="s">
        <v>8328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2010</v>
      </c>
      <c r="P2474" s="11">
        <f>(((J2474/60)/60)/24)+DATE(1970,1,1)</f>
        <v>40354.11550925926</v>
      </c>
      <c r="Q2474" s="11">
        <f>(((I2474/60)/60)/24)+DATE(1970,1,1)</f>
        <v>40425.043749999997</v>
      </c>
      <c r="R2474" s="13" t="s">
        <v>8324</v>
      </c>
      <c r="S2474" t="s">
        <v>8328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2012</v>
      </c>
      <c r="P2475" s="11">
        <f>(((J2475/60)/60)/24)+DATE(1970,1,1)</f>
        <v>41193.748483796298</v>
      </c>
      <c r="Q2475" s="11">
        <f>(((I2475/60)/60)/24)+DATE(1970,1,1)</f>
        <v>41223.790150462963</v>
      </c>
      <c r="R2475" s="13" t="s">
        <v>8324</v>
      </c>
      <c r="S2475" t="s">
        <v>8328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2010</v>
      </c>
      <c r="P2476" s="11">
        <f>(((J2476/60)/60)/24)+DATE(1970,1,1)</f>
        <v>40417.011296296296</v>
      </c>
      <c r="Q2476" s="11">
        <f>(((I2476/60)/60)/24)+DATE(1970,1,1)</f>
        <v>40462.011296296296</v>
      </c>
      <c r="R2476" s="13" t="s">
        <v>8324</v>
      </c>
      <c r="S2476" t="s">
        <v>8328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2010</v>
      </c>
      <c r="P2477" s="11">
        <f>(((J2477/60)/60)/24)+DATE(1970,1,1)</f>
        <v>40310.287673611114</v>
      </c>
      <c r="Q2477" s="11">
        <f>(((I2477/60)/60)/24)+DATE(1970,1,1)</f>
        <v>40369.916666666664</v>
      </c>
      <c r="R2477" s="13" t="s">
        <v>8324</v>
      </c>
      <c r="S2477" t="s">
        <v>8328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2014</v>
      </c>
      <c r="P2478" s="11">
        <f>(((J2478/60)/60)/24)+DATE(1970,1,1)</f>
        <v>41913.328356481477</v>
      </c>
      <c r="Q2478" s="11">
        <f>(((I2478/60)/60)/24)+DATE(1970,1,1)</f>
        <v>41946.370023148149</v>
      </c>
      <c r="R2478" s="13" t="s">
        <v>8324</v>
      </c>
      <c r="S2478" t="s">
        <v>8328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2012</v>
      </c>
      <c r="P2479" s="11">
        <f>(((J2479/60)/60)/24)+DATE(1970,1,1)</f>
        <v>41088.691493055558</v>
      </c>
      <c r="Q2479" s="11">
        <f>(((I2479/60)/60)/24)+DATE(1970,1,1)</f>
        <v>41133.691493055558</v>
      </c>
      <c r="R2479" s="13" t="s">
        <v>8324</v>
      </c>
      <c r="S2479" t="s">
        <v>8328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2012</v>
      </c>
      <c r="P2480" s="11">
        <f>(((J2480/60)/60)/24)+DATE(1970,1,1)</f>
        <v>41257.950381944444</v>
      </c>
      <c r="Q2480" s="11">
        <f>(((I2480/60)/60)/24)+DATE(1970,1,1)</f>
        <v>41287.950381944444</v>
      </c>
      <c r="R2480" s="13" t="s">
        <v>8324</v>
      </c>
      <c r="S2480" t="s">
        <v>8328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2012</v>
      </c>
      <c r="P2481" s="11">
        <f>(((J2481/60)/60)/24)+DATE(1970,1,1)</f>
        <v>41107.726782407408</v>
      </c>
      <c r="Q2481" s="11">
        <f>(((I2481/60)/60)/24)+DATE(1970,1,1)</f>
        <v>41118.083333333336</v>
      </c>
      <c r="R2481" s="13" t="s">
        <v>8324</v>
      </c>
      <c r="S2481" t="s">
        <v>8328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2015</v>
      </c>
      <c r="P2482" s="11">
        <f>(((J2482/60)/60)/24)+DATE(1970,1,1)</f>
        <v>42227.936157407406</v>
      </c>
      <c r="Q2482" s="11">
        <f>(((I2482/60)/60)/24)+DATE(1970,1,1)</f>
        <v>42287.936157407406</v>
      </c>
      <c r="R2482" s="13" t="s">
        <v>8324</v>
      </c>
      <c r="S2482" t="s">
        <v>8328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2012</v>
      </c>
      <c r="P2483" s="11">
        <f>(((J2483/60)/60)/24)+DATE(1970,1,1)</f>
        <v>40999.645925925928</v>
      </c>
      <c r="Q2483" s="11">
        <f>(((I2483/60)/60)/24)+DATE(1970,1,1)</f>
        <v>41029.645925925928</v>
      </c>
      <c r="R2483" s="13" t="s">
        <v>8324</v>
      </c>
      <c r="S2483" t="s">
        <v>8328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2011</v>
      </c>
      <c r="P2484" s="11">
        <f>(((J2484/60)/60)/24)+DATE(1970,1,1)</f>
        <v>40711.782210648147</v>
      </c>
      <c r="Q2484" s="11">
        <f>(((I2484/60)/60)/24)+DATE(1970,1,1)</f>
        <v>40756.782210648147</v>
      </c>
      <c r="R2484" s="13" t="s">
        <v>8324</v>
      </c>
      <c r="S2484" t="s">
        <v>8328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2012</v>
      </c>
      <c r="P2485" s="11">
        <f>(((J2485/60)/60)/24)+DATE(1970,1,1)</f>
        <v>40970.750034722223</v>
      </c>
      <c r="Q2485" s="11">
        <f>(((I2485/60)/60)/24)+DATE(1970,1,1)</f>
        <v>41030.708368055559</v>
      </c>
      <c r="R2485" s="13" t="s">
        <v>8324</v>
      </c>
      <c r="S2485" t="s">
        <v>8328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2011</v>
      </c>
      <c r="P2486" s="11">
        <f>(((J2486/60)/60)/24)+DATE(1970,1,1)</f>
        <v>40771.916701388887</v>
      </c>
      <c r="Q2486" s="11">
        <f>(((I2486/60)/60)/24)+DATE(1970,1,1)</f>
        <v>40801.916701388887</v>
      </c>
      <c r="R2486" s="13" t="s">
        <v>8324</v>
      </c>
      <c r="S2486" t="s">
        <v>8328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2011</v>
      </c>
      <c r="P2487" s="11">
        <f>(((J2487/60)/60)/24)+DATE(1970,1,1)</f>
        <v>40793.998599537037</v>
      </c>
      <c r="Q2487" s="11">
        <f>(((I2487/60)/60)/24)+DATE(1970,1,1)</f>
        <v>40828.998599537037</v>
      </c>
      <c r="R2487" s="13" t="s">
        <v>8324</v>
      </c>
      <c r="S2487" t="s">
        <v>8328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2012</v>
      </c>
      <c r="P2488" s="11">
        <f>(((J2488/60)/60)/24)+DATE(1970,1,1)</f>
        <v>40991.708055555559</v>
      </c>
      <c r="Q2488" s="11">
        <f>(((I2488/60)/60)/24)+DATE(1970,1,1)</f>
        <v>41021.708055555559</v>
      </c>
      <c r="R2488" s="13" t="s">
        <v>8324</v>
      </c>
      <c r="S2488" t="s">
        <v>8328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2012</v>
      </c>
      <c r="P2489" s="11">
        <f>(((J2489/60)/60)/24)+DATE(1970,1,1)</f>
        <v>41026.083298611113</v>
      </c>
      <c r="Q2489" s="11">
        <f>(((I2489/60)/60)/24)+DATE(1970,1,1)</f>
        <v>41056.083298611113</v>
      </c>
      <c r="R2489" s="13" t="s">
        <v>8324</v>
      </c>
      <c r="S2489" t="s">
        <v>8328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2011</v>
      </c>
      <c r="P2490" s="11">
        <f>(((J2490/60)/60)/24)+DATE(1970,1,1)</f>
        <v>40833.633194444446</v>
      </c>
      <c r="Q2490" s="11">
        <f>(((I2490/60)/60)/24)+DATE(1970,1,1)</f>
        <v>40863.674861111111</v>
      </c>
      <c r="R2490" s="13" t="s">
        <v>8324</v>
      </c>
      <c r="S2490" t="s">
        <v>8328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2013</v>
      </c>
      <c r="P2491" s="11">
        <f>(((J2491/60)/60)/24)+DATE(1970,1,1)</f>
        <v>41373.690266203703</v>
      </c>
      <c r="Q2491" s="11">
        <f>(((I2491/60)/60)/24)+DATE(1970,1,1)</f>
        <v>41403.690266203703</v>
      </c>
      <c r="R2491" s="13" t="s">
        <v>8324</v>
      </c>
      <c r="S2491" t="s">
        <v>8328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2012</v>
      </c>
      <c r="P2492" s="11">
        <f>(((J2492/60)/60)/24)+DATE(1970,1,1)</f>
        <v>41023.227731481478</v>
      </c>
      <c r="Q2492" s="11">
        <f>(((I2492/60)/60)/24)+DATE(1970,1,1)</f>
        <v>41083.227731481478</v>
      </c>
      <c r="R2492" s="13" t="s">
        <v>8324</v>
      </c>
      <c r="S2492" t="s">
        <v>8328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2010</v>
      </c>
      <c r="P2493" s="11">
        <f>(((J2493/60)/60)/24)+DATE(1970,1,1)</f>
        <v>40542.839282407411</v>
      </c>
      <c r="Q2493" s="11">
        <f>(((I2493/60)/60)/24)+DATE(1970,1,1)</f>
        <v>40559.07708333333</v>
      </c>
      <c r="R2493" s="13" t="s">
        <v>8324</v>
      </c>
      <c r="S2493" t="s">
        <v>8328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2012</v>
      </c>
      <c r="P2494" s="11">
        <f>(((J2494/60)/60)/24)+DATE(1970,1,1)</f>
        <v>41024.985972222225</v>
      </c>
      <c r="Q2494" s="11">
        <f>(((I2494/60)/60)/24)+DATE(1970,1,1)</f>
        <v>41076.415972222225</v>
      </c>
      <c r="R2494" s="13" t="s">
        <v>8324</v>
      </c>
      <c r="S2494" t="s">
        <v>8328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2013</v>
      </c>
      <c r="P2495" s="11">
        <f>(((J2495/60)/60)/24)+DATE(1970,1,1)</f>
        <v>41348.168287037035</v>
      </c>
      <c r="Q2495" s="11">
        <f>(((I2495/60)/60)/24)+DATE(1970,1,1)</f>
        <v>41393.168287037035</v>
      </c>
      <c r="R2495" s="13" t="s">
        <v>8324</v>
      </c>
      <c r="S2495" t="s">
        <v>8328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2012</v>
      </c>
      <c r="P2496" s="11">
        <f>(((J2496/60)/60)/24)+DATE(1970,1,1)</f>
        <v>41022.645185185182</v>
      </c>
      <c r="Q2496" s="11">
        <f>(((I2496/60)/60)/24)+DATE(1970,1,1)</f>
        <v>41052.645185185182</v>
      </c>
      <c r="R2496" s="13" t="s">
        <v>8324</v>
      </c>
      <c r="S2496" t="s">
        <v>8328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2012</v>
      </c>
      <c r="P2497" s="11">
        <f>(((J2497/60)/60)/24)+DATE(1970,1,1)</f>
        <v>41036.946469907409</v>
      </c>
      <c r="Q2497" s="11">
        <f>(((I2497/60)/60)/24)+DATE(1970,1,1)</f>
        <v>41066.946469907409</v>
      </c>
      <c r="R2497" s="13" t="s">
        <v>8324</v>
      </c>
      <c r="S2497" t="s">
        <v>8328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2013</v>
      </c>
      <c r="P2498" s="11">
        <f>(((J2498/60)/60)/24)+DATE(1970,1,1)</f>
        <v>41327.996435185189</v>
      </c>
      <c r="Q2498" s="11">
        <f>(((I2498/60)/60)/24)+DATE(1970,1,1)</f>
        <v>41362.954768518517</v>
      </c>
      <c r="R2498" s="13" t="s">
        <v>8324</v>
      </c>
      <c r="S2498" t="s">
        <v>8328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YEAR(P2499)</f>
        <v>2011</v>
      </c>
      <c r="P2499" s="11">
        <f>(((J2499/60)/60)/24)+DATE(1970,1,1)</f>
        <v>40730.878912037035</v>
      </c>
      <c r="Q2499" s="11">
        <f>(((I2499/60)/60)/24)+DATE(1970,1,1)</f>
        <v>40760.878912037035</v>
      </c>
      <c r="R2499" s="13" t="s">
        <v>8324</v>
      </c>
      <c r="S2499" t="s">
        <v>8328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2015</v>
      </c>
      <c r="P2500" s="11">
        <f>(((J2500/60)/60)/24)+DATE(1970,1,1)</f>
        <v>42017.967442129629</v>
      </c>
      <c r="Q2500" s="11">
        <f>(((I2500/60)/60)/24)+DATE(1970,1,1)</f>
        <v>42031.967442129629</v>
      </c>
      <c r="R2500" s="13" t="s">
        <v>8324</v>
      </c>
      <c r="S2500" t="s">
        <v>8328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2012</v>
      </c>
      <c r="P2501" s="11">
        <f>(((J2501/60)/60)/24)+DATE(1970,1,1)</f>
        <v>41226.648576388885</v>
      </c>
      <c r="Q2501" s="11">
        <f>(((I2501/60)/60)/24)+DATE(1970,1,1)</f>
        <v>41274.75</v>
      </c>
      <c r="R2501" s="13" t="s">
        <v>8324</v>
      </c>
      <c r="S2501" t="s">
        <v>8328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2012</v>
      </c>
      <c r="P2502" s="11">
        <f>(((J2502/60)/60)/24)+DATE(1970,1,1)</f>
        <v>41053.772858796299</v>
      </c>
      <c r="Q2502" s="11">
        <f>(((I2502/60)/60)/24)+DATE(1970,1,1)</f>
        <v>41083.772858796299</v>
      </c>
      <c r="R2502" s="13" t="s">
        <v>8324</v>
      </c>
      <c r="S2502" t="s">
        <v>8328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2015</v>
      </c>
      <c r="P2503" s="11">
        <f>(((J2503/60)/60)/24)+DATE(1970,1,1)</f>
        <v>42244.776666666665</v>
      </c>
      <c r="Q2503" s="11">
        <f>(((I2503/60)/60)/24)+DATE(1970,1,1)</f>
        <v>42274.776666666665</v>
      </c>
      <c r="R2503" s="13" t="s">
        <v>8335</v>
      </c>
      <c r="S2503" t="s">
        <v>8352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2014</v>
      </c>
      <c r="P2504" s="11">
        <f>(((J2504/60)/60)/24)+DATE(1970,1,1)</f>
        <v>41858.825439814813</v>
      </c>
      <c r="Q2504" s="11">
        <f>(((I2504/60)/60)/24)+DATE(1970,1,1)</f>
        <v>41903.825439814813</v>
      </c>
      <c r="R2504" s="13" t="s">
        <v>8335</v>
      </c>
      <c r="S2504" t="s">
        <v>8352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2016</v>
      </c>
      <c r="P2505" s="11">
        <f>(((J2505/60)/60)/24)+DATE(1970,1,1)</f>
        <v>42498.899398148147</v>
      </c>
      <c r="Q2505" s="11">
        <f>(((I2505/60)/60)/24)+DATE(1970,1,1)</f>
        <v>42528.879166666666</v>
      </c>
      <c r="R2505" s="13" t="s">
        <v>8335</v>
      </c>
      <c r="S2505" t="s">
        <v>8352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2014</v>
      </c>
      <c r="P2506" s="11">
        <f>(((J2506/60)/60)/24)+DATE(1970,1,1)</f>
        <v>41928.015439814815</v>
      </c>
      <c r="Q2506" s="11">
        <f>(((I2506/60)/60)/24)+DATE(1970,1,1)</f>
        <v>41958.057106481487</v>
      </c>
      <c r="R2506" s="13" t="s">
        <v>8335</v>
      </c>
      <c r="S2506" t="s">
        <v>8352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2015</v>
      </c>
      <c r="P2507" s="11">
        <f>(((J2507/60)/60)/24)+DATE(1970,1,1)</f>
        <v>42047.05574074074</v>
      </c>
      <c r="Q2507" s="11">
        <f>(((I2507/60)/60)/24)+DATE(1970,1,1)</f>
        <v>42077.014074074075</v>
      </c>
      <c r="R2507" s="13" t="s">
        <v>8335</v>
      </c>
      <c r="S2507" t="s">
        <v>8352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2015</v>
      </c>
      <c r="P2508" s="11">
        <f>(((J2508/60)/60)/24)+DATE(1970,1,1)</f>
        <v>42258.297094907408</v>
      </c>
      <c r="Q2508" s="11">
        <f>(((I2508/60)/60)/24)+DATE(1970,1,1)</f>
        <v>42280.875</v>
      </c>
      <c r="R2508" s="13" t="s">
        <v>8335</v>
      </c>
      <c r="S2508" t="s">
        <v>8352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2015</v>
      </c>
      <c r="P2509" s="11">
        <f>(((J2509/60)/60)/24)+DATE(1970,1,1)</f>
        <v>42105.072962962964</v>
      </c>
      <c r="Q2509" s="11">
        <f>(((I2509/60)/60)/24)+DATE(1970,1,1)</f>
        <v>42135.072962962964</v>
      </c>
      <c r="R2509" s="13" t="s">
        <v>8335</v>
      </c>
      <c r="S2509" t="s">
        <v>8352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2014</v>
      </c>
      <c r="P2510" s="11">
        <f>(((J2510/60)/60)/24)+DATE(1970,1,1)</f>
        <v>41835.951782407406</v>
      </c>
      <c r="Q2510" s="11">
        <f>(((I2510/60)/60)/24)+DATE(1970,1,1)</f>
        <v>41865.951782407406</v>
      </c>
      <c r="R2510" s="13" t="s">
        <v>8335</v>
      </c>
      <c r="S2510" t="s">
        <v>8352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2015</v>
      </c>
      <c r="P2511" s="11">
        <f>(((J2511/60)/60)/24)+DATE(1970,1,1)</f>
        <v>42058.809594907405</v>
      </c>
      <c r="Q2511" s="11">
        <f>(((I2511/60)/60)/24)+DATE(1970,1,1)</f>
        <v>42114.767928240741</v>
      </c>
      <c r="R2511" s="13" t="s">
        <v>8335</v>
      </c>
      <c r="S2511" t="s">
        <v>8352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2015</v>
      </c>
      <c r="P2512" s="11">
        <f>(((J2512/60)/60)/24)+DATE(1970,1,1)</f>
        <v>42078.997361111105</v>
      </c>
      <c r="Q2512" s="11">
        <f>(((I2512/60)/60)/24)+DATE(1970,1,1)</f>
        <v>42138.997361111105</v>
      </c>
      <c r="R2512" s="13" t="s">
        <v>8335</v>
      </c>
      <c r="S2512" t="s">
        <v>8352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2016</v>
      </c>
      <c r="P2513" s="11">
        <f>(((J2513/60)/60)/24)+DATE(1970,1,1)</f>
        <v>42371.446909722217</v>
      </c>
      <c r="Q2513" s="11">
        <f>(((I2513/60)/60)/24)+DATE(1970,1,1)</f>
        <v>42401.446909722217</v>
      </c>
      <c r="R2513" s="13" t="s">
        <v>8335</v>
      </c>
      <c r="S2513" t="s">
        <v>8352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2014</v>
      </c>
      <c r="P2514" s="11">
        <f>(((J2514/60)/60)/24)+DATE(1970,1,1)</f>
        <v>41971.876863425925</v>
      </c>
      <c r="Q2514" s="11">
        <f>(((I2514/60)/60)/24)+DATE(1970,1,1)</f>
        <v>41986.876863425925</v>
      </c>
      <c r="R2514" s="13" t="s">
        <v>8335</v>
      </c>
      <c r="S2514" t="s">
        <v>8352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2016</v>
      </c>
      <c r="P2515" s="11">
        <f>(((J2515/60)/60)/24)+DATE(1970,1,1)</f>
        <v>42732.00681712963</v>
      </c>
      <c r="Q2515" s="11">
        <f>(((I2515/60)/60)/24)+DATE(1970,1,1)</f>
        <v>42792.00681712963</v>
      </c>
      <c r="R2515" s="13" t="s">
        <v>8335</v>
      </c>
      <c r="S2515" t="s">
        <v>8352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2014</v>
      </c>
      <c r="P2516" s="11">
        <f>(((J2516/60)/60)/24)+DATE(1970,1,1)</f>
        <v>41854.389780092592</v>
      </c>
      <c r="Q2516" s="11">
        <f>(((I2516/60)/60)/24)+DATE(1970,1,1)</f>
        <v>41871.389780092592</v>
      </c>
      <c r="R2516" s="13" t="s">
        <v>8335</v>
      </c>
      <c r="S2516" t="s">
        <v>8352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2015</v>
      </c>
      <c r="P2517" s="11">
        <f>(((J2517/60)/60)/24)+DATE(1970,1,1)</f>
        <v>42027.839733796296</v>
      </c>
      <c r="Q2517" s="11">
        <f>(((I2517/60)/60)/24)+DATE(1970,1,1)</f>
        <v>42057.839733796296</v>
      </c>
      <c r="R2517" s="13" t="s">
        <v>8335</v>
      </c>
      <c r="S2517" t="s">
        <v>8352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2014</v>
      </c>
      <c r="P2518" s="11">
        <f>(((J2518/60)/60)/24)+DATE(1970,1,1)</f>
        <v>41942.653379629628</v>
      </c>
      <c r="Q2518" s="11">
        <f>(((I2518/60)/60)/24)+DATE(1970,1,1)</f>
        <v>41972.6950462963</v>
      </c>
      <c r="R2518" s="13" t="s">
        <v>8335</v>
      </c>
      <c r="S2518" t="s">
        <v>8352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2015</v>
      </c>
      <c r="P2519" s="11">
        <f>(((J2519/60)/60)/24)+DATE(1970,1,1)</f>
        <v>42052.802430555559</v>
      </c>
      <c r="Q2519" s="11">
        <f>(((I2519/60)/60)/24)+DATE(1970,1,1)</f>
        <v>42082.760763888888</v>
      </c>
      <c r="R2519" s="13" t="s">
        <v>8335</v>
      </c>
      <c r="S2519" t="s">
        <v>8352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2014</v>
      </c>
      <c r="P2520" s="11">
        <f>(((J2520/60)/60)/24)+DATE(1970,1,1)</f>
        <v>41926.680879629632</v>
      </c>
      <c r="Q2520" s="11">
        <f>(((I2520/60)/60)/24)+DATE(1970,1,1)</f>
        <v>41956.722546296296</v>
      </c>
      <c r="R2520" s="13" t="s">
        <v>8335</v>
      </c>
      <c r="S2520" t="s">
        <v>8352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2014</v>
      </c>
      <c r="P2521" s="11">
        <f>(((J2521/60)/60)/24)+DATE(1970,1,1)</f>
        <v>41809.155138888891</v>
      </c>
      <c r="Q2521" s="11">
        <f>(((I2521/60)/60)/24)+DATE(1970,1,1)</f>
        <v>41839.155138888891</v>
      </c>
      <c r="R2521" s="13" t="s">
        <v>8335</v>
      </c>
      <c r="S2521" t="s">
        <v>8352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2016</v>
      </c>
      <c r="P2522" s="11">
        <f>(((J2522/60)/60)/24)+DATE(1970,1,1)</f>
        <v>42612.600520833337</v>
      </c>
      <c r="Q2522" s="11">
        <f>(((I2522/60)/60)/24)+DATE(1970,1,1)</f>
        <v>42658.806249999994</v>
      </c>
      <c r="R2522" s="13" t="s">
        <v>8335</v>
      </c>
      <c r="S2522" t="s">
        <v>8352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2015</v>
      </c>
      <c r="P2523" s="11">
        <f>(((J2523/60)/60)/24)+DATE(1970,1,1)</f>
        <v>42269.967835648145</v>
      </c>
      <c r="Q2523" s="11">
        <f>(((I2523/60)/60)/24)+DATE(1970,1,1)</f>
        <v>42290.967835648145</v>
      </c>
      <c r="R2523" s="13" t="s">
        <v>8324</v>
      </c>
      <c r="S2523" t="s">
        <v>8353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2016</v>
      </c>
      <c r="P2524" s="11">
        <f>(((J2524/60)/60)/24)+DATE(1970,1,1)</f>
        <v>42460.573611111111</v>
      </c>
      <c r="Q2524" s="11">
        <f>(((I2524/60)/60)/24)+DATE(1970,1,1)</f>
        <v>42482.619444444441</v>
      </c>
      <c r="R2524" s="13" t="s">
        <v>8324</v>
      </c>
      <c r="S2524" t="s">
        <v>8353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2014</v>
      </c>
      <c r="P2525" s="11">
        <f>(((J2525/60)/60)/24)+DATE(1970,1,1)</f>
        <v>41930.975601851853</v>
      </c>
      <c r="Q2525" s="11">
        <f>(((I2525/60)/60)/24)+DATE(1970,1,1)</f>
        <v>41961.017268518524</v>
      </c>
      <c r="R2525" s="13" t="s">
        <v>8324</v>
      </c>
      <c r="S2525" t="s">
        <v>8353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2014</v>
      </c>
      <c r="P2526" s="11">
        <f>(((J2526/60)/60)/24)+DATE(1970,1,1)</f>
        <v>41961.807372685187</v>
      </c>
      <c r="Q2526" s="11">
        <f>(((I2526/60)/60)/24)+DATE(1970,1,1)</f>
        <v>41994.1875</v>
      </c>
      <c r="R2526" s="13" t="s">
        <v>8324</v>
      </c>
      <c r="S2526" t="s">
        <v>8353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2012</v>
      </c>
      <c r="P2527" s="11">
        <f>(((J2527/60)/60)/24)+DATE(1970,1,1)</f>
        <v>41058.844571759262</v>
      </c>
      <c r="Q2527" s="11">
        <f>(((I2527/60)/60)/24)+DATE(1970,1,1)</f>
        <v>41088.844571759262</v>
      </c>
      <c r="R2527" s="13" t="s">
        <v>8324</v>
      </c>
      <c r="S2527" t="s">
        <v>8353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2014</v>
      </c>
      <c r="P2528" s="11">
        <f>(((J2528/60)/60)/24)+DATE(1970,1,1)</f>
        <v>41953.091134259259</v>
      </c>
      <c r="Q2528" s="11">
        <f>(((I2528/60)/60)/24)+DATE(1970,1,1)</f>
        <v>41981.207638888889</v>
      </c>
      <c r="R2528" s="13" t="s">
        <v>8324</v>
      </c>
      <c r="S2528" t="s">
        <v>8353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2013</v>
      </c>
      <c r="P2529" s="11">
        <f>(((J2529/60)/60)/24)+DATE(1970,1,1)</f>
        <v>41546.75105324074</v>
      </c>
      <c r="Q2529" s="11">
        <f>(((I2529/60)/60)/24)+DATE(1970,1,1)</f>
        <v>41565.165972222225</v>
      </c>
      <c r="R2529" s="13" t="s">
        <v>8324</v>
      </c>
      <c r="S2529" t="s">
        <v>8353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2015</v>
      </c>
      <c r="P2530" s="11">
        <f>(((J2530/60)/60)/24)+DATE(1970,1,1)</f>
        <v>42217.834525462968</v>
      </c>
      <c r="Q2530" s="11">
        <f>(((I2530/60)/60)/24)+DATE(1970,1,1)</f>
        <v>42236.458333333328</v>
      </c>
      <c r="R2530" s="13" t="s">
        <v>8324</v>
      </c>
      <c r="S2530" t="s">
        <v>8353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2012</v>
      </c>
      <c r="P2531" s="11">
        <f>(((J2531/60)/60)/24)+DATE(1970,1,1)</f>
        <v>40948.080729166664</v>
      </c>
      <c r="Q2531" s="11">
        <f>(((I2531/60)/60)/24)+DATE(1970,1,1)</f>
        <v>40993.0390625</v>
      </c>
      <c r="R2531" s="13" t="s">
        <v>8324</v>
      </c>
      <c r="S2531" t="s">
        <v>8353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2015</v>
      </c>
      <c r="P2532" s="11">
        <f>(((J2532/60)/60)/24)+DATE(1970,1,1)</f>
        <v>42081.864641203705</v>
      </c>
      <c r="Q2532" s="11">
        <f>(((I2532/60)/60)/24)+DATE(1970,1,1)</f>
        <v>42114.201388888891</v>
      </c>
      <c r="R2532" s="13" t="s">
        <v>8324</v>
      </c>
      <c r="S2532" t="s">
        <v>8353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2015</v>
      </c>
      <c r="P2533" s="11">
        <f>(((J2533/60)/60)/24)+DATE(1970,1,1)</f>
        <v>42208.680023148147</v>
      </c>
      <c r="Q2533" s="11">
        <f>(((I2533/60)/60)/24)+DATE(1970,1,1)</f>
        <v>42231.165972222225</v>
      </c>
      <c r="R2533" s="13" t="s">
        <v>8324</v>
      </c>
      <c r="S2533" t="s">
        <v>8353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2012</v>
      </c>
      <c r="P2534" s="11">
        <f>(((J2534/60)/60)/24)+DATE(1970,1,1)</f>
        <v>41107.849143518521</v>
      </c>
      <c r="Q2534" s="11">
        <f>(((I2534/60)/60)/24)+DATE(1970,1,1)</f>
        <v>41137.849143518521</v>
      </c>
      <c r="R2534" s="13" t="s">
        <v>8324</v>
      </c>
      <c r="S2534" t="s">
        <v>8353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2013</v>
      </c>
      <c r="P2535" s="11">
        <f>(((J2535/60)/60)/24)+DATE(1970,1,1)</f>
        <v>41304.751284722224</v>
      </c>
      <c r="Q2535" s="11">
        <f>(((I2535/60)/60)/24)+DATE(1970,1,1)</f>
        <v>41334.750787037039</v>
      </c>
      <c r="R2535" s="13" t="s">
        <v>8324</v>
      </c>
      <c r="S2535" t="s">
        <v>8353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2009</v>
      </c>
      <c r="P2536" s="11">
        <f>(((J2536/60)/60)/24)+DATE(1970,1,1)</f>
        <v>40127.700370370374</v>
      </c>
      <c r="Q2536" s="11">
        <f>(((I2536/60)/60)/24)+DATE(1970,1,1)</f>
        <v>40179.25</v>
      </c>
      <c r="R2536" s="13" t="s">
        <v>8324</v>
      </c>
      <c r="S2536" t="s">
        <v>8353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2014</v>
      </c>
      <c r="P2537" s="11">
        <f>(((J2537/60)/60)/24)+DATE(1970,1,1)</f>
        <v>41943.791030092594</v>
      </c>
      <c r="Q2537" s="11">
        <f>(((I2537/60)/60)/24)+DATE(1970,1,1)</f>
        <v>41974.832696759258</v>
      </c>
      <c r="R2537" s="13" t="s">
        <v>8324</v>
      </c>
      <c r="S2537" t="s">
        <v>8353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2013</v>
      </c>
      <c r="P2538" s="11">
        <f>(((J2538/60)/60)/24)+DATE(1970,1,1)</f>
        <v>41464.106087962966</v>
      </c>
      <c r="Q2538" s="11">
        <f>(((I2538/60)/60)/24)+DATE(1970,1,1)</f>
        <v>41485.106087962966</v>
      </c>
      <c r="R2538" s="13" t="s">
        <v>8324</v>
      </c>
      <c r="S2538" t="s">
        <v>8353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2011</v>
      </c>
      <c r="P2539" s="11">
        <f>(((J2539/60)/60)/24)+DATE(1970,1,1)</f>
        <v>40696.648784722223</v>
      </c>
      <c r="Q2539" s="11">
        <f>(((I2539/60)/60)/24)+DATE(1970,1,1)</f>
        <v>40756.648784722223</v>
      </c>
      <c r="R2539" s="13" t="s">
        <v>8324</v>
      </c>
      <c r="S2539" t="s">
        <v>8353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2013</v>
      </c>
      <c r="P2540" s="11">
        <f>(((J2540/60)/60)/24)+DATE(1970,1,1)</f>
        <v>41298.509965277779</v>
      </c>
      <c r="Q2540" s="11">
        <f>(((I2540/60)/60)/24)+DATE(1970,1,1)</f>
        <v>41329.207638888889</v>
      </c>
      <c r="R2540" s="13" t="s">
        <v>8324</v>
      </c>
      <c r="S2540" t="s">
        <v>8353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2014</v>
      </c>
      <c r="P2541" s="11">
        <f>(((J2541/60)/60)/24)+DATE(1970,1,1)</f>
        <v>41977.902222222227</v>
      </c>
      <c r="Q2541" s="11">
        <f>(((I2541/60)/60)/24)+DATE(1970,1,1)</f>
        <v>42037.902222222227</v>
      </c>
      <c r="R2541" s="13" t="s">
        <v>8324</v>
      </c>
      <c r="S2541" t="s">
        <v>8353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2011</v>
      </c>
      <c r="P2542" s="11">
        <f>(((J2542/60)/60)/24)+DATE(1970,1,1)</f>
        <v>40785.675011574072</v>
      </c>
      <c r="Q2542" s="11">
        <f>(((I2542/60)/60)/24)+DATE(1970,1,1)</f>
        <v>40845.675011574072</v>
      </c>
      <c r="R2542" s="13" t="s">
        <v>8324</v>
      </c>
      <c r="S2542" t="s">
        <v>8353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2013</v>
      </c>
      <c r="P2543" s="11">
        <f>(((J2543/60)/60)/24)+DATE(1970,1,1)</f>
        <v>41483.449282407404</v>
      </c>
      <c r="Q2543" s="11">
        <f>(((I2543/60)/60)/24)+DATE(1970,1,1)</f>
        <v>41543.449282407404</v>
      </c>
      <c r="R2543" s="13" t="s">
        <v>8324</v>
      </c>
      <c r="S2543" t="s">
        <v>8353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2013</v>
      </c>
      <c r="P2544" s="11">
        <f>(((J2544/60)/60)/24)+DATE(1970,1,1)</f>
        <v>41509.426585648151</v>
      </c>
      <c r="Q2544" s="11">
        <f>(((I2544/60)/60)/24)+DATE(1970,1,1)</f>
        <v>41548.165972222225</v>
      </c>
      <c r="R2544" s="13" t="s">
        <v>8324</v>
      </c>
      <c r="S2544" t="s">
        <v>8353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2010</v>
      </c>
      <c r="P2545" s="11">
        <f>(((J2545/60)/60)/24)+DATE(1970,1,1)</f>
        <v>40514.107615740737</v>
      </c>
      <c r="Q2545" s="11">
        <f>(((I2545/60)/60)/24)+DATE(1970,1,1)</f>
        <v>40545.125</v>
      </c>
      <c r="R2545" s="13" t="s">
        <v>8324</v>
      </c>
      <c r="S2545" t="s">
        <v>8353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2012</v>
      </c>
      <c r="P2546" s="11">
        <f>(((J2546/60)/60)/24)+DATE(1970,1,1)</f>
        <v>41068.520474537036</v>
      </c>
      <c r="Q2546" s="11">
        <f>(((I2546/60)/60)/24)+DATE(1970,1,1)</f>
        <v>41098.520474537036</v>
      </c>
      <c r="R2546" s="13" t="s">
        <v>8324</v>
      </c>
      <c r="S2546" t="s">
        <v>8353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2015</v>
      </c>
      <c r="P2547" s="11">
        <f>(((J2547/60)/60)/24)+DATE(1970,1,1)</f>
        <v>42027.13817129629</v>
      </c>
      <c r="Q2547" s="11">
        <f>(((I2547/60)/60)/24)+DATE(1970,1,1)</f>
        <v>42062.020833333328</v>
      </c>
      <c r="R2547" s="13" t="s">
        <v>8324</v>
      </c>
      <c r="S2547" t="s">
        <v>8353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2013</v>
      </c>
      <c r="P2548" s="11">
        <f>(((J2548/60)/60)/24)+DATE(1970,1,1)</f>
        <v>41524.858553240738</v>
      </c>
      <c r="Q2548" s="11">
        <f>(((I2548/60)/60)/24)+DATE(1970,1,1)</f>
        <v>41552.208333333336</v>
      </c>
      <c r="R2548" s="13" t="s">
        <v>8324</v>
      </c>
      <c r="S2548" t="s">
        <v>8353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2012</v>
      </c>
      <c r="P2549" s="11">
        <f>(((J2549/60)/60)/24)+DATE(1970,1,1)</f>
        <v>40973.773182870369</v>
      </c>
      <c r="Q2549" s="11">
        <f>(((I2549/60)/60)/24)+DATE(1970,1,1)</f>
        <v>41003.731516203705</v>
      </c>
      <c r="R2549" s="13" t="s">
        <v>8324</v>
      </c>
      <c r="S2549" t="s">
        <v>8353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2016</v>
      </c>
      <c r="P2550" s="11">
        <f>(((J2550/60)/60)/24)+DATE(1970,1,1)</f>
        <v>42618.625428240746</v>
      </c>
      <c r="Q2550" s="11">
        <f>(((I2550/60)/60)/24)+DATE(1970,1,1)</f>
        <v>42643.185416666667</v>
      </c>
      <c r="R2550" s="13" t="s">
        <v>8324</v>
      </c>
      <c r="S2550" t="s">
        <v>8353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2013</v>
      </c>
      <c r="P2551" s="11">
        <f>(((J2551/60)/60)/24)+DATE(1970,1,1)</f>
        <v>41390.757754629631</v>
      </c>
      <c r="Q2551" s="11">
        <f>(((I2551/60)/60)/24)+DATE(1970,1,1)</f>
        <v>41425.708333333336</v>
      </c>
      <c r="R2551" s="13" t="s">
        <v>8324</v>
      </c>
      <c r="S2551" t="s">
        <v>8353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2015</v>
      </c>
      <c r="P2552" s="11">
        <f>(((J2552/60)/60)/24)+DATE(1970,1,1)</f>
        <v>42228.634328703702</v>
      </c>
      <c r="Q2552" s="11">
        <f>(((I2552/60)/60)/24)+DATE(1970,1,1)</f>
        <v>42285.165972222225</v>
      </c>
      <c r="R2552" s="13" t="s">
        <v>8324</v>
      </c>
      <c r="S2552" t="s">
        <v>8353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2012</v>
      </c>
      <c r="P2553" s="11">
        <f>(((J2553/60)/60)/24)+DATE(1970,1,1)</f>
        <v>40961.252141203702</v>
      </c>
      <c r="Q2553" s="11">
        <f>(((I2553/60)/60)/24)+DATE(1970,1,1)</f>
        <v>40989.866666666669</v>
      </c>
      <c r="R2553" s="13" t="s">
        <v>8324</v>
      </c>
      <c r="S2553" t="s">
        <v>8353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2017</v>
      </c>
      <c r="P2554" s="11">
        <f>(((J2554/60)/60)/24)+DATE(1970,1,1)</f>
        <v>42769.809965277775</v>
      </c>
      <c r="Q2554" s="11">
        <f>(((I2554/60)/60)/24)+DATE(1970,1,1)</f>
        <v>42799.809965277775</v>
      </c>
      <c r="R2554" s="13" t="s">
        <v>8324</v>
      </c>
      <c r="S2554" t="s">
        <v>8353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2012</v>
      </c>
      <c r="P2555" s="11">
        <f>(((J2555/60)/60)/24)+DATE(1970,1,1)</f>
        <v>41113.199155092596</v>
      </c>
      <c r="Q2555" s="11">
        <f>(((I2555/60)/60)/24)+DATE(1970,1,1)</f>
        <v>41173.199155092596</v>
      </c>
      <c r="R2555" s="13" t="s">
        <v>8324</v>
      </c>
      <c r="S2555" t="s">
        <v>8353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2015</v>
      </c>
      <c r="P2556" s="11">
        <f>(((J2556/60)/60)/24)+DATE(1970,1,1)</f>
        <v>42125.078275462962</v>
      </c>
      <c r="Q2556" s="11">
        <f>(((I2556/60)/60)/24)+DATE(1970,1,1)</f>
        <v>42156.165972222225</v>
      </c>
      <c r="R2556" s="13" t="s">
        <v>8324</v>
      </c>
      <c r="S2556" t="s">
        <v>8353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2012</v>
      </c>
      <c r="P2557" s="11">
        <f>(((J2557/60)/60)/24)+DATE(1970,1,1)</f>
        <v>41026.655011574076</v>
      </c>
      <c r="Q2557" s="11">
        <f>(((I2557/60)/60)/24)+DATE(1970,1,1)</f>
        <v>41057.655011574076</v>
      </c>
      <c r="R2557" s="13" t="s">
        <v>8324</v>
      </c>
      <c r="S2557" t="s">
        <v>8353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2012</v>
      </c>
      <c r="P2558" s="11">
        <f>(((J2558/60)/60)/24)+DATE(1970,1,1)</f>
        <v>41222.991400462961</v>
      </c>
      <c r="Q2558" s="11">
        <f>(((I2558/60)/60)/24)+DATE(1970,1,1)</f>
        <v>41267.991400462961</v>
      </c>
      <c r="R2558" s="13" t="s">
        <v>8324</v>
      </c>
      <c r="S2558" t="s">
        <v>8353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2014</v>
      </c>
      <c r="P2559" s="11">
        <f>(((J2559/60)/60)/24)+DATE(1970,1,1)</f>
        <v>41744.745208333334</v>
      </c>
      <c r="Q2559" s="11">
        <f>(((I2559/60)/60)/24)+DATE(1970,1,1)</f>
        <v>41774.745208333334</v>
      </c>
      <c r="R2559" s="13" t="s">
        <v>8324</v>
      </c>
      <c r="S2559" t="s">
        <v>8353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2015</v>
      </c>
      <c r="P2560" s="11">
        <f>(((J2560/60)/60)/24)+DATE(1970,1,1)</f>
        <v>42093.860023148154</v>
      </c>
      <c r="Q2560" s="11">
        <f>(((I2560/60)/60)/24)+DATE(1970,1,1)</f>
        <v>42125.582638888889</v>
      </c>
      <c r="R2560" s="13" t="s">
        <v>8324</v>
      </c>
      <c r="S2560" t="s">
        <v>8353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2011</v>
      </c>
      <c r="P2561" s="11">
        <f>(((J2561/60)/60)/24)+DATE(1970,1,1)</f>
        <v>40829.873657407406</v>
      </c>
      <c r="Q2561" s="11">
        <f>(((I2561/60)/60)/24)+DATE(1970,1,1)</f>
        <v>40862.817361111112</v>
      </c>
      <c r="R2561" s="13" t="s">
        <v>8324</v>
      </c>
      <c r="S2561" t="s">
        <v>8353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2015</v>
      </c>
      <c r="P2562" s="11">
        <f>(((J2562/60)/60)/24)+DATE(1970,1,1)</f>
        <v>42039.951087962967</v>
      </c>
      <c r="Q2562" s="11">
        <f>(((I2562/60)/60)/24)+DATE(1970,1,1)</f>
        <v>42069.951087962967</v>
      </c>
      <c r="R2562" s="13" t="s">
        <v>8324</v>
      </c>
      <c r="S2562" t="s">
        <v>8353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YEAR(P2563)</f>
        <v>2015</v>
      </c>
      <c r="P2563" s="11">
        <f>(((J2563/60)/60)/24)+DATE(1970,1,1)</f>
        <v>42260.528807870374</v>
      </c>
      <c r="Q2563" s="11">
        <f>(((I2563/60)/60)/24)+DATE(1970,1,1)</f>
        <v>42290.528807870374</v>
      </c>
      <c r="R2563" s="13" t="s">
        <v>8335</v>
      </c>
      <c r="S2563" t="s">
        <v>8336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2016</v>
      </c>
      <c r="P2564" s="11">
        <f>(((J2564/60)/60)/24)+DATE(1970,1,1)</f>
        <v>42594.524756944447</v>
      </c>
      <c r="Q2564" s="11">
        <f>(((I2564/60)/60)/24)+DATE(1970,1,1)</f>
        <v>42654.524756944447</v>
      </c>
      <c r="R2564" s="13" t="s">
        <v>8335</v>
      </c>
      <c r="S2564" t="s">
        <v>8336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2015</v>
      </c>
      <c r="P2565" s="11">
        <f>(((J2565/60)/60)/24)+DATE(1970,1,1)</f>
        <v>42155.139479166668</v>
      </c>
      <c r="Q2565" s="11">
        <f>(((I2565/60)/60)/24)+DATE(1970,1,1)</f>
        <v>42215.139479166668</v>
      </c>
      <c r="R2565" s="13" t="s">
        <v>8335</v>
      </c>
      <c r="S2565" t="s">
        <v>8336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2014</v>
      </c>
      <c r="P2566" s="11">
        <f>(((J2566/60)/60)/24)+DATE(1970,1,1)</f>
        <v>41822.040497685186</v>
      </c>
      <c r="Q2566" s="11">
        <f>(((I2566/60)/60)/24)+DATE(1970,1,1)</f>
        <v>41852.040497685186</v>
      </c>
      <c r="R2566" s="13" t="s">
        <v>8335</v>
      </c>
      <c r="S2566" t="s">
        <v>8336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2016</v>
      </c>
      <c r="P2567" s="11">
        <f>(((J2567/60)/60)/24)+DATE(1970,1,1)</f>
        <v>42440.650335648148</v>
      </c>
      <c r="Q2567" s="11">
        <f>(((I2567/60)/60)/24)+DATE(1970,1,1)</f>
        <v>42499.868055555555</v>
      </c>
      <c r="R2567" s="13" t="s">
        <v>8335</v>
      </c>
      <c r="S2567" t="s">
        <v>8336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2014</v>
      </c>
      <c r="P2568" s="11">
        <f>(((J2568/60)/60)/24)+DATE(1970,1,1)</f>
        <v>41842.980879629627</v>
      </c>
      <c r="Q2568" s="11">
        <f>(((I2568/60)/60)/24)+DATE(1970,1,1)</f>
        <v>41872.980879629627</v>
      </c>
      <c r="R2568" s="13" t="s">
        <v>8335</v>
      </c>
      <c r="S2568" t="s">
        <v>8336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2015</v>
      </c>
      <c r="P2569" s="11">
        <f>(((J2569/60)/60)/24)+DATE(1970,1,1)</f>
        <v>42087.878912037035</v>
      </c>
      <c r="Q2569" s="11">
        <f>(((I2569/60)/60)/24)+DATE(1970,1,1)</f>
        <v>42117.878912037035</v>
      </c>
      <c r="R2569" s="13" t="s">
        <v>8335</v>
      </c>
      <c r="S2569" t="s">
        <v>8336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2016</v>
      </c>
      <c r="P2570" s="11">
        <f>(((J2570/60)/60)/24)+DATE(1970,1,1)</f>
        <v>42584.666597222225</v>
      </c>
      <c r="Q2570" s="11">
        <f>(((I2570/60)/60)/24)+DATE(1970,1,1)</f>
        <v>42614.666597222225</v>
      </c>
      <c r="R2570" s="13" t="s">
        <v>8335</v>
      </c>
      <c r="S2570" t="s">
        <v>8336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2015</v>
      </c>
      <c r="P2571" s="11">
        <f>(((J2571/60)/60)/24)+DATE(1970,1,1)</f>
        <v>42234.105462962965</v>
      </c>
      <c r="Q2571" s="11">
        <f>(((I2571/60)/60)/24)+DATE(1970,1,1)</f>
        <v>42264.105462962965</v>
      </c>
      <c r="R2571" s="13" t="s">
        <v>8335</v>
      </c>
      <c r="S2571" t="s">
        <v>8336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2017</v>
      </c>
      <c r="P2572" s="11">
        <f>(((J2572/60)/60)/24)+DATE(1970,1,1)</f>
        <v>42744.903182870374</v>
      </c>
      <c r="Q2572" s="11">
        <f>(((I2572/60)/60)/24)+DATE(1970,1,1)</f>
        <v>42774.903182870374</v>
      </c>
      <c r="R2572" s="13" t="s">
        <v>8335</v>
      </c>
      <c r="S2572" t="s">
        <v>8336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2016</v>
      </c>
      <c r="P2573" s="11">
        <f>(((J2573/60)/60)/24)+DATE(1970,1,1)</f>
        <v>42449.341678240744</v>
      </c>
      <c r="Q2573" s="11">
        <f>(((I2573/60)/60)/24)+DATE(1970,1,1)</f>
        <v>42509.341678240744</v>
      </c>
      <c r="R2573" s="13" t="s">
        <v>8335</v>
      </c>
      <c r="S2573" t="s">
        <v>8336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2015</v>
      </c>
      <c r="P2574" s="11">
        <f>(((J2574/60)/60)/24)+DATE(1970,1,1)</f>
        <v>42077.119409722218</v>
      </c>
      <c r="Q2574" s="11">
        <f>(((I2574/60)/60)/24)+DATE(1970,1,1)</f>
        <v>42107.119409722218</v>
      </c>
      <c r="R2574" s="13" t="s">
        <v>8335</v>
      </c>
      <c r="S2574" t="s">
        <v>8336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2014</v>
      </c>
      <c r="P2575" s="11">
        <f>(((J2575/60)/60)/24)+DATE(1970,1,1)</f>
        <v>41829.592002314814</v>
      </c>
      <c r="Q2575" s="11">
        <f>(((I2575/60)/60)/24)+DATE(1970,1,1)</f>
        <v>41874.592002314814</v>
      </c>
      <c r="R2575" s="13" t="s">
        <v>8335</v>
      </c>
      <c r="S2575" t="s">
        <v>8336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2016</v>
      </c>
      <c r="P2576" s="11">
        <f>(((J2576/60)/60)/24)+DATE(1970,1,1)</f>
        <v>42487.825752314813</v>
      </c>
      <c r="Q2576" s="11">
        <f>(((I2576/60)/60)/24)+DATE(1970,1,1)</f>
        <v>42508.825752314813</v>
      </c>
      <c r="R2576" s="13" t="s">
        <v>8335</v>
      </c>
      <c r="S2576" t="s">
        <v>8336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2014</v>
      </c>
      <c r="P2577" s="11">
        <f>(((J2577/60)/60)/24)+DATE(1970,1,1)</f>
        <v>41986.108726851846</v>
      </c>
      <c r="Q2577" s="11">
        <f>(((I2577/60)/60)/24)+DATE(1970,1,1)</f>
        <v>42016.108726851846</v>
      </c>
      <c r="R2577" s="13" t="s">
        <v>8335</v>
      </c>
      <c r="S2577" t="s">
        <v>8336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2015</v>
      </c>
      <c r="P2578" s="11">
        <f>(((J2578/60)/60)/24)+DATE(1970,1,1)</f>
        <v>42060.00980324074</v>
      </c>
      <c r="Q2578" s="11">
        <f>(((I2578/60)/60)/24)+DATE(1970,1,1)</f>
        <v>42104.968136574069</v>
      </c>
      <c r="R2578" s="13" t="s">
        <v>8335</v>
      </c>
      <c r="S2578" t="s">
        <v>8336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2014</v>
      </c>
      <c r="P2579" s="11">
        <f>(((J2579/60)/60)/24)+DATE(1970,1,1)</f>
        <v>41830.820567129631</v>
      </c>
      <c r="Q2579" s="11">
        <f>(((I2579/60)/60)/24)+DATE(1970,1,1)</f>
        <v>41855.820567129631</v>
      </c>
      <c r="R2579" s="13" t="s">
        <v>8335</v>
      </c>
      <c r="S2579" t="s">
        <v>8336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2015</v>
      </c>
      <c r="P2580" s="11">
        <f>(((J2580/60)/60)/24)+DATE(1970,1,1)</f>
        <v>42238.022905092599</v>
      </c>
      <c r="Q2580" s="11">
        <f>(((I2580/60)/60)/24)+DATE(1970,1,1)</f>
        <v>42286.708333333328</v>
      </c>
      <c r="R2580" s="13" t="s">
        <v>8335</v>
      </c>
      <c r="S2580" t="s">
        <v>8336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2014</v>
      </c>
      <c r="P2581" s="11">
        <f>(((J2581/60)/60)/24)+DATE(1970,1,1)</f>
        <v>41837.829895833333</v>
      </c>
      <c r="Q2581" s="11">
        <f>(((I2581/60)/60)/24)+DATE(1970,1,1)</f>
        <v>41897.829895833333</v>
      </c>
      <c r="R2581" s="13" t="s">
        <v>8335</v>
      </c>
      <c r="S2581" t="s">
        <v>8336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2015</v>
      </c>
      <c r="P2582" s="11">
        <f>(((J2582/60)/60)/24)+DATE(1970,1,1)</f>
        <v>42110.326423611114</v>
      </c>
      <c r="Q2582" s="11">
        <f>(((I2582/60)/60)/24)+DATE(1970,1,1)</f>
        <v>42140.125</v>
      </c>
      <c r="R2582" s="13" t="s">
        <v>8335</v>
      </c>
      <c r="S2582" t="s">
        <v>8336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2015</v>
      </c>
      <c r="P2583" s="11">
        <f>(((J2583/60)/60)/24)+DATE(1970,1,1)</f>
        <v>42294.628449074073</v>
      </c>
      <c r="Q2583" s="11">
        <f>(((I2583/60)/60)/24)+DATE(1970,1,1)</f>
        <v>42324.670115740737</v>
      </c>
      <c r="R2583" s="13" t="s">
        <v>8335</v>
      </c>
      <c r="S2583" t="s">
        <v>8336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2016</v>
      </c>
      <c r="P2584" s="11">
        <f>(((J2584/60)/60)/24)+DATE(1970,1,1)</f>
        <v>42642.988819444443</v>
      </c>
      <c r="Q2584" s="11">
        <f>(((I2584/60)/60)/24)+DATE(1970,1,1)</f>
        <v>42672.988819444443</v>
      </c>
      <c r="R2584" s="13" t="s">
        <v>8335</v>
      </c>
      <c r="S2584" t="s">
        <v>8336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2015</v>
      </c>
      <c r="P2585" s="11">
        <f>(((J2585/60)/60)/24)+DATE(1970,1,1)</f>
        <v>42019.76944444445</v>
      </c>
      <c r="Q2585" s="11">
        <f>(((I2585/60)/60)/24)+DATE(1970,1,1)</f>
        <v>42079.727777777778</v>
      </c>
      <c r="R2585" s="13" t="s">
        <v>8335</v>
      </c>
      <c r="S2585" t="s">
        <v>8336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2015</v>
      </c>
      <c r="P2586" s="11">
        <f>(((J2586/60)/60)/24)+DATE(1970,1,1)</f>
        <v>42140.173252314817</v>
      </c>
      <c r="Q2586" s="11">
        <f>(((I2586/60)/60)/24)+DATE(1970,1,1)</f>
        <v>42170.173252314817</v>
      </c>
      <c r="R2586" s="13" t="s">
        <v>8335</v>
      </c>
      <c r="S2586" t="s">
        <v>8336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2014</v>
      </c>
      <c r="P2587" s="11">
        <f>(((J2587/60)/60)/24)+DATE(1970,1,1)</f>
        <v>41795.963333333333</v>
      </c>
      <c r="Q2587" s="11">
        <f>(((I2587/60)/60)/24)+DATE(1970,1,1)</f>
        <v>41825.963333333333</v>
      </c>
      <c r="R2587" s="13" t="s">
        <v>8335</v>
      </c>
      <c r="S2587" t="s">
        <v>8336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2015</v>
      </c>
      <c r="P2588" s="11">
        <f>(((J2588/60)/60)/24)+DATE(1970,1,1)</f>
        <v>42333.330277777779</v>
      </c>
      <c r="Q2588" s="11">
        <f>(((I2588/60)/60)/24)+DATE(1970,1,1)</f>
        <v>42363.330277777779</v>
      </c>
      <c r="R2588" s="13" t="s">
        <v>8335</v>
      </c>
      <c r="S2588" t="s">
        <v>8336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2015</v>
      </c>
      <c r="P2589" s="11">
        <f>(((J2589/60)/60)/24)+DATE(1970,1,1)</f>
        <v>42338.675381944442</v>
      </c>
      <c r="Q2589" s="11">
        <f>(((I2589/60)/60)/24)+DATE(1970,1,1)</f>
        <v>42368.675381944442</v>
      </c>
      <c r="R2589" s="13" t="s">
        <v>8335</v>
      </c>
      <c r="S2589" t="s">
        <v>8336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2015</v>
      </c>
      <c r="P2590" s="11">
        <f>(((J2590/60)/60)/24)+DATE(1970,1,1)</f>
        <v>42042.676226851851</v>
      </c>
      <c r="Q2590" s="11">
        <f>(((I2590/60)/60)/24)+DATE(1970,1,1)</f>
        <v>42094.551388888889</v>
      </c>
      <c r="R2590" s="13" t="s">
        <v>8335</v>
      </c>
      <c r="S2590" t="s">
        <v>8336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2016</v>
      </c>
      <c r="P2591" s="11">
        <f>(((J2591/60)/60)/24)+DATE(1970,1,1)</f>
        <v>42422.536192129628</v>
      </c>
      <c r="Q2591" s="11">
        <f>(((I2591/60)/60)/24)+DATE(1970,1,1)</f>
        <v>42452.494525462964</v>
      </c>
      <c r="R2591" s="13" t="s">
        <v>8335</v>
      </c>
      <c r="S2591" t="s">
        <v>8336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2016</v>
      </c>
      <c r="P2592" s="11">
        <f>(((J2592/60)/60)/24)+DATE(1970,1,1)</f>
        <v>42388.589085648149</v>
      </c>
      <c r="Q2592" s="11">
        <f>(((I2592/60)/60)/24)+DATE(1970,1,1)</f>
        <v>42395.589085648149</v>
      </c>
      <c r="R2592" s="13" t="s">
        <v>8335</v>
      </c>
      <c r="S2592" t="s">
        <v>8336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2016</v>
      </c>
      <c r="P2593" s="11">
        <f>(((J2593/60)/60)/24)+DATE(1970,1,1)</f>
        <v>42382.906527777777</v>
      </c>
      <c r="Q2593" s="11">
        <f>(((I2593/60)/60)/24)+DATE(1970,1,1)</f>
        <v>42442.864861111113</v>
      </c>
      <c r="R2593" s="13" t="s">
        <v>8335</v>
      </c>
      <c r="S2593" t="s">
        <v>8336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2014</v>
      </c>
      <c r="P2594" s="11">
        <f>(((J2594/60)/60)/24)+DATE(1970,1,1)</f>
        <v>41887.801168981481</v>
      </c>
      <c r="Q2594" s="11">
        <f>(((I2594/60)/60)/24)+DATE(1970,1,1)</f>
        <v>41917.801168981481</v>
      </c>
      <c r="R2594" s="13" t="s">
        <v>8335</v>
      </c>
      <c r="S2594" t="s">
        <v>8336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2015</v>
      </c>
      <c r="P2595" s="11">
        <f>(((J2595/60)/60)/24)+DATE(1970,1,1)</f>
        <v>42089.84520833334</v>
      </c>
      <c r="Q2595" s="11">
        <f>(((I2595/60)/60)/24)+DATE(1970,1,1)</f>
        <v>42119.84520833334</v>
      </c>
      <c r="R2595" s="13" t="s">
        <v>8335</v>
      </c>
      <c r="S2595" t="s">
        <v>8336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2014</v>
      </c>
      <c r="P2596" s="11">
        <f>(((J2596/60)/60)/24)+DATE(1970,1,1)</f>
        <v>41828.967916666668</v>
      </c>
      <c r="Q2596" s="11">
        <f>(((I2596/60)/60)/24)+DATE(1970,1,1)</f>
        <v>41858.967916666668</v>
      </c>
      <c r="R2596" s="13" t="s">
        <v>8335</v>
      </c>
      <c r="S2596" t="s">
        <v>8336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2017</v>
      </c>
      <c r="P2597" s="11">
        <f>(((J2597/60)/60)/24)+DATE(1970,1,1)</f>
        <v>42760.244212962964</v>
      </c>
      <c r="Q2597" s="11">
        <f>(((I2597/60)/60)/24)+DATE(1970,1,1)</f>
        <v>42790.244212962964</v>
      </c>
      <c r="R2597" s="13" t="s">
        <v>8335</v>
      </c>
      <c r="S2597" t="s">
        <v>8336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2014</v>
      </c>
      <c r="P2598" s="11">
        <f>(((J2598/60)/60)/24)+DATE(1970,1,1)</f>
        <v>41828.664456018516</v>
      </c>
      <c r="Q2598" s="11">
        <f>(((I2598/60)/60)/24)+DATE(1970,1,1)</f>
        <v>41858.664456018516</v>
      </c>
      <c r="R2598" s="13" t="s">
        <v>8335</v>
      </c>
      <c r="S2598" t="s">
        <v>8336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2016</v>
      </c>
      <c r="P2599" s="11">
        <f>(((J2599/60)/60)/24)+DATE(1970,1,1)</f>
        <v>42510.341631944444</v>
      </c>
      <c r="Q2599" s="11">
        <f>(((I2599/60)/60)/24)+DATE(1970,1,1)</f>
        <v>42540.341631944444</v>
      </c>
      <c r="R2599" s="13" t="s">
        <v>8335</v>
      </c>
      <c r="S2599" t="s">
        <v>8336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2015</v>
      </c>
      <c r="P2600" s="11">
        <f>(((J2600/60)/60)/24)+DATE(1970,1,1)</f>
        <v>42240.840289351851</v>
      </c>
      <c r="Q2600" s="11">
        <f>(((I2600/60)/60)/24)+DATE(1970,1,1)</f>
        <v>42270.840289351851</v>
      </c>
      <c r="R2600" s="13" t="s">
        <v>8335</v>
      </c>
      <c r="S2600" t="s">
        <v>8336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2014</v>
      </c>
      <c r="P2601" s="11">
        <f>(((J2601/60)/60)/24)+DATE(1970,1,1)</f>
        <v>41809.754016203704</v>
      </c>
      <c r="Q2601" s="11">
        <f>(((I2601/60)/60)/24)+DATE(1970,1,1)</f>
        <v>41854.754016203704</v>
      </c>
      <c r="R2601" s="13" t="s">
        <v>8335</v>
      </c>
      <c r="S2601" t="s">
        <v>8336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2016</v>
      </c>
      <c r="P2602" s="11">
        <f>(((J2602/60)/60)/24)+DATE(1970,1,1)</f>
        <v>42394.900462962964</v>
      </c>
      <c r="Q2602" s="11">
        <f>(((I2602/60)/60)/24)+DATE(1970,1,1)</f>
        <v>42454.858796296292</v>
      </c>
      <c r="R2602" s="13" t="s">
        <v>8335</v>
      </c>
      <c r="S2602" t="s">
        <v>8336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2012</v>
      </c>
      <c r="P2603" s="11">
        <f>(((J2603/60)/60)/24)+DATE(1970,1,1)</f>
        <v>41150.902187499996</v>
      </c>
      <c r="Q2603" s="11">
        <f>(((I2603/60)/60)/24)+DATE(1970,1,1)</f>
        <v>41165.165972222225</v>
      </c>
      <c r="R2603" s="13" t="s">
        <v>8318</v>
      </c>
      <c r="S2603" t="s">
        <v>8354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2014</v>
      </c>
      <c r="P2604" s="11">
        <f>(((J2604/60)/60)/24)+DATE(1970,1,1)</f>
        <v>41915.747314814813</v>
      </c>
      <c r="Q2604" s="11">
        <f>(((I2604/60)/60)/24)+DATE(1970,1,1)</f>
        <v>41955.888888888891</v>
      </c>
      <c r="R2604" s="13" t="s">
        <v>8318</v>
      </c>
      <c r="S2604" t="s">
        <v>8354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2013</v>
      </c>
      <c r="P2605" s="11">
        <f>(((J2605/60)/60)/24)+DATE(1970,1,1)</f>
        <v>41617.912662037037</v>
      </c>
      <c r="Q2605" s="11">
        <f>(((I2605/60)/60)/24)+DATE(1970,1,1)</f>
        <v>41631.912662037037</v>
      </c>
      <c r="R2605" s="13" t="s">
        <v>8318</v>
      </c>
      <c r="S2605" t="s">
        <v>8354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2012</v>
      </c>
      <c r="P2606" s="11">
        <f>(((J2606/60)/60)/24)+DATE(1970,1,1)</f>
        <v>40998.051192129627</v>
      </c>
      <c r="Q2606" s="11">
        <f>(((I2606/60)/60)/24)+DATE(1970,1,1)</f>
        <v>41028.051192129627</v>
      </c>
      <c r="R2606" s="13" t="s">
        <v>8318</v>
      </c>
      <c r="S2606" t="s">
        <v>8354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2016</v>
      </c>
      <c r="P2607" s="11">
        <f>(((J2607/60)/60)/24)+DATE(1970,1,1)</f>
        <v>42508.541550925926</v>
      </c>
      <c r="Q2607" s="11">
        <f>(((I2607/60)/60)/24)+DATE(1970,1,1)</f>
        <v>42538.541550925926</v>
      </c>
      <c r="R2607" s="13" t="s">
        <v>8318</v>
      </c>
      <c r="S2607" t="s">
        <v>8354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2014</v>
      </c>
      <c r="P2608" s="11">
        <f>(((J2608/60)/60)/24)+DATE(1970,1,1)</f>
        <v>41726.712754629632</v>
      </c>
      <c r="Q2608" s="11">
        <f>(((I2608/60)/60)/24)+DATE(1970,1,1)</f>
        <v>41758.712754629632</v>
      </c>
      <c r="R2608" s="13" t="s">
        <v>8318</v>
      </c>
      <c r="S2608" t="s">
        <v>8354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2015</v>
      </c>
      <c r="P2609" s="11">
        <f>(((J2609/60)/60)/24)+DATE(1970,1,1)</f>
        <v>42184.874675925923</v>
      </c>
      <c r="Q2609" s="11">
        <f>(((I2609/60)/60)/24)+DATE(1970,1,1)</f>
        <v>42228.083333333328</v>
      </c>
      <c r="R2609" s="13" t="s">
        <v>8318</v>
      </c>
      <c r="S2609" t="s">
        <v>8354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2017</v>
      </c>
      <c r="P2610" s="11">
        <f>(((J2610/60)/60)/24)+DATE(1970,1,1)</f>
        <v>42767.801712962959</v>
      </c>
      <c r="Q2610" s="11">
        <f>(((I2610/60)/60)/24)+DATE(1970,1,1)</f>
        <v>42809</v>
      </c>
      <c r="R2610" s="13" t="s">
        <v>8318</v>
      </c>
      <c r="S2610" t="s">
        <v>8354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2012</v>
      </c>
      <c r="P2611" s="11">
        <f>(((J2611/60)/60)/24)+DATE(1970,1,1)</f>
        <v>41075.237858796296</v>
      </c>
      <c r="Q2611" s="11">
        <f>(((I2611/60)/60)/24)+DATE(1970,1,1)</f>
        <v>41105.237858796296</v>
      </c>
      <c r="R2611" s="13" t="s">
        <v>8318</v>
      </c>
      <c r="S2611" t="s">
        <v>8354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2016</v>
      </c>
      <c r="P2612" s="11">
        <f>(((J2612/60)/60)/24)+DATE(1970,1,1)</f>
        <v>42564.881076388891</v>
      </c>
      <c r="Q2612" s="11">
        <f>(((I2612/60)/60)/24)+DATE(1970,1,1)</f>
        <v>42604.290972222225</v>
      </c>
      <c r="R2612" s="13" t="s">
        <v>8318</v>
      </c>
      <c r="S2612" t="s">
        <v>8354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2016</v>
      </c>
      <c r="P2613" s="11">
        <f>(((J2613/60)/60)/24)+DATE(1970,1,1)</f>
        <v>42704.335810185185</v>
      </c>
      <c r="Q2613" s="11">
        <f>(((I2613/60)/60)/24)+DATE(1970,1,1)</f>
        <v>42737.957638888889</v>
      </c>
      <c r="R2613" s="13" t="s">
        <v>8318</v>
      </c>
      <c r="S2613" t="s">
        <v>8354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2014</v>
      </c>
      <c r="P2614" s="11">
        <f>(((J2614/60)/60)/24)+DATE(1970,1,1)</f>
        <v>41982.143171296295</v>
      </c>
      <c r="Q2614" s="11">
        <f>(((I2614/60)/60)/24)+DATE(1970,1,1)</f>
        <v>42013.143171296295</v>
      </c>
      <c r="R2614" s="13" t="s">
        <v>8318</v>
      </c>
      <c r="S2614" t="s">
        <v>8354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2012</v>
      </c>
      <c r="P2615" s="11">
        <f>(((J2615/60)/60)/24)+DATE(1970,1,1)</f>
        <v>41143.81821759259</v>
      </c>
      <c r="Q2615" s="11">
        <f>(((I2615/60)/60)/24)+DATE(1970,1,1)</f>
        <v>41173.81821759259</v>
      </c>
      <c r="R2615" s="13" t="s">
        <v>8318</v>
      </c>
      <c r="S2615" t="s">
        <v>8354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2014</v>
      </c>
      <c r="P2616" s="11">
        <f>(((J2616/60)/60)/24)+DATE(1970,1,1)</f>
        <v>41730.708472222221</v>
      </c>
      <c r="Q2616" s="11">
        <f>(((I2616/60)/60)/24)+DATE(1970,1,1)</f>
        <v>41759.208333333336</v>
      </c>
      <c r="R2616" s="13" t="s">
        <v>8318</v>
      </c>
      <c r="S2616" t="s">
        <v>8354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2016</v>
      </c>
      <c r="P2617" s="11">
        <f>(((J2617/60)/60)/24)+DATE(1970,1,1)</f>
        <v>42453.49726851852</v>
      </c>
      <c r="Q2617" s="11">
        <f>(((I2617/60)/60)/24)+DATE(1970,1,1)</f>
        <v>42490.5</v>
      </c>
      <c r="R2617" s="13" t="s">
        <v>8318</v>
      </c>
      <c r="S2617" t="s">
        <v>8354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2015</v>
      </c>
      <c r="P2618" s="11">
        <f>(((J2618/60)/60)/24)+DATE(1970,1,1)</f>
        <v>42211.99454861111</v>
      </c>
      <c r="Q2618" s="11">
        <f>(((I2618/60)/60)/24)+DATE(1970,1,1)</f>
        <v>42241.99454861111</v>
      </c>
      <c r="R2618" s="13" t="s">
        <v>8318</v>
      </c>
      <c r="S2618" t="s">
        <v>8354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2014</v>
      </c>
      <c r="P2619" s="11">
        <f>(((J2619/60)/60)/24)+DATE(1970,1,1)</f>
        <v>41902.874432870369</v>
      </c>
      <c r="Q2619" s="11">
        <f>(((I2619/60)/60)/24)+DATE(1970,1,1)</f>
        <v>41932.874432870369</v>
      </c>
      <c r="R2619" s="13" t="s">
        <v>8318</v>
      </c>
      <c r="S2619" t="s">
        <v>8354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2015</v>
      </c>
      <c r="P2620" s="11">
        <f>(((J2620/60)/60)/24)+DATE(1970,1,1)</f>
        <v>42279.792372685188</v>
      </c>
      <c r="Q2620" s="11">
        <f>(((I2620/60)/60)/24)+DATE(1970,1,1)</f>
        <v>42339.834039351852</v>
      </c>
      <c r="R2620" s="13" t="s">
        <v>8318</v>
      </c>
      <c r="S2620" t="s">
        <v>8354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2015</v>
      </c>
      <c r="P2621" s="11">
        <f>(((J2621/60)/60)/24)+DATE(1970,1,1)</f>
        <v>42273.884305555555</v>
      </c>
      <c r="Q2621" s="11">
        <f>(((I2621/60)/60)/24)+DATE(1970,1,1)</f>
        <v>42300.458333333328</v>
      </c>
      <c r="R2621" s="13" t="s">
        <v>8318</v>
      </c>
      <c r="S2621" t="s">
        <v>8354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2015</v>
      </c>
      <c r="P2622" s="11">
        <f>(((J2622/60)/60)/24)+DATE(1970,1,1)</f>
        <v>42251.16715277778</v>
      </c>
      <c r="Q2622" s="11">
        <f>(((I2622/60)/60)/24)+DATE(1970,1,1)</f>
        <v>42288.041666666672</v>
      </c>
      <c r="R2622" s="13" t="s">
        <v>8318</v>
      </c>
      <c r="S2622" t="s">
        <v>8354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2015</v>
      </c>
      <c r="P2623" s="11">
        <f>(((J2623/60)/60)/24)+DATE(1970,1,1)</f>
        <v>42115.74754629629</v>
      </c>
      <c r="Q2623" s="11">
        <f>(((I2623/60)/60)/24)+DATE(1970,1,1)</f>
        <v>42145.74754629629</v>
      </c>
      <c r="R2623" s="13" t="s">
        <v>8318</v>
      </c>
      <c r="S2623" t="s">
        <v>8354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2016</v>
      </c>
      <c r="P2624" s="11">
        <f>(((J2624/60)/60)/24)+DATE(1970,1,1)</f>
        <v>42689.74324074074</v>
      </c>
      <c r="Q2624" s="11">
        <f>(((I2624/60)/60)/24)+DATE(1970,1,1)</f>
        <v>42734.74324074074</v>
      </c>
      <c r="R2624" s="13" t="s">
        <v>8318</v>
      </c>
      <c r="S2624" t="s">
        <v>8354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2016</v>
      </c>
      <c r="P2625" s="11">
        <f>(((J2625/60)/60)/24)+DATE(1970,1,1)</f>
        <v>42692.256550925929</v>
      </c>
      <c r="Q2625" s="11">
        <f>(((I2625/60)/60)/24)+DATE(1970,1,1)</f>
        <v>42706.256550925929</v>
      </c>
      <c r="R2625" s="13" t="s">
        <v>8318</v>
      </c>
      <c r="S2625" t="s">
        <v>8354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2012</v>
      </c>
      <c r="P2626" s="11">
        <f>(((J2626/60)/60)/24)+DATE(1970,1,1)</f>
        <v>41144.42155092593</v>
      </c>
      <c r="Q2626" s="11">
        <f>(((I2626/60)/60)/24)+DATE(1970,1,1)</f>
        <v>41165.42155092593</v>
      </c>
      <c r="R2626" s="13" t="s">
        <v>8318</v>
      </c>
      <c r="S2626" t="s">
        <v>8354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YEAR(P2627)</f>
        <v>2016</v>
      </c>
      <c r="P2627" s="11">
        <f>(((J2627/60)/60)/24)+DATE(1970,1,1)</f>
        <v>42658.810277777782</v>
      </c>
      <c r="Q2627" s="11">
        <f>(((I2627/60)/60)/24)+DATE(1970,1,1)</f>
        <v>42683.851944444439</v>
      </c>
      <c r="R2627" s="13" t="s">
        <v>8318</v>
      </c>
      <c r="S2627" t="s">
        <v>8354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2015</v>
      </c>
      <c r="P2628" s="11">
        <f>(((J2628/60)/60)/24)+DATE(1970,1,1)</f>
        <v>42128.628113425926</v>
      </c>
      <c r="Q2628" s="11">
        <f>(((I2628/60)/60)/24)+DATE(1970,1,1)</f>
        <v>42158.628113425926</v>
      </c>
      <c r="R2628" s="13" t="s">
        <v>8318</v>
      </c>
      <c r="S2628" t="s">
        <v>8354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2015</v>
      </c>
      <c r="P2629" s="11">
        <f>(((J2629/60)/60)/24)+DATE(1970,1,1)</f>
        <v>42304.829409722224</v>
      </c>
      <c r="Q2629" s="11">
        <f>(((I2629/60)/60)/24)+DATE(1970,1,1)</f>
        <v>42334.871076388896</v>
      </c>
      <c r="R2629" s="13" t="s">
        <v>8318</v>
      </c>
      <c r="S2629" t="s">
        <v>8354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2014</v>
      </c>
      <c r="P2630" s="11">
        <f>(((J2630/60)/60)/24)+DATE(1970,1,1)</f>
        <v>41953.966053240743</v>
      </c>
      <c r="Q2630" s="11">
        <f>(((I2630/60)/60)/24)+DATE(1970,1,1)</f>
        <v>41973.966053240743</v>
      </c>
      <c r="R2630" s="13" t="s">
        <v>8318</v>
      </c>
      <c r="S2630" t="s">
        <v>8354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2015</v>
      </c>
      <c r="P2631" s="11">
        <f>(((J2631/60)/60)/24)+DATE(1970,1,1)</f>
        <v>42108.538449074069</v>
      </c>
      <c r="Q2631" s="11">
        <f>(((I2631/60)/60)/24)+DATE(1970,1,1)</f>
        <v>42138.538449074069</v>
      </c>
      <c r="R2631" s="13" t="s">
        <v>8318</v>
      </c>
      <c r="S2631" t="s">
        <v>8354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2016</v>
      </c>
      <c r="P2632" s="11">
        <f>(((J2632/60)/60)/24)+DATE(1970,1,1)</f>
        <v>42524.105462962965</v>
      </c>
      <c r="Q2632" s="11">
        <f>(((I2632/60)/60)/24)+DATE(1970,1,1)</f>
        <v>42551.416666666672</v>
      </c>
      <c r="R2632" s="13" t="s">
        <v>8318</v>
      </c>
      <c r="S2632" t="s">
        <v>8354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2015</v>
      </c>
      <c r="P2633" s="11">
        <f>(((J2633/60)/60)/24)+DATE(1970,1,1)</f>
        <v>42218.169293981482</v>
      </c>
      <c r="Q2633" s="11">
        <f>(((I2633/60)/60)/24)+DATE(1970,1,1)</f>
        <v>42246.169293981482</v>
      </c>
      <c r="R2633" s="13" t="s">
        <v>8318</v>
      </c>
      <c r="S2633" t="s">
        <v>8354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2016</v>
      </c>
      <c r="P2634" s="11">
        <f>(((J2634/60)/60)/24)+DATE(1970,1,1)</f>
        <v>42494.061793981484</v>
      </c>
      <c r="Q2634" s="11">
        <f>(((I2634/60)/60)/24)+DATE(1970,1,1)</f>
        <v>42519.061793981484</v>
      </c>
      <c r="R2634" s="13" t="s">
        <v>8318</v>
      </c>
      <c r="S2634" t="s">
        <v>8354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2014</v>
      </c>
      <c r="P2635" s="11">
        <f>(((J2635/60)/60)/24)+DATE(1970,1,1)</f>
        <v>41667.823287037041</v>
      </c>
      <c r="Q2635" s="11">
        <f>(((I2635/60)/60)/24)+DATE(1970,1,1)</f>
        <v>41697.958333333336</v>
      </c>
      <c r="R2635" s="13" t="s">
        <v>8318</v>
      </c>
      <c r="S2635" t="s">
        <v>8354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2016</v>
      </c>
      <c r="P2636" s="11">
        <f>(((J2636/60)/60)/24)+DATE(1970,1,1)</f>
        <v>42612.656493055561</v>
      </c>
      <c r="Q2636" s="11">
        <f>(((I2636/60)/60)/24)+DATE(1970,1,1)</f>
        <v>42642.656493055561</v>
      </c>
      <c r="R2636" s="13" t="s">
        <v>8318</v>
      </c>
      <c r="S2636" t="s">
        <v>8354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2015</v>
      </c>
      <c r="P2637" s="11">
        <f>(((J2637/60)/60)/24)+DATE(1970,1,1)</f>
        <v>42037.950937500005</v>
      </c>
      <c r="Q2637" s="11">
        <f>(((I2637/60)/60)/24)+DATE(1970,1,1)</f>
        <v>42072.909270833334</v>
      </c>
      <c r="R2637" s="13" t="s">
        <v>8318</v>
      </c>
      <c r="S2637" t="s">
        <v>8354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2016</v>
      </c>
      <c r="P2638" s="11">
        <f>(((J2638/60)/60)/24)+DATE(1970,1,1)</f>
        <v>42636.614745370374</v>
      </c>
      <c r="Q2638" s="11">
        <f>(((I2638/60)/60)/24)+DATE(1970,1,1)</f>
        <v>42659.041666666672</v>
      </c>
      <c r="R2638" s="13" t="s">
        <v>8318</v>
      </c>
      <c r="S2638" t="s">
        <v>8354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2016</v>
      </c>
      <c r="P2639" s="11">
        <f>(((J2639/60)/60)/24)+DATE(1970,1,1)</f>
        <v>42639.549479166672</v>
      </c>
      <c r="Q2639" s="11">
        <f>(((I2639/60)/60)/24)+DATE(1970,1,1)</f>
        <v>42655.549479166672</v>
      </c>
      <c r="R2639" s="13" t="s">
        <v>8318</v>
      </c>
      <c r="S2639" t="s">
        <v>8354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2014</v>
      </c>
      <c r="P2640" s="11">
        <f>(((J2640/60)/60)/24)+DATE(1970,1,1)</f>
        <v>41989.913136574076</v>
      </c>
      <c r="Q2640" s="11">
        <f>(((I2640/60)/60)/24)+DATE(1970,1,1)</f>
        <v>42019.913136574076</v>
      </c>
      <c r="R2640" s="13" t="s">
        <v>8318</v>
      </c>
      <c r="S2640" t="s">
        <v>8354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2015</v>
      </c>
      <c r="P2641" s="11">
        <f>(((J2641/60)/60)/24)+DATE(1970,1,1)</f>
        <v>42024.86513888889</v>
      </c>
      <c r="Q2641" s="11">
        <f>(((I2641/60)/60)/24)+DATE(1970,1,1)</f>
        <v>42054.86513888889</v>
      </c>
      <c r="R2641" s="13" t="s">
        <v>8318</v>
      </c>
      <c r="S2641" t="s">
        <v>8354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2015</v>
      </c>
      <c r="P2642" s="11">
        <f>(((J2642/60)/60)/24)+DATE(1970,1,1)</f>
        <v>42103.160578703704</v>
      </c>
      <c r="Q2642" s="11">
        <f>(((I2642/60)/60)/24)+DATE(1970,1,1)</f>
        <v>42163.160578703704</v>
      </c>
      <c r="R2642" s="13" t="s">
        <v>8318</v>
      </c>
      <c r="S2642" t="s">
        <v>8354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2014</v>
      </c>
      <c r="P2643" s="11">
        <f>(((J2643/60)/60)/24)+DATE(1970,1,1)</f>
        <v>41880.827118055553</v>
      </c>
      <c r="Q2643" s="11">
        <f>(((I2643/60)/60)/24)+DATE(1970,1,1)</f>
        <v>41897.839583333334</v>
      </c>
      <c r="R2643" s="13" t="s">
        <v>8318</v>
      </c>
      <c r="S2643" t="s">
        <v>8354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2016</v>
      </c>
      <c r="P2644" s="11">
        <f>(((J2644/60)/60)/24)+DATE(1970,1,1)</f>
        <v>42536.246620370366</v>
      </c>
      <c r="Q2644" s="11">
        <f>(((I2644/60)/60)/24)+DATE(1970,1,1)</f>
        <v>42566.289583333331</v>
      </c>
      <c r="R2644" s="13" t="s">
        <v>8318</v>
      </c>
      <c r="S2644" t="s">
        <v>8354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2016</v>
      </c>
      <c r="P2645" s="11">
        <f>(((J2645/60)/60)/24)+DATE(1970,1,1)</f>
        <v>42689.582349537035</v>
      </c>
      <c r="Q2645" s="11">
        <f>(((I2645/60)/60)/24)+DATE(1970,1,1)</f>
        <v>42725.332638888889</v>
      </c>
      <c r="R2645" s="13" t="s">
        <v>8318</v>
      </c>
      <c r="S2645" t="s">
        <v>8354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2017</v>
      </c>
      <c r="P2646" s="11">
        <f>(((J2646/60)/60)/24)+DATE(1970,1,1)</f>
        <v>42774.792071759264</v>
      </c>
      <c r="Q2646" s="11">
        <f>(((I2646/60)/60)/24)+DATE(1970,1,1)</f>
        <v>42804.792071759264</v>
      </c>
      <c r="R2646" s="13" t="s">
        <v>8318</v>
      </c>
      <c r="S2646" t="s">
        <v>8354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2014</v>
      </c>
      <c r="P2647" s="11">
        <f>(((J2647/60)/60)/24)+DATE(1970,1,1)</f>
        <v>41921.842627314814</v>
      </c>
      <c r="Q2647" s="11">
        <f>(((I2647/60)/60)/24)+DATE(1970,1,1)</f>
        <v>41951.884293981479</v>
      </c>
      <c r="R2647" s="13" t="s">
        <v>8318</v>
      </c>
      <c r="S2647" t="s">
        <v>8354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2015</v>
      </c>
      <c r="P2648" s="11">
        <f>(((J2648/60)/60)/24)+DATE(1970,1,1)</f>
        <v>42226.313298611116</v>
      </c>
      <c r="Q2648" s="11">
        <f>(((I2648/60)/60)/24)+DATE(1970,1,1)</f>
        <v>42256.313298611116</v>
      </c>
      <c r="R2648" s="13" t="s">
        <v>8318</v>
      </c>
      <c r="S2648" t="s">
        <v>8354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2015</v>
      </c>
      <c r="P2649" s="11">
        <f>(((J2649/60)/60)/24)+DATE(1970,1,1)</f>
        <v>42200.261793981481</v>
      </c>
      <c r="Q2649" s="11">
        <f>(((I2649/60)/60)/24)+DATE(1970,1,1)</f>
        <v>42230.261793981481</v>
      </c>
      <c r="R2649" s="13" t="s">
        <v>8318</v>
      </c>
      <c r="S2649" t="s">
        <v>8354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2016</v>
      </c>
      <c r="P2650" s="11">
        <f>(((J2650/60)/60)/24)+DATE(1970,1,1)</f>
        <v>42408.714814814812</v>
      </c>
      <c r="Q2650" s="11">
        <f>(((I2650/60)/60)/24)+DATE(1970,1,1)</f>
        <v>42438.714814814812</v>
      </c>
      <c r="R2650" s="13" t="s">
        <v>8318</v>
      </c>
      <c r="S2650" t="s">
        <v>8354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2015</v>
      </c>
      <c r="P2651" s="11">
        <f>(((J2651/60)/60)/24)+DATE(1970,1,1)</f>
        <v>42341.99700231482</v>
      </c>
      <c r="Q2651" s="11">
        <f>(((I2651/60)/60)/24)+DATE(1970,1,1)</f>
        <v>42401.99700231482</v>
      </c>
      <c r="R2651" s="13" t="s">
        <v>8318</v>
      </c>
      <c r="S2651" t="s">
        <v>8354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2016</v>
      </c>
      <c r="P2652" s="11">
        <f>(((J2652/60)/60)/24)+DATE(1970,1,1)</f>
        <v>42695.624340277776</v>
      </c>
      <c r="Q2652" s="11">
        <f>(((I2652/60)/60)/24)+DATE(1970,1,1)</f>
        <v>42725.624340277776</v>
      </c>
      <c r="R2652" s="13" t="s">
        <v>8318</v>
      </c>
      <c r="S2652" t="s">
        <v>8354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2015</v>
      </c>
      <c r="P2653" s="11">
        <f>(((J2653/60)/60)/24)+DATE(1970,1,1)</f>
        <v>42327.805659722217</v>
      </c>
      <c r="Q2653" s="11">
        <f>(((I2653/60)/60)/24)+DATE(1970,1,1)</f>
        <v>42355.805659722217</v>
      </c>
      <c r="R2653" s="13" t="s">
        <v>8318</v>
      </c>
      <c r="S2653" t="s">
        <v>8354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2014</v>
      </c>
      <c r="P2654" s="11">
        <f>(((J2654/60)/60)/24)+DATE(1970,1,1)</f>
        <v>41953.158854166672</v>
      </c>
      <c r="Q2654" s="11">
        <f>(((I2654/60)/60)/24)+DATE(1970,1,1)</f>
        <v>41983.158854166672</v>
      </c>
      <c r="R2654" s="13" t="s">
        <v>8318</v>
      </c>
      <c r="S2654" t="s">
        <v>8354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2014</v>
      </c>
      <c r="P2655" s="11">
        <f>(((J2655/60)/60)/24)+DATE(1970,1,1)</f>
        <v>41771.651932870373</v>
      </c>
      <c r="Q2655" s="11">
        <f>(((I2655/60)/60)/24)+DATE(1970,1,1)</f>
        <v>41803.166666666664</v>
      </c>
      <c r="R2655" s="13" t="s">
        <v>8318</v>
      </c>
      <c r="S2655" t="s">
        <v>8354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2015</v>
      </c>
      <c r="P2656" s="11">
        <f>(((J2656/60)/60)/24)+DATE(1970,1,1)</f>
        <v>42055.600995370376</v>
      </c>
      <c r="Q2656" s="11">
        <f>(((I2656/60)/60)/24)+DATE(1970,1,1)</f>
        <v>42115.559328703705</v>
      </c>
      <c r="R2656" s="13" t="s">
        <v>8318</v>
      </c>
      <c r="S2656" t="s">
        <v>8354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2016</v>
      </c>
      <c r="P2657" s="11">
        <f>(((J2657/60)/60)/24)+DATE(1970,1,1)</f>
        <v>42381.866284722222</v>
      </c>
      <c r="Q2657" s="11">
        <f>(((I2657/60)/60)/24)+DATE(1970,1,1)</f>
        <v>42409.833333333328</v>
      </c>
      <c r="R2657" s="13" t="s">
        <v>8318</v>
      </c>
      <c r="S2657" t="s">
        <v>8354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2017</v>
      </c>
      <c r="P2658" s="11">
        <f>(((J2658/60)/60)/24)+DATE(1970,1,1)</f>
        <v>42767.688518518517</v>
      </c>
      <c r="Q2658" s="11">
        <f>(((I2658/60)/60)/24)+DATE(1970,1,1)</f>
        <v>42806.791666666672</v>
      </c>
      <c r="R2658" s="13" t="s">
        <v>8318</v>
      </c>
      <c r="S2658" t="s">
        <v>8354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2016</v>
      </c>
      <c r="P2659" s="11">
        <f>(((J2659/60)/60)/24)+DATE(1970,1,1)</f>
        <v>42551.928854166668</v>
      </c>
      <c r="Q2659" s="11">
        <f>(((I2659/60)/60)/24)+DATE(1970,1,1)</f>
        <v>42585.0625</v>
      </c>
      <c r="R2659" s="13" t="s">
        <v>8318</v>
      </c>
      <c r="S2659" t="s">
        <v>8354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2016</v>
      </c>
      <c r="P2660" s="11">
        <f>(((J2660/60)/60)/24)+DATE(1970,1,1)</f>
        <v>42551.884189814817</v>
      </c>
      <c r="Q2660" s="11">
        <f>(((I2660/60)/60)/24)+DATE(1970,1,1)</f>
        <v>42581.884189814817</v>
      </c>
      <c r="R2660" s="13" t="s">
        <v>8318</v>
      </c>
      <c r="S2660" t="s">
        <v>8354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2015</v>
      </c>
      <c r="P2661" s="11">
        <f>(((J2661/60)/60)/24)+DATE(1970,1,1)</f>
        <v>42082.069560185191</v>
      </c>
      <c r="Q2661" s="11">
        <f>(((I2661/60)/60)/24)+DATE(1970,1,1)</f>
        <v>42112.069560185191</v>
      </c>
      <c r="R2661" s="13" t="s">
        <v>8318</v>
      </c>
      <c r="S2661" t="s">
        <v>8354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2015</v>
      </c>
      <c r="P2662" s="11">
        <f>(((J2662/60)/60)/24)+DATE(1970,1,1)</f>
        <v>42272.713171296295</v>
      </c>
      <c r="Q2662" s="11">
        <f>(((I2662/60)/60)/24)+DATE(1970,1,1)</f>
        <v>42332.754837962959</v>
      </c>
      <c r="R2662" s="13" t="s">
        <v>8318</v>
      </c>
      <c r="S2662" t="s">
        <v>8354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2013</v>
      </c>
      <c r="P2663" s="11">
        <f>(((J2663/60)/60)/24)+DATE(1970,1,1)</f>
        <v>41542.958449074074</v>
      </c>
      <c r="Q2663" s="11">
        <f>(((I2663/60)/60)/24)+DATE(1970,1,1)</f>
        <v>41572.958449074074</v>
      </c>
      <c r="R2663" s="13" t="s">
        <v>8318</v>
      </c>
      <c r="S2663" t="s">
        <v>8355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2015</v>
      </c>
      <c r="P2664" s="11">
        <f>(((J2664/60)/60)/24)+DATE(1970,1,1)</f>
        <v>42207.746678240743</v>
      </c>
      <c r="Q2664" s="11">
        <f>(((I2664/60)/60)/24)+DATE(1970,1,1)</f>
        <v>42237.746678240743</v>
      </c>
      <c r="R2664" s="13" t="s">
        <v>8318</v>
      </c>
      <c r="S2664" t="s">
        <v>8355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2015</v>
      </c>
      <c r="P2665" s="11">
        <f>(((J2665/60)/60)/24)+DATE(1970,1,1)</f>
        <v>42222.622766203705</v>
      </c>
      <c r="Q2665" s="11">
        <f>(((I2665/60)/60)/24)+DATE(1970,1,1)</f>
        <v>42251.625</v>
      </c>
      <c r="R2665" s="13" t="s">
        <v>8318</v>
      </c>
      <c r="S2665" t="s">
        <v>8355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2015</v>
      </c>
      <c r="P2666" s="11">
        <f>(((J2666/60)/60)/24)+DATE(1970,1,1)</f>
        <v>42313.02542824074</v>
      </c>
      <c r="Q2666" s="11">
        <f>(((I2666/60)/60)/24)+DATE(1970,1,1)</f>
        <v>42347.290972222225</v>
      </c>
      <c r="R2666" s="13" t="s">
        <v>8318</v>
      </c>
      <c r="S2666" t="s">
        <v>8355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2015</v>
      </c>
      <c r="P2667" s="11">
        <f>(((J2667/60)/60)/24)+DATE(1970,1,1)</f>
        <v>42083.895532407405</v>
      </c>
      <c r="Q2667" s="11">
        <f>(((I2667/60)/60)/24)+DATE(1970,1,1)</f>
        <v>42128.895532407405</v>
      </c>
      <c r="R2667" s="13" t="s">
        <v>8318</v>
      </c>
      <c r="S2667" t="s">
        <v>8355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2015</v>
      </c>
      <c r="P2668" s="11">
        <f>(((J2668/60)/60)/24)+DATE(1970,1,1)</f>
        <v>42235.764340277776</v>
      </c>
      <c r="Q2668" s="11">
        <f>(((I2668/60)/60)/24)+DATE(1970,1,1)</f>
        <v>42272.875</v>
      </c>
      <c r="R2668" s="13" t="s">
        <v>8318</v>
      </c>
      <c r="S2668" t="s">
        <v>8355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2016</v>
      </c>
      <c r="P2669" s="11">
        <f>(((J2669/60)/60)/24)+DATE(1970,1,1)</f>
        <v>42380.926111111112</v>
      </c>
      <c r="Q2669" s="11">
        <f>(((I2669/60)/60)/24)+DATE(1970,1,1)</f>
        <v>42410.926111111112</v>
      </c>
      <c r="R2669" s="13" t="s">
        <v>8318</v>
      </c>
      <c r="S2669" t="s">
        <v>8355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2015</v>
      </c>
      <c r="P2670" s="11">
        <f>(((J2670/60)/60)/24)+DATE(1970,1,1)</f>
        <v>42275.588715277772</v>
      </c>
      <c r="Q2670" s="11">
        <f>(((I2670/60)/60)/24)+DATE(1970,1,1)</f>
        <v>42317.60555555555</v>
      </c>
      <c r="R2670" s="13" t="s">
        <v>8318</v>
      </c>
      <c r="S2670" t="s">
        <v>8355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2015</v>
      </c>
      <c r="P2671" s="11">
        <f>(((J2671/60)/60)/24)+DATE(1970,1,1)</f>
        <v>42319.035833333335</v>
      </c>
      <c r="Q2671" s="11">
        <f>(((I2671/60)/60)/24)+DATE(1970,1,1)</f>
        <v>42379.035833333335</v>
      </c>
      <c r="R2671" s="13" t="s">
        <v>8318</v>
      </c>
      <c r="S2671" t="s">
        <v>8355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2014</v>
      </c>
      <c r="P2672" s="11">
        <f>(((J2672/60)/60)/24)+DATE(1970,1,1)</f>
        <v>41821.020601851851</v>
      </c>
      <c r="Q2672" s="11">
        <f>(((I2672/60)/60)/24)+DATE(1970,1,1)</f>
        <v>41849.020601851851</v>
      </c>
      <c r="R2672" s="13" t="s">
        <v>8318</v>
      </c>
      <c r="S2672" t="s">
        <v>8355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2014</v>
      </c>
      <c r="P2673" s="11">
        <f>(((J2673/60)/60)/24)+DATE(1970,1,1)</f>
        <v>41962.749027777783</v>
      </c>
      <c r="Q2673" s="11">
        <f>(((I2673/60)/60)/24)+DATE(1970,1,1)</f>
        <v>41992.818055555559</v>
      </c>
      <c r="R2673" s="13" t="s">
        <v>8318</v>
      </c>
      <c r="S2673" t="s">
        <v>8355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2015</v>
      </c>
      <c r="P2674" s="11">
        <f>(((J2674/60)/60)/24)+DATE(1970,1,1)</f>
        <v>42344.884143518517</v>
      </c>
      <c r="Q2674" s="11">
        <f>(((I2674/60)/60)/24)+DATE(1970,1,1)</f>
        <v>42366.25</v>
      </c>
      <c r="R2674" s="13" t="s">
        <v>8318</v>
      </c>
      <c r="S2674" t="s">
        <v>8355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2014</v>
      </c>
      <c r="P2675" s="11">
        <f>(((J2675/60)/60)/24)+DATE(1970,1,1)</f>
        <v>41912.541655092595</v>
      </c>
      <c r="Q2675" s="11">
        <f>(((I2675/60)/60)/24)+DATE(1970,1,1)</f>
        <v>41941.947916666664</v>
      </c>
      <c r="R2675" s="13" t="s">
        <v>8318</v>
      </c>
      <c r="S2675" t="s">
        <v>8355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2016</v>
      </c>
      <c r="P2676" s="11">
        <f>(((J2676/60)/60)/24)+DATE(1970,1,1)</f>
        <v>42529.632754629631</v>
      </c>
      <c r="Q2676" s="11">
        <f>(((I2676/60)/60)/24)+DATE(1970,1,1)</f>
        <v>42556.207638888889</v>
      </c>
      <c r="R2676" s="13" t="s">
        <v>8318</v>
      </c>
      <c r="S2676" t="s">
        <v>8355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2014</v>
      </c>
      <c r="P2677" s="11">
        <f>(((J2677/60)/60)/24)+DATE(1970,1,1)</f>
        <v>41923.857511574075</v>
      </c>
      <c r="Q2677" s="11">
        <f>(((I2677/60)/60)/24)+DATE(1970,1,1)</f>
        <v>41953.899178240739</v>
      </c>
      <c r="R2677" s="13" t="s">
        <v>8318</v>
      </c>
      <c r="S2677" t="s">
        <v>8355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2016</v>
      </c>
      <c r="P2678" s="11">
        <f>(((J2678/60)/60)/24)+DATE(1970,1,1)</f>
        <v>42482.624699074076</v>
      </c>
      <c r="Q2678" s="11">
        <f>(((I2678/60)/60)/24)+DATE(1970,1,1)</f>
        <v>42512.624699074076</v>
      </c>
      <c r="R2678" s="13" t="s">
        <v>8318</v>
      </c>
      <c r="S2678" t="s">
        <v>8355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2014</v>
      </c>
      <c r="P2679" s="11">
        <f>(((J2679/60)/60)/24)+DATE(1970,1,1)</f>
        <v>41793.029432870368</v>
      </c>
      <c r="Q2679" s="11">
        <f>(((I2679/60)/60)/24)+DATE(1970,1,1)</f>
        <v>41823.029432870368</v>
      </c>
      <c r="R2679" s="13" t="s">
        <v>8318</v>
      </c>
      <c r="S2679" t="s">
        <v>8355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2015</v>
      </c>
      <c r="P2680" s="11">
        <f>(((J2680/60)/60)/24)+DATE(1970,1,1)</f>
        <v>42241.798206018517</v>
      </c>
      <c r="Q2680" s="11">
        <f>(((I2680/60)/60)/24)+DATE(1970,1,1)</f>
        <v>42271.798206018517</v>
      </c>
      <c r="R2680" s="13" t="s">
        <v>8318</v>
      </c>
      <c r="S2680" t="s">
        <v>8355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2015</v>
      </c>
      <c r="P2681" s="11">
        <f>(((J2681/60)/60)/24)+DATE(1970,1,1)</f>
        <v>42033.001087962963</v>
      </c>
      <c r="Q2681" s="11">
        <f>(((I2681/60)/60)/24)+DATE(1970,1,1)</f>
        <v>42063.001087962963</v>
      </c>
      <c r="R2681" s="13" t="s">
        <v>8318</v>
      </c>
      <c r="S2681" t="s">
        <v>8355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2016</v>
      </c>
      <c r="P2682" s="11">
        <f>(((J2682/60)/60)/24)+DATE(1970,1,1)</f>
        <v>42436.211701388893</v>
      </c>
      <c r="Q2682" s="11">
        <f>(((I2682/60)/60)/24)+DATE(1970,1,1)</f>
        <v>42466.170034722221</v>
      </c>
      <c r="R2682" s="13" t="s">
        <v>8318</v>
      </c>
      <c r="S2682" t="s">
        <v>8355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2014</v>
      </c>
      <c r="P2683" s="11">
        <f>(((J2683/60)/60)/24)+DATE(1970,1,1)</f>
        <v>41805.895254629628</v>
      </c>
      <c r="Q2683" s="11">
        <f>(((I2683/60)/60)/24)+DATE(1970,1,1)</f>
        <v>41830.895254629628</v>
      </c>
      <c r="R2683" s="13" t="s">
        <v>8335</v>
      </c>
      <c r="S2683" t="s">
        <v>8336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2014</v>
      </c>
      <c r="P2684" s="11">
        <f>(((J2684/60)/60)/24)+DATE(1970,1,1)</f>
        <v>41932.871990740743</v>
      </c>
      <c r="Q2684" s="11">
        <f>(((I2684/60)/60)/24)+DATE(1970,1,1)</f>
        <v>41965.249305555553</v>
      </c>
      <c r="R2684" s="13" t="s">
        <v>8335</v>
      </c>
      <c r="S2684" t="s">
        <v>8336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2015</v>
      </c>
      <c r="P2685" s="11">
        <f>(((J2685/60)/60)/24)+DATE(1970,1,1)</f>
        <v>42034.75509259259</v>
      </c>
      <c r="Q2685" s="11">
        <f>(((I2685/60)/60)/24)+DATE(1970,1,1)</f>
        <v>42064.75509259259</v>
      </c>
      <c r="R2685" s="13" t="s">
        <v>8335</v>
      </c>
      <c r="S2685" t="s">
        <v>8336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2014</v>
      </c>
      <c r="P2686" s="11">
        <f>(((J2686/60)/60)/24)+DATE(1970,1,1)</f>
        <v>41820.914641203701</v>
      </c>
      <c r="Q2686" s="11">
        <f>(((I2686/60)/60)/24)+DATE(1970,1,1)</f>
        <v>41860.914641203701</v>
      </c>
      <c r="R2686" s="13" t="s">
        <v>8335</v>
      </c>
      <c r="S2686" t="s">
        <v>8336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2015</v>
      </c>
      <c r="P2687" s="11">
        <f>(((J2687/60)/60)/24)+DATE(1970,1,1)</f>
        <v>42061.69594907407</v>
      </c>
      <c r="Q2687" s="11">
        <f>(((I2687/60)/60)/24)+DATE(1970,1,1)</f>
        <v>42121.654282407413</v>
      </c>
      <c r="R2687" s="13" t="s">
        <v>8335</v>
      </c>
      <c r="S2687" t="s">
        <v>8336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2014</v>
      </c>
      <c r="P2688" s="11">
        <f>(((J2688/60)/60)/24)+DATE(1970,1,1)</f>
        <v>41892.974803240737</v>
      </c>
      <c r="Q2688" s="11">
        <f>(((I2688/60)/60)/24)+DATE(1970,1,1)</f>
        <v>41912.974803240737</v>
      </c>
      <c r="R2688" s="13" t="s">
        <v>8335</v>
      </c>
      <c r="S2688" t="s">
        <v>8336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2015</v>
      </c>
      <c r="P2689" s="11">
        <f>(((J2689/60)/60)/24)+DATE(1970,1,1)</f>
        <v>42154.64025462963</v>
      </c>
      <c r="Q2689" s="11">
        <f>(((I2689/60)/60)/24)+DATE(1970,1,1)</f>
        <v>42184.64025462963</v>
      </c>
      <c r="R2689" s="13" t="s">
        <v>8335</v>
      </c>
      <c r="S2689" t="s">
        <v>8336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2015</v>
      </c>
      <c r="P2690" s="11">
        <f>(((J2690/60)/60)/24)+DATE(1970,1,1)</f>
        <v>42028.118865740747</v>
      </c>
      <c r="Q2690" s="11">
        <f>(((I2690/60)/60)/24)+DATE(1970,1,1)</f>
        <v>42059.125</v>
      </c>
      <c r="R2690" s="13" t="s">
        <v>8335</v>
      </c>
      <c r="S2690" t="s">
        <v>8336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YEAR(P2691)</f>
        <v>2016</v>
      </c>
      <c r="P2691" s="11">
        <f>(((J2691/60)/60)/24)+DATE(1970,1,1)</f>
        <v>42551.961689814809</v>
      </c>
      <c r="Q2691" s="11">
        <f>(((I2691/60)/60)/24)+DATE(1970,1,1)</f>
        <v>42581.961689814809</v>
      </c>
      <c r="R2691" s="13" t="s">
        <v>8335</v>
      </c>
      <c r="S2691" t="s">
        <v>8336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2015</v>
      </c>
      <c r="P2692" s="11">
        <f>(((J2692/60)/60)/24)+DATE(1970,1,1)</f>
        <v>42113.105046296296</v>
      </c>
      <c r="Q2692" s="11">
        <f>(((I2692/60)/60)/24)+DATE(1970,1,1)</f>
        <v>42158.105046296296</v>
      </c>
      <c r="R2692" s="13" t="s">
        <v>8335</v>
      </c>
      <c r="S2692" t="s">
        <v>8336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2015</v>
      </c>
      <c r="P2693" s="11">
        <f>(((J2693/60)/60)/24)+DATE(1970,1,1)</f>
        <v>42089.724039351851</v>
      </c>
      <c r="Q2693" s="11">
        <f>(((I2693/60)/60)/24)+DATE(1970,1,1)</f>
        <v>42134.724039351851</v>
      </c>
      <c r="R2693" s="13" t="s">
        <v>8335</v>
      </c>
      <c r="S2693" t="s">
        <v>8336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2015</v>
      </c>
      <c r="P2694" s="11">
        <f>(((J2694/60)/60)/24)+DATE(1970,1,1)</f>
        <v>42058.334027777775</v>
      </c>
      <c r="Q2694" s="11">
        <f>(((I2694/60)/60)/24)+DATE(1970,1,1)</f>
        <v>42088.292361111111</v>
      </c>
      <c r="R2694" s="13" t="s">
        <v>8335</v>
      </c>
      <c r="S2694" t="s">
        <v>8336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2014</v>
      </c>
      <c r="P2695" s="11">
        <f>(((J2695/60)/60)/24)+DATE(1970,1,1)</f>
        <v>41834.138495370367</v>
      </c>
      <c r="Q2695" s="11">
        <f>(((I2695/60)/60)/24)+DATE(1970,1,1)</f>
        <v>41864.138495370367</v>
      </c>
      <c r="R2695" s="13" t="s">
        <v>8335</v>
      </c>
      <c r="S2695" t="s">
        <v>8336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2014</v>
      </c>
      <c r="P2696" s="11">
        <f>(((J2696/60)/60)/24)+DATE(1970,1,1)</f>
        <v>41878.140497685185</v>
      </c>
      <c r="Q2696" s="11">
        <f>(((I2696/60)/60)/24)+DATE(1970,1,1)</f>
        <v>41908.140497685185</v>
      </c>
      <c r="R2696" s="13" t="s">
        <v>8335</v>
      </c>
      <c r="S2696" t="s">
        <v>8336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2015</v>
      </c>
      <c r="P2697" s="11">
        <f>(((J2697/60)/60)/24)+DATE(1970,1,1)</f>
        <v>42048.181921296295</v>
      </c>
      <c r="Q2697" s="11">
        <f>(((I2697/60)/60)/24)+DATE(1970,1,1)</f>
        <v>42108.14025462963</v>
      </c>
      <c r="R2697" s="13" t="s">
        <v>8335</v>
      </c>
      <c r="S2697" t="s">
        <v>8336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2014</v>
      </c>
      <c r="P2698" s="11">
        <f>(((J2698/60)/60)/24)+DATE(1970,1,1)</f>
        <v>41964.844444444447</v>
      </c>
      <c r="Q2698" s="11">
        <f>(((I2698/60)/60)/24)+DATE(1970,1,1)</f>
        <v>41998.844444444447</v>
      </c>
      <c r="R2698" s="13" t="s">
        <v>8335</v>
      </c>
      <c r="S2698" t="s">
        <v>8336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2015</v>
      </c>
      <c r="P2699" s="11">
        <f>(((J2699/60)/60)/24)+DATE(1970,1,1)</f>
        <v>42187.940081018518</v>
      </c>
      <c r="Q2699" s="11">
        <f>(((I2699/60)/60)/24)+DATE(1970,1,1)</f>
        <v>42218.916666666672</v>
      </c>
      <c r="R2699" s="13" t="s">
        <v>8335</v>
      </c>
      <c r="S2699" t="s">
        <v>8336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2014</v>
      </c>
      <c r="P2700" s="11">
        <f>(((J2700/60)/60)/24)+DATE(1970,1,1)</f>
        <v>41787.898240740738</v>
      </c>
      <c r="Q2700" s="11">
        <f>(((I2700/60)/60)/24)+DATE(1970,1,1)</f>
        <v>41817.898240740738</v>
      </c>
      <c r="R2700" s="13" t="s">
        <v>8335</v>
      </c>
      <c r="S2700" t="s">
        <v>8336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2014</v>
      </c>
      <c r="P2701" s="11">
        <f>(((J2701/60)/60)/24)+DATE(1970,1,1)</f>
        <v>41829.896562499998</v>
      </c>
      <c r="Q2701" s="11">
        <f>(((I2701/60)/60)/24)+DATE(1970,1,1)</f>
        <v>41859.896562499998</v>
      </c>
      <c r="R2701" s="13" t="s">
        <v>8335</v>
      </c>
      <c r="S2701" t="s">
        <v>8336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2014</v>
      </c>
      <c r="P2702" s="11">
        <f>(((J2702/60)/60)/24)+DATE(1970,1,1)</f>
        <v>41870.87467592593</v>
      </c>
      <c r="Q2702" s="11">
        <f>(((I2702/60)/60)/24)+DATE(1970,1,1)</f>
        <v>41900.87467592593</v>
      </c>
      <c r="R2702" s="13" t="s">
        <v>8335</v>
      </c>
      <c r="S2702" t="s">
        <v>8336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2017</v>
      </c>
      <c r="P2703" s="11">
        <f>(((J2703/60)/60)/24)+DATE(1970,1,1)</f>
        <v>42801.774699074071</v>
      </c>
      <c r="Q2703" s="11">
        <f>(((I2703/60)/60)/24)+DATE(1970,1,1)</f>
        <v>42832.733032407406</v>
      </c>
      <c r="R2703" s="13" t="s">
        <v>8316</v>
      </c>
      <c r="S2703" t="s">
        <v>8356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2017</v>
      </c>
      <c r="P2704" s="11">
        <f>(((J2704/60)/60)/24)+DATE(1970,1,1)</f>
        <v>42800.801817129628</v>
      </c>
      <c r="Q2704" s="11">
        <f>(((I2704/60)/60)/24)+DATE(1970,1,1)</f>
        <v>42830.760150462964</v>
      </c>
      <c r="R2704" s="13" t="s">
        <v>8316</v>
      </c>
      <c r="S2704" t="s">
        <v>8356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2017</v>
      </c>
      <c r="P2705" s="11">
        <f>(((J2705/60)/60)/24)+DATE(1970,1,1)</f>
        <v>42756.690162037034</v>
      </c>
      <c r="Q2705" s="11">
        <f>(((I2705/60)/60)/24)+DATE(1970,1,1)</f>
        <v>42816.648495370369</v>
      </c>
      <c r="R2705" s="13" t="s">
        <v>8316</v>
      </c>
      <c r="S2705" t="s">
        <v>8356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2017</v>
      </c>
      <c r="P2706" s="11">
        <f>(((J2706/60)/60)/24)+DATE(1970,1,1)</f>
        <v>42787.862430555557</v>
      </c>
      <c r="Q2706" s="11">
        <f>(((I2706/60)/60)/24)+DATE(1970,1,1)</f>
        <v>42830.820763888885</v>
      </c>
      <c r="R2706" s="13" t="s">
        <v>8316</v>
      </c>
      <c r="S2706" t="s">
        <v>8356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2017</v>
      </c>
      <c r="P2707" s="11">
        <f>(((J2707/60)/60)/24)+DATE(1970,1,1)</f>
        <v>42773.916180555556</v>
      </c>
      <c r="Q2707" s="11">
        <f>(((I2707/60)/60)/24)+DATE(1970,1,1)</f>
        <v>42818.874513888892</v>
      </c>
      <c r="R2707" s="13" t="s">
        <v>8316</v>
      </c>
      <c r="S2707" t="s">
        <v>8356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2014</v>
      </c>
      <c r="P2708" s="11">
        <f>(((J2708/60)/60)/24)+DATE(1970,1,1)</f>
        <v>41899.294942129629</v>
      </c>
      <c r="Q2708" s="11">
        <f>(((I2708/60)/60)/24)+DATE(1970,1,1)</f>
        <v>41928.290972222225</v>
      </c>
      <c r="R2708" s="13" t="s">
        <v>8316</v>
      </c>
      <c r="S2708" t="s">
        <v>8356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2013</v>
      </c>
      <c r="P2709" s="11">
        <f>(((J2709/60)/60)/24)+DATE(1970,1,1)</f>
        <v>41391.782905092594</v>
      </c>
      <c r="Q2709" s="11">
        <f>(((I2709/60)/60)/24)+DATE(1970,1,1)</f>
        <v>41421.290972222225</v>
      </c>
      <c r="R2709" s="13" t="s">
        <v>8316</v>
      </c>
      <c r="S2709" t="s">
        <v>8356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2016</v>
      </c>
      <c r="P2710" s="11">
        <f>(((J2710/60)/60)/24)+DATE(1970,1,1)</f>
        <v>42512.698217592595</v>
      </c>
      <c r="Q2710" s="11">
        <f>(((I2710/60)/60)/24)+DATE(1970,1,1)</f>
        <v>42572.698217592595</v>
      </c>
      <c r="R2710" s="13" t="s">
        <v>8316</v>
      </c>
      <c r="S2710" t="s">
        <v>8356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2016</v>
      </c>
      <c r="P2711" s="11">
        <f>(((J2711/60)/60)/24)+DATE(1970,1,1)</f>
        <v>42612.149780092594</v>
      </c>
      <c r="Q2711" s="11">
        <f>(((I2711/60)/60)/24)+DATE(1970,1,1)</f>
        <v>42647.165972222225</v>
      </c>
      <c r="R2711" s="13" t="s">
        <v>8316</v>
      </c>
      <c r="S2711" t="s">
        <v>8356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2014</v>
      </c>
      <c r="P2712" s="11">
        <f>(((J2712/60)/60)/24)+DATE(1970,1,1)</f>
        <v>41828.229490740741</v>
      </c>
      <c r="Q2712" s="11">
        <f>(((I2712/60)/60)/24)+DATE(1970,1,1)</f>
        <v>41860.083333333336</v>
      </c>
      <c r="R2712" s="13" t="s">
        <v>8316</v>
      </c>
      <c r="S2712" t="s">
        <v>8356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2014</v>
      </c>
      <c r="P2713" s="11">
        <f>(((J2713/60)/60)/24)+DATE(1970,1,1)</f>
        <v>41780.745254629634</v>
      </c>
      <c r="Q2713" s="11">
        <f>(((I2713/60)/60)/24)+DATE(1970,1,1)</f>
        <v>41810.917361111111</v>
      </c>
      <c r="R2713" s="13" t="s">
        <v>8316</v>
      </c>
      <c r="S2713" t="s">
        <v>8356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2013</v>
      </c>
      <c r="P2714" s="11">
        <f>(((J2714/60)/60)/24)+DATE(1970,1,1)</f>
        <v>41432.062037037038</v>
      </c>
      <c r="Q2714" s="11">
        <f>(((I2714/60)/60)/24)+DATE(1970,1,1)</f>
        <v>41468.75</v>
      </c>
      <c r="R2714" s="13" t="s">
        <v>8316</v>
      </c>
      <c r="S2714" t="s">
        <v>8356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2015</v>
      </c>
      <c r="P2715" s="11">
        <f>(((J2715/60)/60)/24)+DATE(1970,1,1)</f>
        <v>42322.653749999998</v>
      </c>
      <c r="Q2715" s="11">
        <f>(((I2715/60)/60)/24)+DATE(1970,1,1)</f>
        <v>42362.653749999998</v>
      </c>
      <c r="R2715" s="13" t="s">
        <v>8316</v>
      </c>
      <c r="S2715" t="s">
        <v>8356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2016</v>
      </c>
      <c r="P2716" s="11">
        <f>(((J2716/60)/60)/24)+DATE(1970,1,1)</f>
        <v>42629.655046296291</v>
      </c>
      <c r="Q2716" s="11">
        <f>(((I2716/60)/60)/24)+DATE(1970,1,1)</f>
        <v>42657.958333333328</v>
      </c>
      <c r="R2716" s="13" t="s">
        <v>8316</v>
      </c>
      <c r="S2716" t="s">
        <v>8356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2016</v>
      </c>
      <c r="P2717" s="11">
        <f>(((J2717/60)/60)/24)+DATE(1970,1,1)</f>
        <v>42387.398472222223</v>
      </c>
      <c r="Q2717" s="11">
        <f>(((I2717/60)/60)/24)+DATE(1970,1,1)</f>
        <v>42421.398472222223</v>
      </c>
      <c r="R2717" s="13" t="s">
        <v>8316</v>
      </c>
      <c r="S2717" t="s">
        <v>8356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2015</v>
      </c>
      <c r="P2718" s="11">
        <f>(((J2718/60)/60)/24)+DATE(1970,1,1)</f>
        <v>42255.333252314813</v>
      </c>
      <c r="Q2718" s="11">
        <f>(((I2718/60)/60)/24)+DATE(1970,1,1)</f>
        <v>42285.333252314813</v>
      </c>
      <c r="R2718" s="13" t="s">
        <v>8316</v>
      </c>
      <c r="S2718" t="s">
        <v>8356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2014</v>
      </c>
      <c r="P2719" s="11">
        <f>(((J2719/60)/60)/24)+DATE(1970,1,1)</f>
        <v>41934.914918981485</v>
      </c>
      <c r="Q2719" s="11">
        <f>(((I2719/60)/60)/24)+DATE(1970,1,1)</f>
        <v>41979.956585648149</v>
      </c>
      <c r="R2719" s="13" t="s">
        <v>8316</v>
      </c>
      <c r="S2719" t="s">
        <v>8356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2016</v>
      </c>
      <c r="P2720" s="11">
        <f>(((J2720/60)/60)/24)+DATE(1970,1,1)</f>
        <v>42465.596585648149</v>
      </c>
      <c r="Q2720" s="11">
        <f>(((I2720/60)/60)/24)+DATE(1970,1,1)</f>
        <v>42493.958333333328</v>
      </c>
      <c r="R2720" s="13" t="s">
        <v>8316</v>
      </c>
      <c r="S2720" t="s">
        <v>8356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2016</v>
      </c>
      <c r="P2721" s="11">
        <f>(((J2721/60)/60)/24)+DATE(1970,1,1)</f>
        <v>42418.031180555554</v>
      </c>
      <c r="Q2721" s="11">
        <f>(((I2721/60)/60)/24)+DATE(1970,1,1)</f>
        <v>42477.989513888882</v>
      </c>
      <c r="R2721" s="13" t="s">
        <v>8316</v>
      </c>
      <c r="S2721" t="s">
        <v>8356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2016</v>
      </c>
      <c r="P2722" s="11">
        <f>(((J2722/60)/60)/24)+DATE(1970,1,1)</f>
        <v>42655.465891203698</v>
      </c>
      <c r="Q2722" s="11">
        <f>(((I2722/60)/60)/24)+DATE(1970,1,1)</f>
        <v>42685.507557870369</v>
      </c>
      <c r="R2722" s="13" t="s">
        <v>8316</v>
      </c>
      <c r="S2722" t="s">
        <v>8356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2013</v>
      </c>
      <c r="P2723" s="11">
        <f>(((J2723/60)/60)/24)+DATE(1970,1,1)</f>
        <v>41493.543958333335</v>
      </c>
      <c r="Q2723" s="11">
        <f>(((I2723/60)/60)/24)+DATE(1970,1,1)</f>
        <v>41523.791666666664</v>
      </c>
      <c r="R2723" s="13" t="s">
        <v>8318</v>
      </c>
      <c r="S2723" t="s">
        <v>8348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2016</v>
      </c>
      <c r="P2724" s="11">
        <f>(((J2724/60)/60)/24)+DATE(1970,1,1)</f>
        <v>42704.857094907406</v>
      </c>
      <c r="Q2724" s="11">
        <f>(((I2724/60)/60)/24)+DATE(1970,1,1)</f>
        <v>42764.857094907406</v>
      </c>
      <c r="R2724" s="13" t="s">
        <v>8318</v>
      </c>
      <c r="S2724" t="s">
        <v>8348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2014</v>
      </c>
      <c r="P2725" s="11">
        <f>(((J2725/60)/60)/24)+DATE(1970,1,1)</f>
        <v>41944.83898148148</v>
      </c>
      <c r="Q2725" s="11">
        <f>(((I2725/60)/60)/24)+DATE(1970,1,1)</f>
        <v>42004.880648148144</v>
      </c>
      <c r="R2725" s="13" t="s">
        <v>8318</v>
      </c>
      <c r="S2725" t="s">
        <v>8348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2015</v>
      </c>
      <c r="P2726" s="11">
        <f>(((J2726/60)/60)/24)+DATE(1970,1,1)</f>
        <v>42199.32707175926</v>
      </c>
      <c r="Q2726" s="11">
        <f>(((I2726/60)/60)/24)+DATE(1970,1,1)</f>
        <v>42231.32707175926</v>
      </c>
      <c r="R2726" s="13" t="s">
        <v>8318</v>
      </c>
      <c r="S2726" t="s">
        <v>8348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2017</v>
      </c>
      <c r="P2727" s="11">
        <f>(((J2727/60)/60)/24)+DATE(1970,1,1)</f>
        <v>42745.744618055556</v>
      </c>
      <c r="Q2727" s="11">
        <f>(((I2727/60)/60)/24)+DATE(1970,1,1)</f>
        <v>42795.744618055556</v>
      </c>
      <c r="R2727" s="13" t="s">
        <v>8318</v>
      </c>
      <c r="S2727" t="s">
        <v>8348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2016</v>
      </c>
      <c r="P2728" s="11">
        <f>(((J2728/60)/60)/24)+DATE(1970,1,1)</f>
        <v>42452.579988425925</v>
      </c>
      <c r="Q2728" s="11">
        <f>(((I2728/60)/60)/24)+DATE(1970,1,1)</f>
        <v>42482.579988425925</v>
      </c>
      <c r="R2728" s="13" t="s">
        <v>8318</v>
      </c>
      <c r="S2728" t="s">
        <v>8348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2015</v>
      </c>
      <c r="P2729" s="11">
        <f>(((J2729/60)/60)/24)+DATE(1970,1,1)</f>
        <v>42198.676655092597</v>
      </c>
      <c r="Q2729" s="11">
        <f>(((I2729/60)/60)/24)+DATE(1970,1,1)</f>
        <v>42223.676655092597</v>
      </c>
      <c r="R2729" s="13" t="s">
        <v>8318</v>
      </c>
      <c r="S2729" t="s">
        <v>8348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2015</v>
      </c>
      <c r="P2730" s="11">
        <f>(((J2730/60)/60)/24)+DATE(1970,1,1)</f>
        <v>42333.59993055556</v>
      </c>
      <c r="Q2730" s="11">
        <f>(((I2730/60)/60)/24)+DATE(1970,1,1)</f>
        <v>42368.59993055556</v>
      </c>
      <c r="R2730" s="13" t="s">
        <v>8318</v>
      </c>
      <c r="S2730" t="s">
        <v>8348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2015</v>
      </c>
      <c r="P2731" s="11">
        <f>(((J2731/60)/60)/24)+DATE(1970,1,1)</f>
        <v>42095.240706018521</v>
      </c>
      <c r="Q2731" s="11">
        <f>(((I2731/60)/60)/24)+DATE(1970,1,1)</f>
        <v>42125.240706018521</v>
      </c>
      <c r="R2731" s="13" t="s">
        <v>8318</v>
      </c>
      <c r="S2731" t="s">
        <v>8348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2013</v>
      </c>
      <c r="P2732" s="11">
        <f>(((J2732/60)/60)/24)+DATE(1970,1,1)</f>
        <v>41351.541377314818</v>
      </c>
      <c r="Q2732" s="11">
        <f>(((I2732/60)/60)/24)+DATE(1970,1,1)</f>
        <v>41386.541377314818</v>
      </c>
      <c r="R2732" s="13" t="s">
        <v>8318</v>
      </c>
      <c r="S2732" t="s">
        <v>8348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2014</v>
      </c>
      <c r="P2733" s="11">
        <f>(((J2733/60)/60)/24)+DATE(1970,1,1)</f>
        <v>41872.525717592594</v>
      </c>
      <c r="Q2733" s="11">
        <f>(((I2733/60)/60)/24)+DATE(1970,1,1)</f>
        <v>41930.166666666664</v>
      </c>
      <c r="R2733" s="13" t="s">
        <v>8318</v>
      </c>
      <c r="S2733" t="s">
        <v>8348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2013</v>
      </c>
      <c r="P2734" s="11">
        <f>(((J2734/60)/60)/24)+DATE(1970,1,1)</f>
        <v>41389.808194444442</v>
      </c>
      <c r="Q2734" s="11">
        <f>(((I2734/60)/60)/24)+DATE(1970,1,1)</f>
        <v>41422</v>
      </c>
      <c r="R2734" s="13" t="s">
        <v>8318</v>
      </c>
      <c r="S2734" t="s">
        <v>8348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2015</v>
      </c>
      <c r="P2735" s="11">
        <f>(((J2735/60)/60)/24)+DATE(1970,1,1)</f>
        <v>42044.272847222222</v>
      </c>
      <c r="Q2735" s="11">
        <f>(((I2735/60)/60)/24)+DATE(1970,1,1)</f>
        <v>42104.231180555551</v>
      </c>
      <c r="R2735" s="13" t="s">
        <v>8318</v>
      </c>
      <c r="S2735" t="s">
        <v>8348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2016</v>
      </c>
      <c r="P2736" s="11">
        <f>(((J2736/60)/60)/24)+DATE(1970,1,1)</f>
        <v>42626.668888888889</v>
      </c>
      <c r="Q2736" s="11">
        <f>(((I2736/60)/60)/24)+DATE(1970,1,1)</f>
        <v>42656.915972222225</v>
      </c>
      <c r="R2736" s="13" t="s">
        <v>8318</v>
      </c>
      <c r="S2736" t="s">
        <v>8348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2013</v>
      </c>
      <c r="P2737" s="11">
        <f>(((J2737/60)/60)/24)+DATE(1970,1,1)</f>
        <v>41316.120949074073</v>
      </c>
      <c r="Q2737" s="11">
        <f>(((I2737/60)/60)/24)+DATE(1970,1,1)</f>
        <v>41346.833333333336</v>
      </c>
      <c r="R2737" s="13" t="s">
        <v>8318</v>
      </c>
      <c r="S2737" t="s">
        <v>8348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2014</v>
      </c>
      <c r="P2738" s="11">
        <f>(((J2738/60)/60)/24)+DATE(1970,1,1)</f>
        <v>41722.666354166664</v>
      </c>
      <c r="Q2738" s="11">
        <f>(((I2738/60)/60)/24)+DATE(1970,1,1)</f>
        <v>41752.666354166664</v>
      </c>
      <c r="R2738" s="13" t="s">
        <v>8318</v>
      </c>
      <c r="S2738" t="s">
        <v>8348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2013</v>
      </c>
      <c r="P2739" s="11">
        <f>(((J2739/60)/60)/24)+DATE(1970,1,1)</f>
        <v>41611.917673611111</v>
      </c>
      <c r="Q2739" s="11">
        <f>(((I2739/60)/60)/24)+DATE(1970,1,1)</f>
        <v>41654.791666666664</v>
      </c>
      <c r="R2739" s="13" t="s">
        <v>8318</v>
      </c>
      <c r="S2739" t="s">
        <v>8348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2016</v>
      </c>
      <c r="P2740" s="11">
        <f>(((J2740/60)/60)/24)+DATE(1970,1,1)</f>
        <v>42620.143564814818</v>
      </c>
      <c r="Q2740" s="11">
        <f>(((I2740/60)/60)/24)+DATE(1970,1,1)</f>
        <v>42680.143564814818</v>
      </c>
      <c r="R2740" s="13" t="s">
        <v>8318</v>
      </c>
      <c r="S2740" t="s">
        <v>8348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2014</v>
      </c>
      <c r="P2741" s="11">
        <f>(((J2741/60)/60)/24)+DATE(1970,1,1)</f>
        <v>41719.887928240743</v>
      </c>
      <c r="Q2741" s="11">
        <f>(((I2741/60)/60)/24)+DATE(1970,1,1)</f>
        <v>41764.887928240743</v>
      </c>
      <c r="R2741" s="13" t="s">
        <v>8318</v>
      </c>
      <c r="S2741" t="s">
        <v>8348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2015</v>
      </c>
      <c r="P2742" s="11">
        <f>(((J2742/60)/60)/24)+DATE(1970,1,1)</f>
        <v>42045.031851851847</v>
      </c>
      <c r="Q2742" s="11">
        <f>(((I2742/60)/60)/24)+DATE(1970,1,1)</f>
        <v>42074.99018518519</v>
      </c>
      <c r="R2742" s="13" t="s">
        <v>8318</v>
      </c>
      <c r="S2742" t="s">
        <v>8348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2014</v>
      </c>
      <c r="P2743" s="11">
        <f>(((J2743/60)/60)/24)+DATE(1970,1,1)</f>
        <v>41911.657430555555</v>
      </c>
      <c r="Q2743" s="11">
        <f>(((I2743/60)/60)/24)+DATE(1970,1,1)</f>
        <v>41932.088194444441</v>
      </c>
      <c r="R2743" s="13" t="s">
        <v>8321</v>
      </c>
      <c r="S2743" t="s">
        <v>8357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2012</v>
      </c>
      <c r="P2744" s="11">
        <f>(((J2744/60)/60)/24)+DATE(1970,1,1)</f>
        <v>41030.719756944447</v>
      </c>
      <c r="Q2744" s="11">
        <f>(((I2744/60)/60)/24)+DATE(1970,1,1)</f>
        <v>41044.719756944447</v>
      </c>
      <c r="R2744" s="13" t="s">
        <v>8321</v>
      </c>
      <c r="S2744" t="s">
        <v>8357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2016</v>
      </c>
      <c r="P2745" s="11">
        <f>(((J2745/60)/60)/24)+DATE(1970,1,1)</f>
        <v>42632.328784722224</v>
      </c>
      <c r="Q2745" s="11">
        <f>(((I2745/60)/60)/24)+DATE(1970,1,1)</f>
        <v>42662.328784722224</v>
      </c>
      <c r="R2745" s="13" t="s">
        <v>8321</v>
      </c>
      <c r="S2745" t="s">
        <v>8357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2012</v>
      </c>
      <c r="P2746" s="11">
        <f>(((J2746/60)/60)/24)+DATE(1970,1,1)</f>
        <v>40938.062476851854</v>
      </c>
      <c r="Q2746" s="11">
        <f>(((I2746/60)/60)/24)+DATE(1970,1,1)</f>
        <v>40968.062476851854</v>
      </c>
      <c r="R2746" s="13" t="s">
        <v>8321</v>
      </c>
      <c r="S2746" t="s">
        <v>8357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2012</v>
      </c>
      <c r="P2747" s="11">
        <f>(((J2747/60)/60)/24)+DATE(1970,1,1)</f>
        <v>41044.988055555557</v>
      </c>
      <c r="Q2747" s="11">
        <f>(((I2747/60)/60)/24)+DATE(1970,1,1)</f>
        <v>41104.988055555557</v>
      </c>
      <c r="R2747" s="13" t="s">
        <v>8321</v>
      </c>
      <c r="S2747" t="s">
        <v>8357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2014</v>
      </c>
      <c r="P2748" s="11">
        <f>(((J2748/60)/60)/24)+DATE(1970,1,1)</f>
        <v>41850.781377314815</v>
      </c>
      <c r="Q2748" s="11">
        <f>(((I2748/60)/60)/24)+DATE(1970,1,1)</f>
        <v>41880.781377314815</v>
      </c>
      <c r="R2748" s="13" t="s">
        <v>8321</v>
      </c>
      <c r="S2748" t="s">
        <v>8357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2012</v>
      </c>
      <c r="P2749" s="11">
        <f>(((J2749/60)/60)/24)+DATE(1970,1,1)</f>
        <v>41044.64811342593</v>
      </c>
      <c r="Q2749" s="11">
        <f>(((I2749/60)/60)/24)+DATE(1970,1,1)</f>
        <v>41076.131944444445</v>
      </c>
      <c r="R2749" s="13" t="s">
        <v>8321</v>
      </c>
      <c r="S2749" t="s">
        <v>8357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2016</v>
      </c>
      <c r="P2750" s="11">
        <f>(((J2750/60)/60)/24)+DATE(1970,1,1)</f>
        <v>42585.7106712963</v>
      </c>
      <c r="Q2750" s="11">
        <f>(((I2750/60)/60)/24)+DATE(1970,1,1)</f>
        <v>42615.7106712963</v>
      </c>
      <c r="R2750" s="13" t="s">
        <v>8321</v>
      </c>
      <c r="S2750" t="s">
        <v>8357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2015</v>
      </c>
      <c r="P2751" s="11">
        <f>(((J2751/60)/60)/24)+DATE(1970,1,1)</f>
        <v>42068.799039351856</v>
      </c>
      <c r="Q2751" s="11">
        <f>(((I2751/60)/60)/24)+DATE(1970,1,1)</f>
        <v>42098.757372685184</v>
      </c>
      <c r="R2751" s="13" t="s">
        <v>8321</v>
      </c>
      <c r="S2751" t="s">
        <v>8357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2012</v>
      </c>
      <c r="P2752" s="11">
        <f>(((J2752/60)/60)/24)+DATE(1970,1,1)</f>
        <v>41078.899826388886</v>
      </c>
      <c r="Q2752" s="11">
        <f>(((I2752/60)/60)/24)+DATE(1970,1,1)</f>
        <v>41090.833333333336</v>
      </c>
      <c r="R2752" s="13" t="s">
        <v>8321</v>
      </c>
      <c r="S2752" t="s">
        <v>8357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2014</v>
      </c>
      <c r="P2753" s="11">
        <f>(((J2753/60)/60)/24)+DATE(1970,1,1)</f>
        <v>41747.887060185189</v>
      </c>
      <c r="Q2753" s="11">
        <f>(((I2753/60)/60)/24)+DATE(1970,1,1)</f>
        <v>41807.887060185189</v>
      </c>
      <c r="R2753" s="13" t="s">
        <v>8321</v>
      </c>
      <c r="S2753" t="s">
        <v>8357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2011</v>
      </c>
      <c r="P2754" s="11">
        <f>(((J2754/60)/60)/24)+DATE(1970,1,1)</f>
        <v>40855.765092592592</v>
      </c>
      <c r="Q2754" s="11">
        <f>(((I2754/60)/60)/24)+DATE(1970,1,1)</f>
        <v>40895.765092592592</v>
      </c>
      <c r="R2754" s="13" t="s">
        <v>8321</v>
      </c>
      <c r="S2754" t="s">
        <v>8357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YEAR(P2755)</f>
        <v>2012</v>
      </c>
      <c r="P2755" s="11">
        <f>(((J2755/60)/60)/24)+DATE(1970,1,1)</f>
        <v>41117.900729166664</v>
      </c>
      <c r="Q2755" s="11">
        <f>(((I2755/60)/60)/24)+DATE(1970,1,1)</f>
        <v>41147.900729166664</v>
      </c>
      <c r="R2755" s="13" t="s">
        <v>8321</v>
      </c>
      <c r="S2755" t="s">
        <v>8357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2014</v>
      </c>
      <c r="P2756" s="11">
        <f>(((J2756/60)/60)/24)+DATE(1970,1,1)</f>
        <v>41863.636006944449</v>
      </c>
      <c r="Q2756" s="11">
        <f>(((I2756/60)/60)/24)+DATE(1970,1,1)</f>
        <v>41893.636006944449</v>
      </c>
      <c r="R2756" s="13" t="s">
        <v>8321</v>
      </c>
      <c r="S2756" t="s">
        <v>8357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2015</v>
      </c>
      <c r="P2757" s="11">
        <f>(((J2757/60)/60)/24)+DATE(1970,1,1)</f>
        <v>42072.790821759263</v>
      </c>
      <c r="Q2757" s="11">
        <f>(((I2757/60)/60)/24)+DATE(1970,1,1)</f>
        <v>42102.790821759263</v>
      </c>
      <c r="R2757" s="13" t="s">
        <v>8321</v>
      </c>
      <c r="S2757" t="s">
        <v>8357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2013</v>
      </c>
      <c r="P2758" s="11">
        <f>(((J2758/60)/60)/24)+DATE(1970,1,1)</f>
        <v>41620.90047453704</v>
      </c>
      <c r="Q2758" s="11">
        <f>(((I2758/60)/60)/24)+DATE(1970,1,1)</f>
        <v>41650.90047453704</v>
      </c>
      <c r="R2758" s="13" t="s">
        <v>8321</v>
      </c>
      <c r="S2758" t="s">
        <v>8357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2016</v>
      </c>
      <c r="P2759" s="11">
        <f>(((J2759/60)/60)/24)+DATE(1970,1,1)</f>
        <v>42573.65662037037</v>
      </c>
      <c r="Q2759" s="11">
        <f>(((I2759/60)/60)/24)+DATE(1970,1,1)</f>
        <v>42588.65662037037</v>
      </c>
      <c r="R2759" s="13" t="s">
        <v>8321</v>
      </c>
      <c r="S2759" t="s">
        <v>8357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2016</v>
      </c>
      <c r="P2760" s="11">
        <f>(((J2760/60)/60)/24)+DATE(1970,1,1)</f>
        <v>42639.441932870366</v>
      </c>
      <c r="Q2760" s="11">
        <f>(((I2760/60)/60)/24)+DATE(1970,1,1)</f>
        <v>42653.441932870366</v>
      </c>
      <c r="R2760" s="13" t="s">
        <v>8321</v>
      </c>
      <c r="S2760" t="s">
        <v>8357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2016</v>
      </c>
      <c r="P2761" s="11">
        <f>(((J2761/60)/60)/24)+DATE(1970,1,1)</f>
        <v>42524.36650462963</v>
      </c>
      <c r="Q2761" s="11">
        <f>(((I2761/60)/60)/24)+DATE(1970,1,1)</f>
        <v>42567.36650462963</v>
      </c>
      <c r="R2761" s="13" t="s">
        <v>8321</v>
      </c>
      <c r="S2761" t="s">
        <v>8357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2013</v>
      </c>
      <c r="P2762" s="11">
        <f>(((J2762/60)/60)/24)+DATE(1970,1,1)</f>
        <v>41415.461319444446</v>
      </c>
      <c r="Q2762" s="11">
        <f>(((I2762/60)/60)/24)+DATE(1970,1,1)</f>
        <v>41445.461319444446</v>
      </c>
      <c r="R2762" s="13" t="s">
        <v>8321</v>
      </c>
      <c r="S2762" t="s">
        <v>8357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2012</v>
      </c>
      <c r="P2763" s="11">
        <f>(((J2763/60)/60)/24)+DATE(1970,1,1)</f>
        <v>41247.063576388886</v>
      </c>
      <c r="Q2763" s="11">
        <f>(((I2763/60)/60)/24)+DATE(1970,1,1)</f>
        <v>41277.063576388886</v>
      </c>
      <c r="R2763" s="13" t="s">
        <v>8321</v>
      </c>
      <c r="S2763" t="s">
        <v>8357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2012</v>
      </c>
      <c r="P2764" s="11">
        <f>(((J2764/60)/60)/24)+DATE(1970,1,1)</f>
        <v>40927.036979166667</v>
      </c>
      <c r="Q2764" s="11">
        <f>(((I2764/60)/60)/24)+DATE(1970,1,1)</f>
        <v>40986.995312500003</v>
      </c>
      <c r="R2764" s="13" t="s">
        <v>8321</v>
      </c>
      <c r="S2764" t="s">
        <v>8357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2013</v>
      </c>
      <c r="P2765" s="11">
        <f>(((J2765/60)/60)/24)+DATE(1970,1,1)</f>
        <v>41373.579675925925</v>
      </c>
      <c r="Q2765" s="11">
        <f>(((I2765/60)/60)/24)+DATE(1970,1,1)</f>
        <v>41418.579675925925</v>
      </c>
      <c r="R2765" s="13" t="s">
        <v>8321</v>
      </c>
      <c r="S2765" t="s">
        <v>8357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2012</v>
      </c>
      <c r="P2766" s="11">
        <f>(((J2766/60)/60)/24)+DATE(1970,1,1)</f>
        <v>41030.292025462964</v>
      </c>
      <c r="Q2766" s="11">
        <f>(((I2766/60)/60)/24)+DATE(1970,1,1)</f>
        <v>41059.791666666664</v>
      </c>
      <c r="R2766" s="13" t="s">
        <v>8321</v>
      </c>
      <c r="S2766" t="s">
        <v>8357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2012</v>
      </c>
      <c r="P2767" s="11">
        <f>(((J2767/60)/60)/24)+DATE(1970,1,1)</f>
        <v>41194.579027777778</v>
      </c>
      <c r="Q2767" s="11">
        <f>(((I2767/60)/60)/24)+DATE(1970,1,1)</f>
        <v>41210.579027777778</v>
      </c>
      <c r="R2767" s="13" t="s">
        <v>8321</v>
      </c>
      <c r="S2767" t="s">
        <v>8357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2011</v>
      </c>
      <c r="P2768" s="11">
        <f>(((J2768/60)/60)/24)+DATE(1970,1,1)</f>
        <v>40736.668032407404</v>
      </c>
      <c r="Q2768" s="11">
        <f>(((I2768/60)/60)/24)+DATE(1970,1,1)</f>
        <v>40766.668032407404</v>
      </c>
      <c r="R2768" s="13" t="s">
        <v>8321</v>
      </c>
      <c r="S2768" t="s">
        <v>8357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2015</v>
      </c>
      <c r="P2769" s="11">
        <f>(((J2769/60)/60)/24)+DATE(1970,1,1)</f>
        <v>42172.958912037036</v>
      </c>
      <c r="Q2769" s="11">
        <f>(((I2769/60)/60)/24)+DATE(1970,1,1)</f>
        <v>42232.958912037036</v>
      </c>
      <c r="R2769" s="13" t="s">
        <v>8321</v>
      </c>
      <c r="S2769" t="s">
        <v>8357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2012</v>
      </c>
      <c r="P2770" s="11">
        <f>(((J2770/60)/60)/24)+DATE(1970,1,1)</f>
        <v>40967.614849537036</v>
      </c>
      <c r="Q2770" s="11">
        <f>(((I2770/60)/60)/24)+DATE(1970,1,1)</f>
        <v>40997.573182870372</v>
      </c>
      <c r="R2770" s="13" t="s">
        <v>8321</v>
      </c>
      <c r="S2770" t="s">
        <v>8357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2014</v>
      </c>
      <c r="P2771" s="11">
        <f>(((J2771/60)/60)/24)+DATE(1970,1,1)</f>
        <v>41745.826273148145</v>
      </c>
      <c r="Q2771" s="11">
        <f>(((I2771/60)/60)/24)+DATE(1970,1,1)</f>
        <v>41795.826273148145</v>
      </c>
      <c r="R2771" s="13" t="s">
        <v>8321</v>
      </c>
      <c r="S2771" t="s">
        <v>8357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2014</v>
      </c>
      <c r="P2772" s="11">
        <f>(((J2772/60)/60)/24)+DATE(1970,1,1)</f>
        <v>41686.705208333333</v>
      </c>
      <c r="Q2772" s="11">
        <f>(((I2772/60)/60)/24)+DATE(1970,1,1)</f>
        <v>41716.663541666669</v>
      </c>
      <c r="R2772" s="13" t="s">
        <v>8321</v>
      </c>
      <c r="S2772" t="s">
        <v>8357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2012</v>
      </c>
      <c r="P2773" s="11">
        <f>(((J2773/60)/60)/24)+DATE(1970,1,1)</f>
        <v>41257.531712962962</v>
      </c>
      <c r="Q2773" s="11">
        <f>(((I2773/60)/60)/24)+DATE(1970,1,1)</f>
        <v>41306.708333333336</v>
      </c>
      <c r="R2773" s="13" t="s">
        <v>8321</v>
      </c>
      <c r="S2773" t="s">
        <v>8357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2013</v>
      </c>
      <c r="P2774" s="11">
        <f>(((J2774/60)/60)/24)+DATE(1970,1,1)</f>
        <v>41537.869143518517</v>
      </c>
      <c r="Q2774" s="11">
        <f>(((I2774/60)/60)/24)+DATE(1970,1,1)</f>
        <v>41552.869143518517</v>
      </c>
      <c r="R2774" s="13" t="s">
        <v>8321</v>
      </c>
      <c r="S2774" t="s">
        <v>8357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2016</v>
      </c>
      <c r="P2775" s="11">
        <f>(((J2775/60)/60)/24)+DATE(1970,1,1)</f>
        <v>42474.86482638889</v>
      </c>
      <c r="Q2775" s="11">
        <f>(((I2775/60)/60)/24)+DATE(1970,1,1)</f>
        <v>42484.86482638889</v>
      </c>
      <c r="R2775" s="13" t="s">
        <v>8321</v>
      </c>
      <c r="S2775" t="s">
        <v>8357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2013</v>
      </c>
      <c r="P2776" s="11">
        <f>(((J2776/60)/60)/24)+DATE(1970,1,1)</f>
        <v>41311.126481481479</v>
      </c>
      <c r="Q2776" s="11">
        <f>(((I2776/60)/60)/24)+DATE(1970,1,1)</f>
        <v>41341.126481481479</v>
      </c>
      <c r="R2776" s="13" t="s">
        <v>8321</v>
      </c>
      <c r="S2776" t="s">
        <v>8357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2011</v>
      </c>
      <c r="P2777" s="11">
        <f>(((J2777/60)/60)/24)+DATE(1970,1,1)</f>
        <v>40863.013356481482</v>
      </c>
      <c r="Q2777" s="11">
        <f>(((I2777/60)/60)/24)+DATE(1970,1,1)</f>
        <v>40893.013356481482</v>
      </c>
      <c r="R2777" s="13" t="s">
        <v>8321</v>
      </c>
      <c r="S2777" t="s">
        <v>8357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2015</v>
      </c>
      <c r="P2778" s="11">
        <f>(((J2778/60)/60)/24)+DATE(1970,1,1)</f>
        <v>42136.297175925924</v>
      </c>
      <c r="Q2778" s="11">
        <f>(((I2778/60)/60)/24)+DATE(1970,1,1)</f>
        <v>42167.297175925924</v>
      </c>
      <c r="R2778" s="13" t="s">
        <v>8321</v>
      </c>
      <c r="S2778" t="s">
        <v>8357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2015</v>
      </c>
      <c r="P2779" s="11">
        <f>(((J2779/60)/60)/24)+DATE(1970,1,1)</f>
        <v>42172.669027777782</v>
      </c>
      <c r="Q2779" s="11">
        <f>(((I2779/60)/60)/24)+DATE(1970,1,1)</f>
        <v>42202.669027777782</v>
      </c>
      <c r="R2779" s="13" t="s">
        <v>8321</v>
      </c>
      <c r="S2779" t="s">
        <v>8357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2014</v>
      </c>
      <c r="P2780" s="11">
        <f>(((J2780/60)/60)/24)+DATE(1970,1,1)</f>
        <v>41846.978078703702</v>
      </c>
      <c r="Q2780" s="11">
        <f>(((I2780/60)/60)/24)+DATE(1970,1,1)</f>
        <v>41876.978078703702</v>
      </c>
      <c r="R2780" s="13" t="s">
        <v>8321</v>
      </c>
      <c r="S2780" t="s">
        <v>8357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2015</v>
      </c>
      <c r="P2781" s="11">
        <f>(((J2781/60)/60)/24)+DATE(1970,1,1)</f>
        <v>42300.585891203707</v>
      </c>
      <c r="Q2781" s="11">
        <f>(((I2781/60)/60)/24)+DATE(1970,1,1)</f>
        <v>42330.627557870372</v>
      </c>
      <c r="R2781" s="13" t="s">
        <v>8321</v>
      </c>
      <c r="S2781" t="s">
        <v>8357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2017</v>
      </c>
      <c r="P2782" s="11">
        <f>(((J2782/60)/60)/24)+DATE(1970,1,1)</f>
        <v>42774.447777777779</v>
      </c>
      <c r="Q2782" s="11">
        <f>(((I2782/60)/60)/24)+DATE(1970,1,1)</f>
        <v>42804.447777777779</v>
      </c>
      <c r="R2782" s="13" t="s">
        <v>8321</v>
      </c>
      <c r="S2782" t="s">
        <v>8357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2015</v>
      </c>
      <c r="P2783" s="11">
        <f>(((J2783/60)/60)/24)+DATE(1970,1,1)</f>
        <v>42018.94159722222</v>
      </c>
      <c r="Q2783" s="11">
        <f>(((I2783/60)/60)/24)+DATE(1970,1,1)</f>
        <v>42047.291666666672</v>
      </c>
      <c r="R2783" s="13" t="s">
        <v>8316</v>
      </c>
      <c r="S2783" t="s">
        <v>8317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2015</v>
      </c>
      <c r="P2784" s="11">
        <f>(((J2784/60)/60)/24)+DATE(1970,1,1)</f>
        <v>42026.924976851849</v>
      </c>
      <c r="Q2784" s="11">
        <f>(((I2784/60)/60)/24)+DATE(1970,1,1)</f>
        <v>42052.207638888889</v>
      </c>
      <c r="R2784" s="13" t="s">
        <v>8316</v>
      </c>
      <c r="S2784" t="s">
        <v>8317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2015</v>
      </c>
      <c r="P2785" s="11">
        <f>(((J2785/60)/60)/24)+DATE(1970,1,1)</f>
        <v>42103.535254629634</v>
      </c>
      <c r="Q2785" s="11">
        <f>(((I2785/60)/60)/24)+DATE(1970,1,1)</f>
        <v>42117.535254629634</v>
      </c>
      <c r="R2785" s="13" t="s">
        <v>8316</v>
      </c>
      <c r="S2785" t="s">
        <v>8317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2014</v>
      </c>
      <c r="P2786" s="11">
        <f>(((J2786/60)/60)/24)+DATE(1970,1,1)</f>
        <v>41920.787534722222</v>
      </c>
      <c r="Q2786" s="11">
        <f>(((I2786/60)/60)/24)+DATE(1970,1,1)</f>
        <v>41941.787534722222</v>
      </c>
      <c r="R2786" s="13" t="s">
        <v>8316</v>
      </c>
      <c r="S2786" t="s">
        <v>8317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2016</v>
      </c>
      <c r="P2787" s="11">
        <f>(((J2787/60)/60)/24)+DATE(1970,1,1)</f>
        <v>42558.189432870371</v>
      </c>
      <c r="Q2787" s="11">
        <f>(((I2787/60)/60)/24)+DATE(1970,1,1)</f>
        <v>42587.875</v>
      </c>
      <c r="R2787" s="13" t="s">
        <v>8316</v>
      </c>
      <c r="S2787" t="s">
        <v>8317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2014</v>
      </c>
      <c r="P2788" s="11">
        <f>(((J2788/60)/60)/24)+DATE(1970,1,1)</f>
        <v>41815.569212962961</v>
      </c>
      <c r="Q2788" s="11">
        <f>(((I2788/60)/60)/24)+DATE(1970,1,1)</f>
        <v>41829.569212962961</v>
      </c>
      <c r="R2788" s="13" t="s">
        <v>8316</v>
      </c>
      <c r="S2788" t="s">
        <v>8317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2014</v>
      </c>
      <c r="P2789" s="11">
        <f>(((J2789/60)/60)/24)+DATE(1970,1,1)</f>
        <v>41808.198518518519</v>
      </c>
      <c r="Q2789" s="11">
        <f>(((I2789/60)/60)/24)+DATE(1970,1,1)</f>
        <v>41838.198518518519</v>
      </c>
      <c r="R2789" s="13" t="s">
        <v>8316</v>
      </c>
      <c r="S2789" t="s">
        <v>8317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2016</v>
      </c>
      <c r="P2790" s="11">
        <f>(((J2790/60)/60)/24)+DATE(1970,1,1)</f>
        <v>42550.701886574068</v>
      </c>
      <c r="Q2790" s="11">
        <f>(((I2790/60)/60)/24)+DATE(1970,1,1)</f>
        <v>42580.701886574068</v>
      </c>
      <c r="R2790" s="13" t="s">
        <v>8316</v>
      </c>
      <c r="S2790" t="s">
        <v>8317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2015</v>
      </c>
      <c r="P2791" s="11">
        <f>(((J2791/60)/60)/24)+DATE(1970,1,1)</f>
        <v>42056.013124999998</v>
      </c>
      <c r="Q2791" s="11">
        <f>(((I2791/60)/60)/24)+DATE(1970,1,1)</f>
        <v>42075.166666666672</v>
      </c>
      <c r="R2791" s="13" t="s">
        <v>8316</v>
      </c>
      <c r="S2791" t="s">
        <v>8317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2015</v>
      </c>
      <c r="P2792" s="11">
        <f>(((J2792/60)/60)/24)+DATE(1970,1,1)</f>
        <v>42016.938692129625</v>
      </c>
      <c r="Q2792" s="11">
        <f>(((I2792/60)/60)/24)+DATE(1970,1,1)</f>
        <v>42046.938692129625</v>
      </c>
      <c r="R2792" s="13" t="s">
        <v>8316</v>
      </c>
      <c r="S2792" t="s">
        <v>8317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2016</v>
      </c>
      <c r="P2793" s="11">
        <f>(((J2793/60)/60)/24)+DATE(1970,1,1)</f>
        <v>42591.899988425925</v>
      </c>
      <c r="Q2793" s="11">
        <f>(((I2793/60)/60)/24)+DATE(1970,1,1)</f>
        <v>42622.166666666672</v>
      </c>
      <c r="R2793" s="13" t="s">
        <v>8316</v>
      </c>
      <c r="S2793" t="s">
        <v>8317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2015</v>
      </c>
      <c r="P2794" s="11">
        <f>(((J2794/60)/60)/24)+DATE(1970,1,1)</f>
        <v>42183.231006944443</v>
      </c>
      <c r="Q2794" s="11">
        <f>(((I2794/60)/60)/24)+DATE(1970,1,1)</f>
        <v>42228.231006944443</v>
      </c>
      <c r="R2794" s="13" t="s">
        <v>8316</v>
      </c>
      <c r="S2794" t="s">
        <v>8317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2015</v>
      </c>
      <c r="P2795" s="11">
        <f>(((J2795/60)/60)/24)+DATE(1970,1,1)</f>
        <v>42176.419039351851</v>
      </c>
      <c r="Q2795" s="11">
        <f>(((I2795/60)/60)/24)+DATE(1970,1,1)</f>
        <v>42206.419039351851</v>
      </c>
      <c r="R2795" s="13" t="s">
        <v>8316</v>
      </c>
      <c r="S2795" t="s">
        <v>8317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2016</v>
      </c>
      <c r="P2796" s="11">
        <f>(((J2796/60)/60)/24)+DATE(1970,1,1)</f>
        <v>42416.691655092596</v>
      </c>
      <c r="Q2796" s="11">
        <f>(((I2796/60)/60)/24)+DATE(1970,1,1)</f>
        <v>42432.791666666672</v>
      </c>
      <c r="R2796" s="13" t="s">
        <v>8316</v>
      </c>
      <c r="S2796" t="s">
        <v>8317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2014</v>
      </c>
      <c r="P2797" s="11">
        <f>(((J2797/60)/60)/24)+DATE(1970,1,1)</f>
        <v>41780.525937500002</v>
      </c>
      <c r="Q2797" s="11">
        <f>(((I2797/60)/60)/24)+DATE(1970,1,1)</f>
        <v>41796.958333333336</v>
      </c>
      <c r="R2797" s="13" t="s">
        <v>8316</v>
      </c>
      <c r="S2797" t="s">
        <v>8317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2014</v>
      </c>
      <c r="P2798" s="11">
        <f>(((J2798/60)/60)/24)+DATE(1970,1,1)</f>
        <v>41795.528101851851</v>
      </c>
      <c r="Q2798" s="11">
        <f>(((I2798/60)/60)/24)+DATE(1970,1,1)</f>
        <v>41825.528101851851</v>
      </c>
      <c r="R2798" s="13" t="s">
        <v>8316</v>
      </c>
      <c r="S2798" t="s">
        <v>8317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2014</v>
      </c>
      <c r="P2799" s="11">
        <f>(((J2799/60)/60)/24)+DATE(1970,1,1)</f>
        <v>41798.94027777778</v>
      </c>
      <c r="Q2799" s="11">
        <f>(((I2799/60)/60)/24)+DATE(1970,1,1)</f>
        <v>41828.94027777778</v>
      </c>
      <c r="R2799" s="13" t="s">
        <v>8316</v>
      </c>
      <c r="S2799" t="s">
        <v>8317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2015</v>
      </c>
      <c r="P2800" s="11">
        <f>(((J2800/60)/60)/24)+DATE(1970,1,1)</f>
        <v>42201.675011574072</v>
      </c>
      <c r="Q2800" s="11">
        <f>(((I2800/60)/60)/24)+DATE(1970,1,1)</f>
        <v>42216.666666666672</v>
      </c>
      <c r="R2800" s="13" t="s">
        <v>8316</v>
      </c>
      <c r="S2800" t="s">
        <v>8317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2016</v>
      </c>
      <c r="P2801" s="11">
        <f>(((J2801/60)/60)/24)+DATE(1970,1,1)</f>
        <v>42507.264699074076</v>
      </c>
      <c r="Q2801" s="11">
        <f>(((I2801/60)/60)/24)+DATE(1970,1,1)</f>
        <v>42538.666666666672</v>
      </c>
      <c r="R2801" s="13" t="s">
        <v>8316</v>
      </c>
      <c r="S2801" t="s">
        <v>8317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2014</v>
      </c>
      <c r="P2802" s="11">
        <f>(((J2802/60)/60)/24)+DATE(1970,1,1)</f>
        <v>41948.552847222221</v>
      </c>
      <c r="Q2802" s="11">
        <f>(((I2802/60)/60)/24)+DATE(1970,1,1)</f>
        <v>42008.552847222221</v>
      </c>
      <c r="R2802" s="13" t="s">
        <v>8316</v>
      </c>
      <c r="S2802" t="s">
        <v>8317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2014</v>
      </c>
      <c r="P2803" s="11">
        <f>(((J2803/60)/60)/24)+DATE(1970,1,1)</f>
        <v>41900.243159722224</v>
      </c>
      <c r="Q2803" s="11">
        <f>(((I2803/60)/60)/24)+DATE(1970,1,1)</f>
        <v>41922.458333333336</v>
      </c>
      <c r="R2803" s="13" t="s">
        <v>8316</v>
      </c>
      <c r="S2803" t="s">
        <v>8317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2015</v>
      </c>
      <c r="P2804" s="11">
        <f>(((J2804/60)/60)/24)+DATE(1970,1,1)</f>
        <v>42192.64707175926</v>
      </c>
      <c r="Q2804" s="11">
        <f>(((I2804/60)/60)/24)+DATE(1970,1,1)</f>
        <v>42222.64707175926</v>
      </c>
      <c r="R2804" s="13" t="s">
        <v>8316</v>
      </c>
      <c r="S2804" t="s">
        <v>8317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2015</v>
      </c>
      <c r="P2805" s="11">
        <f>(((J2805/60)/60)/24)+DATE(1970,1,1)</f>
        <v>42158.065694444449</v>
      </c>
      <c r="Q2805" s="11">
        <f>(((I2805/60)/60)/24)+DATE(1970,1,1)</f>
        <v>42201</v>
      </c>
      <c r="R2805" s="13" t="s">
        <v>8316</v>
      </c>
      <c r="S2805" t="s">
        <v>8317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2014</v>
      </c>
      <c r="P2806" s="11">
        <f>(((J2806/60)/60)/24)+DATE(1970,1,1)</f>
        <v>41881.453587962962</v>
      </c>
      <c r="Q2806" s="11">
        <f>(((I2806/60)/60)/24)+DATE(1970,1,1)</f>
        <v>41911.453587962962</v>
      </c>
      <c r="R2806" s="13" t="s">
        <v>8316</v>
      </c>
      <c r="S2806" t="s">
        <v>8317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2015</v>
      </c>
      <c r="P2807" s="11">
        <f>(((J2807/60)/60)/24)+DATE(1970,1,1)</f>
        <v>42213.505474537036</v>
      </c>
      <c r="Q2807" s="11">
        <f>(((I2807/60)/60)/24)+DATE(1970,1,1)</f>
        <v>42238.505474537036</v>
      </c>
      <c r="R2807" s="13" t="s">
        <v>8316</v>
      </c>
      <c r="S2807" t="s">
        <v>8317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2015</v>
      </c>
      <c r="P2808" s="11">
        <f>(((J2808/60)/60)/24)+DATE(1970,1,1)</f>
        <v>42185.267245370371</v>
      </c>
      <c r="Q2808" s="11">
        <f>(((I2808/60)/60)/24)+DATE(1970,1,1)</f>
        <v>42221.458333333328</v>
      </c>
      <c r="R2808" s="13" t="s">
        <v>8316</v>
      </c>
      <c r="S2808" t="s">
        <v>8317</v>
      </c>
    </row>
    <row r="2809" spans="1:19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2015</v>
      </c>
      <c r="P2809" s="11">
        <f>(((J2809/60)/60)/24)+DATE(1970,1,1)</f>
        <v>42154.873124999998</v>
      </c>
      <c r="Q2809" s="11">
        <f>(((I2809/60)/60)/24)+DATE(1970,1,1)</f>
        <v>42184.873124999998</v>
      </c>
      <c r="R2809" s="13" t="s">
        <v>8316</v>
      </c>
      <c r="S2809" t="s">
        <v>8317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2015</v>
      </c>
      <c r="P2810" s="11">
        <f>(((J2810/60)/60)/24)+DATE(1970,1,1)</f>
        <v>42208.84646990741</v>
      </c>
      <c r="Q2810" s="11">
        <f>(((I2810/60)/60)/24)+DATE(1970,1,1)</f>
        <v>42238.84646990741</v>
      </c>
      <c r="R2810" s="13" t="s">
        <v>8316</v>
      </c>
      <c r="S2810" t="s">
        <v>8317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2016</v>
      </c>
      <c r="P2811" s="11">
        <f>(((J2811/60)/60)/24)+DATE(1970,1,1)</f>
        <v>42451.496817129635</v>
      </c>
      <c r="Q2811" s="11">
        <f>(((I2811/60)/60)/24)+DATE(1970,1,1)</f>
        <v>42459.610416666663</v>
      </c>
      <c r="R2811" s="13" t="s">
        <v>8316</v>
      </c>
      <c r="S2811" t="s">
        <v>8317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2014</v>
      </c>
      <c r="P2812" s="11">
        <f>(((J2812/60)/60)/24)+DATE(1970,1,1)</f>
        <v>41759.13962962963</v>
      </c>
      <c r="Q2812" s="11">
        <f>(((I2812/60)/60)/24)+DATE(1970,1,1)</f>
        <v>41791.165972222225</v>
      </c>
      <c r="R2812" s="13" t="s">
        <v>8316</v>
      </c>
      <c r="S2812" t="s">
        <v>8317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2015</v>
      </c>
      <c r="P2813" s="11">
        <f>(((J2813/60)/60)/24)+DATE(1970,1,1)</f>
        <v>42028.496562500004</v>
      </c>
      <c r="Q2813" s="11">
        <f>(((I2813/60)/60)/24)+DATE(1970,1,1)</f>
        <v>42058.496562500004</v>
      </c>
      <c r="R2813" s="13" t="s">
        <v>8316</v>
      </c>
      <c r="S2813" t="s">
        <v>8317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2015</v>
      </c>
      <c r="P2814" s="11">
        <f>(((J2814/60)/60)/24)+DATE(1970,1,1)</f>
        <v>42054.74418981481</v>
      </c>
      <c r="Q2814" s="11">
        <f>(((I2814/60)/60)/24)+DATE(1970,1,1)</f>
        <v>42100.166666666672</v>
      </c>
      <c r="R2814" s="13" t="s">
        <v>8316</v>
      </c>
      <c r="S2814" t="s">
        <v>8317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2016</v>
      </c>
      <c r="P2815" s="11">
        <f>(((J2815/60)/60)/24)+DATE(1970,1,1)</f>
        <v>42693.742604166662</v>
      </c>
      <c r="Q2815" s="11">
        <f>(((I2815/60)/60)/24)+DATE(1970,1,1)</f>
        <v>42718.742604166662</v>
      </c>
      <c r="R2815" s="13" t="s">
        <v>8316</v>
      </c>
      <c r="S2815" t="s">
        <v>8317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2015</v>
      </c>
      <c r="P2816" s="11">
        <f>(((J2816/60)/60)/24)+DATE(1970,1,1)</f>
        <v>42103.399479166663</v>
      </c>
      <c r="Q2816" s="11">
        <f>(((I2816/60)/60)/24)+DATE(1970,1,1)</f>
        <v>42133.399479166663</v>
      </c>
      <c r="R2816" s="13" t="s">
        <v>8316</v>
      </c>
      <c r="S2816" t="s">
        <v>8317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2016</v>
      </c>
      <c r="P2817" s="11">
        <f>(((J2817/60)/60)/24)+DATE(1970,1,1)</f>
        <v>42559.776724537034</v>
      </c>
      <c r="Q2817" s="11">
        <f>(((I2817/60)/60)/24)+DATE(1970,1,1)</f>
        <v>42589.776724537034</v>
      </c>
      <c r="R2817" s="13" t="s">
        <v>8316</v>
      </c>
      <c r="S2817" t="s">
        <v>8317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2015</v>
      </c>
      <c r="P2818" s="11">
        <f>(((J2818/60)/60)/24)+DATE(1970,1,1)</f>
        <v>42188.467499999999</v>
      </c>
      <c r="Q2818" s="11">
        <f>(((I2818/60)/60)/24)+DATE(1970,1,1)</f>
        <v>42218.666666666672</v>
      </c>
      <c r="R2818" s="13" t="s">
        <v>8316</v>
      </c>
      <c r="S2818" t="s">
        <v>8317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YEAR(P2819)</f>
        <v>2015</v>
      </c>
      <c r="P2819" s="11">
        <f>(((J2819/60)/60)/24)+DATE(1970,1,1)</f>
        <v>42023.634976851856</v>
      </c>
      <c r="Q2819" s="11">
        <f>(((I2819/60)/60)/24)+DATE(1970,1,1)</f>
        <v>42063.634976851856</v>
      </c>
      <c r="R2819" s="13" t="s">
        <v>8316</v>
      </c>
      <c r="S2819" t="s">
        <v>8317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2015</v>
      </c>
      <c r="P2820" s="11">
        <f>(((J2820/60)/60)/24)+DATE(1970,1,1)</f>
        <v>42250.598217592589</v>
      </c>
      <c r="Q2820" s="11">
        <f>(((I2820/60)/60)/24)+DATE(1970,1,1)</f>
        <v>42270.598217592589</v>
      </c>
      <c r="R2820" s="13" t="s">
        <v>8316</v>
      </c>
      <c r="S2820" t="s">
        <v>8317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2015</v>
      </c>
      <c r="P2821" s="11">
        <f>(((J2821/60)/60)/24)+DATE(1970,1,1)</f>
        <v>42139.525567129633</v>
      </c>
      <c r="Q2821" s="11">
        <f>(((I2821/60)/60)/24)+DATE(1970,1,1)</f>
        <v>42169.525567129633</v>
      </c>
      <c r="R2821" s="13" t="s">
        <v>8316</v>
      </c>
      <c r="S2821" t="s">
        <v>8317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2016</v>
      </c>
      <c r="P2822" s="11">
        <f>(((J2822/60)/60)/24)+DATE(1970,1,1)</f>
        <v>42401.610983796301</v>
      </c>
      <c r="Q2822" s="11">
        <f>(((I2822/60)/60)/24)+DATE(1970,1,1)</f>
        <v>42426</v>
      </c>
      <c r="R2822" s="13" t="s">
        <v>8316</v>
      </c>
      <c r="S2822" t="s">
        <v>8317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2014</v>
      </c>
      <c r="P2823" s="11">
        <f>(((J2823/60)/60)/24)+DATE(1970,1,1)</f>
        <v>41875.922858796301</v>
      </c>
      <c r="Q2823" s="11">
        <f>(((I2823/60)/60)/24)+DATE(1970,1,1)</f>
        <v>41905.922858796301</v>
      </c>
      <c r="R2823" s="13" t="s">
        <v>8316</v>
      </c>
      <c r="S2823" t="s">
        <v>8317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2015</v>
      </c>
      <c r="P2824" s="11">
        <f>(((J2824/60)/60)/24)+DATE(1970,1,1)</f>
        <v>42060.683935185181</v>
      </c>
      <c r="Q2824" s="11">
        <f>(((I2824/60)/60)/24)+DATE(1970,1,1)</f>
        <v>42090.642268518524</v>
      </c>
      <c r="R2824" s="13" t="s">
        <v>8316</v>
      </c>
      <c r="S2824" t="s">
        <v>8317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2015</v>
      </c>
      <c r="P2825" s="11">
        <f>(((J2825/60)/60)/24)+DATE(1970,1,1)</f>
        <v>42067.011643518519</v>
      </c>
      <c r="Q2825" s="11">
        <f>(((I2825/60)/60)/24)+DATE(1970,1,1)</f>
        <v>42094.957638888889</v>
      </c>
      <c r="R2825" s="13" t="s">
        <v>8316</v>
      </c>
      <c r="S2825" t="s">
        <v>8317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2015</v>
      </c>
      <c r="P2826" s="11">
        <f>(((J2826/60)/60)/24)+DATE(1970,1,1)</f>
        <v>42136.270787037036</v>
      </c>
      <c r="Q2826" s="11">
        <f>(((I2826/60)/60)/24)+DATE(1970,1,1)</f>
        <v>42168.071527777778</v>
      </c>
      <c r="R2826" s="13" t="s">
        <v>8316</v>
      </c>
      <c r="S2826" t="s">
        <v>8317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2015</v>
      </c>
      <c r="P2827" s="11">
        <f>(((J2827/60)/60)/24)+DATE(1970,1,1)</f>
        <v>42312.792662037042</v>
      </c>
      <c r="Q2827" s="11">
        <f>(((I2827/60)/60)/24)+DATE(1970,1,1)</f>
        <v>42342.792662037042</v>
      </c>
      <c r="R2827" s="13" t="s">
        <v>8316</v>
      </c>
      <c r="S2827" t="s">
        <v>8317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2015</v>
      </c>
      <c r="P2828" s="11">
        <f>(((J2828/60)/60)/24)+DATE(1970,1,1)</f>
        <v>42171.034861111111</v>
      </c>
      <c r="Q2828" s="11">
        <f>(((I2828/60)/60)/24)+DATE(1970,1,1)</f>
        <v>42195.291666666672</v>
      </c>
      <c r="R2828" s="13" t="s">
        <v>8316</v>
      </c>
      <c r="S2828" t="s">
        <v>8317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2016</v>
      </c>
      <c r="P2829" s="11">
        <f>(((J2829/60)/60)/24)+DATE(1970,1,1)</f>
        <v>42494.683634259258</v>
      </c>
      <c r="Q2829" s="11">
        <f>(((I2829/60)/60)/24)+DATE(1970,1,1)</f>
        <v>42524.6875</v>
      </c>
      <c r="R2829" s="13" t="s">
        <v>8316</v>
      </c>
      <c r="S2829" t="s">
        <v>8317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2015</v>
      </c>
      <c r="P2830" s="11">
        <f>(((J2830/60)/60)/24)+DATE(1970,1,1)</f>
        <v>42254.264687499999</v>
      </c>
      <c r="Q2830" s="11">
        <f>(((I2830/60)/60)/24)+DATE(1970,1,1)</f>
        <v>42279.958333333328</v>
      </c>
      <c r="R2830" s="13" t="s">
        <v>8316</v>
      </c>
      <c r="S2830" t="s">
        <v>8317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2016</v>
      </c>
      <c r="P2831" s="11">
        <f>(((J2831/60)/60)/24)+DATE(1970,1,1)</f>
        <v>42495.434236111112</v>
      </c>
      <c r="Q2831" s="11">
        <f>(((I2831/60)/60)/24)+DATE(1970,1,1)</f>
        <v>42523.434236111112</v>
      </c>
      <c r="R2831" s="13" t="s">
        <v>8316</v>
      </c>
      <c r="S2831" t="s">
        <v>8317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2014</v>
      </c>
      <c r="P2832" s="11">
        <f>(((J2832/60)/60)/24)+DATE(1970,1,1)</f>
        <v>41758.839675925927</v>
      </c>
      <c r="Q2832" s="11">
        <f>(((I2832/60)/60)/24)+DATE(1970,1,1)</f>
        <v>41771.165972222225</v>
      </c>
      <c r="R2832" s="13" t="s">
        <v>8316</v>
      </c>
      <c r="S2832" t="s">
        <v>8317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2015</v>
      </c>
      <c r="P2833" s="11">
        <f>(((J2833/60)/60)/24)+DATE(1970,1,1)</f>
        <v>42171.824884259258</v>
      </c>
      <c r="Q2833" s="11">
        <f>(((I2833/60)/60)/24)+DATE(1970,1,1)</f>
        <v>42201.824884259258</v>
      </c>
      <c r="R2833" s="13" t="s">
        <v>8316</v>
      </c>
      <c r="S2833" t="s">
        <v>8317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2014</v>
      </c>
      <c r="P2834" s="11">
        <f>(((J2834/60)/60)/24)+DATE(1970,1,1)</f>
        <v>41938.709421296298</v>
      </c>
      <c r="Q2834" s="11">
        <f>(((I2834/60)/60)/24)+DATE(1970,1,1)</f>
        <v>41966.916666666672</v>
      </c>
      <c r="R2834" s="13" t="s">
        <v>8316</v>
      </c>
      <c r="S2834" t="s">
        <v>8317</v>
      </c>
    </row>
    <row r="2835" spans="1:19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2015</v>
      </c>
      <c r="P2835" s="11">
        <f>(((J2835/60)/60)/24)+DATE(1970,1,1)</f>
        <v>42268.127696759257</v>
      </c>
      <c r="Q2835" s="11">
        <f>(((I2835/60)/60)/24)+DATE(1970,1,1)</f>
        <v>42288.083333333328</v>
      </c>
      <c r="R2835" s="13" t="s">
        <v>8316</v>
      </c>
      <c r="S2835" t="s">
        <v>8317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2015</v>
      </c>
      <c r="P2836" s="11">
        <f>(((J2836/60)/60)/24)+DATE(1970,1,1)</f>
        <v>42019.959837962961</v>
      </c>
      <c r="Q2836" s="11">
        <f>(((I2836/60)/60)/24)+DATE(1970,1,1)</f>
        <v>42034.959837962961</v>
      </c>
      <c r="R2836" s="13" t="s">
        <v>8316</v>
      </c>
      <c r="S2836" t="s">
        <v>8317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2015</v>
      </c>
      <c r="P2837" s="11">
        <f>(((J2837/60)/60)/24)+DATE(1970,1,1)</f>
        <v>42313.703900462962</v>
      </c>
      <c r="Q2837" s="11">
        <f>(((I2837/60)/60)/24)+DATE(1970,1,1)</f>
        <v>42343</v>
      </c>
      <c r="R2837" s="13" t="s">
        <v>8316</v>
      </c>
      <c r="S2837" t="s">
        <v>8317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2017</v>
      </c>
      <c r="P2838" s="11">
        <f>(((J2838/60)/60)/24)+DATE(1970,1,1)</f>
        <v>42746.261782407411</v>
      </c>
      <c r="Q2838" s="11">
        <f>(((I2838/60)/60)/24)+DATE(1970,1,1)</f>
        <v>42784.207638888889</v>
      </c>
      <c r="R2838" s="13" t="s">
        <v>8316</v>
      </c>
      <c r="S2838" t="s">
        <v>8317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2015</v>
      </c>
      <c r="P2839" s="11">
        <f>(((J2839/60)/60)/24)+DATE(1970,1,1)</f>
        <v>42307.908379629633</v>
      </c>
      <c r="Q2839" s="11">
        <f>(((I2839/60)/60)/24)+DATE(1970,1,1)</f>
        <v>42347.950046296297</v>
      </c>
      <c r="R2839" s="13" t="s">
        <v>8316</v>
      </c>
      <c r="S2839" t="s">
        <v>8317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2014</v>
      </c>
      <c r="P2840" s="11">
        <f>(((J2840/60)/60)/24)+DATE(1970,1,1)</f>
        <v>41842.607592592591</v>
      </c>
      <c r="Q2840" s="11">
        <f>(((I2840/60)/60)/24)+DATE(1970,1,1)</f>
        <v>41864.916666666664</v>
      </c>
      <c r="R2840" s="13" t="s">
        <v>8316</v>
      </c>
      <c r="S2840" t="s">
        <v>8317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2014</v>
      </c>
      <c r="P2841" s="11">
        <f>(((J2841/60)/60)/24)+DATE(1970,1,1)</f>
        <v>41853.240208333329</v>
      </c>
      <c r="Q2841" s="11">
        <f>(((I2841/60)/60)/24)+DATE(1970,1,1)</f>
        <v>41876.207638888889</v>
      </c>
      <c r="R2841" s="13" t="s">
        <v>8316</v>
      </c>
      <c r="S2841" t="s">
        <v>8317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2015</v>
      </c>
      <c r="P2842" s="11">
        <f>(((J2842/60)/60)/24)+DATE(1970,1,1)</f>
        <v>42060.035636574074</v>
      </c>
      <c r="Q2842" s="11">
        <f>(((I2842/60)/60)/24)+DATE(1970,1,1)</f>
        <v>42081.708333333328</v>
      </c>
      <c r="R2842" s="13" t="s">
        <v>8316</v>
      </c>
      <c r="S2842" t="s">
        <v>8317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2015</v>
      </c>
      <c r="P2843" s="11">
        <f>(((J2843/60)/60)/24)+DATE(1970,1,1)</f>
        <v>42291.739548611105</v>
      </c>
      <c r="Q2843" s="11">
        <f>(((I2843/60)/60)/24)+DATE(1970,1,1)</f>
        <v>42351.781215277777</v>
      </c>
      <c r="R2843" s="13" t="s">
        <v>8316</v>
      </c>
      <c r="S2843" t="s">
        <v>8317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2014</v>
      </c>
      <c r="P2844" s="11">
        <f>(((J2844/60)/60)/24)+DATE(1970,1,1)</f>
        <v>41784.952488425923</v>
      </c>
      <c r="Q2844" s="11">
        <f>(((I2844/60)/60)/24)+DATE(1970,1,1)</f>
        <v>41811.458333333336</v>
      </c>
      <c r="R2844" s="13" t="s">
        <v>8316</v>
      </c>
      <c r="S2844" t="s">
        <v>8317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2016</v>
      </c>
      <c r="P2845" s="11">
        <f>(((J2845/60)/60)/24)+DATE(1970,1,1)</f>
        <v>42492.737847222219</v>
      </c>
      <c r="Q2845" s="11">
        <f>(((I2845/60)/60)/24)+DATE(1970,1,1)</f>
        <v>42534.166666666672</v>
      </c>
      <c r="R2845" s="13" t="s">
        <v>8316</v>
      </c>
      <c r="S2845" t="s">
        <v>8317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2016</v>
      </c>
      <c r="P2846" s="11">
        <f>(((J2846/60)/60)/24)+DATE(1970,1,1)</f>
        <v>42709.546064814815</v>
      </c>
      <c r="Q2846" s="11">
        <f>(((I2846/60)/60)/24)+DATE(1970,1,1)</f>
        <v>42739.546064814815</v>
      </c>
      <c r="R2846" s="13" t="s">
        <v>8316</v>
      </c>
      <c r="S2846" t="s">
        <v>8317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2015</v>
      </c>
      <c r="P2847" s="11">
        <f>(((J2847/60)/60)/24)+DATE(1970,1,1)</f>
        <v>42103.016585648147</v>
      </c>
      <c r="Q2847" s="11">
        <f>(((I2847/60)/60)/24)+DATE(1970,1,1)</f>
        <v>42163.016585648147</v>
      </c>
      <c r="R2847" s="13" t="s">
        <v>8316</v>
      </c>
      <c r="S2847" t="s">
        <v>8317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2015</v>
      </c>
      <c r="P2848" s="11">
        <f>(((J2848/60)/60)/24)+DATE(1970,1,1)</f>
        <v>42108.692060185189</v>
      </c>
      <c r="Q2848" s="11">
        <f>(((I2848/60)/60)/24)+DATE(1970,1,1)</f>
        <v>42153.692060185189</v>
      </c>
      <c r="R2848" s="13" t="s">
        <v>8316</v>
      </c>
      <c r="S2848" t="s">
        <v>8317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2016</v>
      </c>
      <c r="P2849" s="11">
        <f>(((J2849/60)/60)/24)+DATE(1970,1,1)</f>
        <v>42453.806307870371</v>
      </c>
      <c r="Q2849" s="11">
        <f>(((I2849/60)/60)/24)+DATE(1970,1,1)</f>
        <v>42513.806307870371</v>
      </c>
      <c r="R2849" s="13" t="s">
        <v>8316</v>
      </c>
      <c r="S2849" t="s">
        <v>8317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2015</v>
      </c>
      <c r="P2850" s="11">
        <f>(((J2850/60)/60)/24)+DATE(1970,1,1)</f>
        <v>42123.648831018523</v>
      </c>
      <c r="Q2850" s="11">
        <f>(((I2850/60)/60)/24)+DATE(1970,1,1)</f>
        <v>42153.648831018523</v>
      </c>
      <c r="R2850" s="13" t="s">
        <v>8316</v>
      </c>
      <c r="S2850" t="s">
        <v>8317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2016</v>
      </c>
      <c r="P2851" s="11">
        <f>(((J2851/60)/60)/24)+DATE(1970,1,1)</f>
        <v>42453.428240740745</v>
      </c>
      <c r="Q2851" s="11">
        <f>(((I2851/60)/60)/24)+DATE(1970,1,1)</f>
        <v>42483.428240740745</v>
      </c>
      <c r="R2851" s="13" t="s">
        <v>8316</v>
      </c>
      <c r="S2851" t="s">
        <v>8317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2014</v>
      </c>
      <c r="P2852" s="11">
        <f>(((J2852/60)/60)/24)+DATE(1970,1,1)</f>
        <v>41858.007071759261</v>
      </c>
      <c r="Q2852" s="11">
        <f>(((I2852/60)/60)/24)+DATE(1970,1,1)</f>
        <v>41888.007071759261</v>
      </c>
      <c r="R2852" s="13" t="s">
        <v>8316</v>
      </c>
      <c r="S2852" t="s">
        <v>8317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2016</v>
      </c>
      <c r="P2853" s="11">
        <f>(((J2853/60)/60)/24)+DATE(1970,1,1)</f>
        <v>42390.002650462964</v>
      </c>
      <c r="Q2853" s="11">
        <f>(((I2853/60)/60)/24)+DATE(1970,1,1)</f>
        <v>42398.970138888893</v>
      </c>
      <c r="R2853" s="13" t="s">
        <v>8316</v>
      </c>
      <c r="S2853" t="s">
        <v>8317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2014</v>
      </c>
      <c r="P2854" s="11">
        <f>(((J2854/60)/60)/24)+DATE(1970,1,1)</f>
        <v>41781.045173611114</v>
      </c>
      <c r="Q2854" s="11">
        <f>(((I2854/60)/60)/24)+DATE(1970,1,1)</f>
        <v>41811.045173611114</v>
      </c>
      <c r="R2854" s="13" t="s">
        <v>8316</v>
      </c>
      <c r="S2854" t="s">
        <v>8317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2014</v>
      </c>
      <c r="P2855" s="11">
        <f>(((J2855/60)/60)/24)+DATE(1970,1,1)</f>
        <v>41836.190937499996</v>
      </c>
      <c r="Q2855" s="11">
        <f>(((I2855/60)/60)/24)+DATE(1970,1,1)</f>
        <v>41896.190937499996</v>
      </c>
      <c r="R2855" s="13" t="s">
        <v>8316</v>
      </c>
      <c r="S2855" t="s">
        <v>8317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2015</v>
      </c>
      <c r="P2856" s="11">
        <f>(((J2856/60)/60)/24)+DATE(1970,1,1)</f>
        <v>42111.71665509259</v>
      </c>
      <c r="Q2856" s="11">
        <f>(((I2856/60)/60)/24)+DATE(1970,1,1)</f>
        <v>42131.71665509259</v>
      </c>
      <c r="R2856" s="13" t="s">
        <v>8316</v>
      </c>
      <c r="S2856" t="s">
        <v>8317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2016</v>
      </c>
      <c r="P2857" s="11">
        <f>(((J2857/60)/60)/24)+DATE(1970,1,1)</f>
        <v>42370.007766203707</v>
      </c>
      <c r="Q2857" s="11">
        <f>(((I2857/60)/60)/24)+DATE(1970,1,1)</f>
        <v>42398.981944444444</v>
      </c>
      <c r="R2857" s="13" t="s">
        <v>8316</v>
      </c>
      <c r="S2857" t="s">
        <v>8317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2015</v>
      </c>
      <c r="P2858" s="11">
        <f>(((J2858/60)/60)/24)+DATE(1970,1,1)</f>
        <v>42165.037581018521</v>
      </c>
      <c r="Q2858" s="11">
        <f>(((I2858/60)/60)/24)+DATE(1970,1,1)</f>
        <v>42224.898611111115</v>
      </c>
      <c r="R2858" s="13" t="s">
        <v>8316</v>
      </c>
      <c r="S2858" t="s">
        <v>8317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2016</v>
      </c>
      <c r="P2859" s="11">
        <f>(((J2859/60)/60)/24)+DATE(1970,1,1)</f>
        <v>42726.920081018514</v>
      </c>
      <c r="Q2859" s="11">
        <f>(((I2859/60)/60)/24)+DATE(1970,1,1)</f>
        <v>42786.75</v>
      </c>
      <c r="R2859" s="13" t="s">
        <v>8316</v>
      </c>
      <c r="S2859" t="s">
        <v>8317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2014</v>
      </c>
      <c r="P2860" s="11">
        <f>(((J2860/60)/60)/24)+DATE(1970,1,1)</f>
        <v>41954.545081018514</v>
      </c>
      <c r="Q2860" s="11">
        <f>(((I2860/60)/60)/24)+DATE(1970,1,1)</f>
        <v>41978.477777777778</v>
      </c>
      <c r="R2860" s="13" t="s">
        <v>8316</v>
      </c>
      <c r="S2860" t="s">
        <v>8317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2015</v>
      </c>
      <c r="P2861" s="11">
        <f>(((J2861/60)/60)/24)+DATE(1970,1,1)</f>
        <v>42233.362314814818</v>
      </c>
      <c r="Q2861" s="11">
        <f>(((I2861/60)/60)/24)+DATE(1970,1,1)</f>
        <v>42293.362314814818</v>
      </c>
      <c r="R2861" s="13" t="s">
        <v>8316</v>
      </c>
      <c r="S2861" t="s">
        <v>8317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2016</v>
      </c>
      <c r="P2862" s="11">
        <f>(((J2862/60)/60)/24)+DATE(1970,1,1)</f>
        <v>42480.800648148142</v>
      </c>
      <c r="Q2862" s="11">
        <f>(((I2862/60)/60)/24)+DATE(1970,1,1)</f>
        <v>42540.800648148142</v>
      </c>
      <c r="R2862" s="13" t="s">
        <v>8316</v>
      </c>
      <c r="S2862" t="s">
        <v>8317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2015</v>
      </c>
      <c r="P2863" s="11">
        <f>(((J2863/60)/60)/24)+DATE(1970,1,1)</f>
        <v>42257.590833333335</v>
      </c>
      <c r="Q2863" s="11">
        <f>(((I2863/60)/60)/24)+DATE(1970,1,1)</f>
        <v>42271.590833333335</v>
      </c>
      <c r="R2863" s="13" t="s">
        <v>8316</v>
      </c>
      <c r="S2863" t="s">
        <v>8317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2014</v>
      </c>
      <c r="P2864" s="11">
        <f>(((J2864/60)/60)/24)+DATE(1970,1,1)</f>
        <v>41784.789687500001</v>
      </c>
      <c r="Q2864" s="11">
        <f>(((I2864/60)/60)/24)+DATE(1970,1,1)</f>
        <v>41814.789687500001</v>
      </c>
      <c r="R2864" s="13" t="s">
        <v>8316</v>
      </c>
      <c r="S2864" t="s">
        <v>8317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2014</v>
      </c>
      <c r="P2865" s="11">
        <f>(((J2865/60)/60)/24)+DATE(1970,1,1)</f>
        <v>41831.675034722226</v>
      </c>
      <c r="Q2865" s="11">
        <f>(((I2865/60)/60)/24)+DATE(1970,1,1)</f>
        <v>41891.675034722226</v>
      </c>
      <c r="R2865" s="13" t="s">
        <v>8316</v>
      </c>
      <c r="S2865" t="s">
        <v>8317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2015</v>
      </c>
      <c r="P2866" s="11">
        <f>(((J2866/60)/60)/24)+DATE(1970,1,1)</f>
        <v>42172.613506944443</v>
      </c>
      <c r="Q2866" s="11">
        <f>(((I2866/60)/60)/24)+DATE(1970,1,1)</f>
        <v>42202.554166666669</v>
      </c>
      <c r="R2866" s="13" t="s">
        <v>8316</v>
      </c>
      <c r="S2866" t="s">
        <v>8317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2014</v>
      </c>
      <c r="P2867" s="11">
        <f>(((J2867/60)/60)/24)+DATE(1970,1,1)</f>
        <v>41950.114108796297</v>
      </c>
      <c r="Q2867" s="11">
        <f>(((I2867/60)/60)/24)+DATE(1970,1,1)</f>
        <v>42010.114108796297</v>
      </c>
      <c r="R2867" s="13" t="s">
        <v>8316</v>
      </c>
      <c r="S2867" t="s">
        <v>8317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2016</v>
      </c>
      <c r="P2868" s="11">
        <f>(((J2868/60)/60)/24)+DATE(1970,1,1)</f>
        <v>42627.955104166671</v>
      </c>
      <c r="Q2868" s="11">
        <f>(((I2868/60)/60)/24)+DATE(1970,1,1)</f>
        <v>42657.916666666672</v>
      </c>
      <c r="R2868" s="13" t="s">
        <v>8316</v>
      </c>
      <c r="S2868" t="s">
        <v>8317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2016</v>
      </c>
      <c r="P2869" s="11">
        <f>(((J2869/60)/60)/24)+DATE(1970,1,1)</f>
        <v>42531.195277777777</v>
      </c>
      <c r="Q2869" s="11">
        <f>(((I2869/60)/60)/24)+DATE(1970,1,1)</f>
        <v>42555.166666666672</v>
      </c>
      <c r="R2869" s="13" t="s">
        <v>8316</v>
      </c>
      <c r="S2869" t="s">
        <v>8317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2016</v>
      </c>
      <c r="P2870" s="11">
        <f>(((J2870/60)/60)/24)+DATE(1970,1,1)</f>
        <v>42618.827013888891</v>
      </c>
      <c r="Q2870" s="11">
        <f>(((I2870/60)/60)/24)+DATE(1970,1,1)</f>
        <v>42648.827013888891</v>
      </c>
      <c r="R2870" s="13" t="s">
        <v>8316</v>
      </c>
      <c r="S2870" t="s">
        <v>8317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2016</v>
      </c>
      <c r="P2871" s="11">
        <f>(((J2871/60)/60)/24)+DATE(1970,1,1)</f>
        <v>42540.593530092592</v>
      </c>
      <c r="Q2871" s="11">
        <f>(((I2871/60)/60)/24)+DATE(1970,1,1)</f>
        <v>42570.593530092592</v>
      </c>
      <c r="R2871" s="13" t="s">
        <v>8316</v>
      </c>
      <c r="S2871" t="s">
        <v>8317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2014</v>
      </c>
      <c r="P2872" s="11">
        <f>(((J2872/60)/60)/24)+DATE(1970,1,1)</f>
        <v>41746.189409722225</v>
      </c>
      <c r="Q2872" s="11">
        <f>(((I2872/60)/60)/24)+DATE(1970,1,1)</f>
        <v>41776.189409722225</v>
      </c>
      <c r="R2872" s="13" t="s">
        <v>8316</v>
      </c>
      <c r="S2872" t="s">
        <v>8317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2014</v>
      </c>
      <c r="P2873" s="11">
        <f>(((J2873/60)/60)/24)+DATE(1970,1,1)</f>
        <v>41974.738576388889</v>
      </c>
      <c r="Q2873" s="11">
        <f>(((I2873/60)/60)/24)+DATE(1970,1,1)</f>
        <v>41994.738576388889</v>
      </c>
      <c r="R2873" s="13" t="s">
        <v>8316</v>
      </c>
      <c r="S2873" t="s">
        <v>8317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2015</v>
      </c>
      <c r="P2874" s="11">
        <f>(((J2874/60)/60)/24)+DATE(1970,1,1)</f>
        <v>42115.11618055556</v>
      </c>
      <c r="Q2874" s="11">
        <f>(((I2874/60)/60)/24)+DATE(1970,1,1)</f>
        <v>42175.11618055556</v>
      </c>
      <c r="R2874" s="13" t="s">
        <v>8316</v>
      </c>
      <c r="S2874" t="s">
        <v>8317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2014</v>
      </c>
      <c r="P2875" s="11">
        <f>(((J2875/60)/60)/24)+DATE(1970,1,1)</f>
        <v>42002.817488425921</v>
      </c>
      <c r="Q2875" s="11">
        <f>(((I2875/60)/60)/24)+DATE(1970,1,1)</f>
        <v>42032.817488425921</v>
      </c>
      <c r="R2875" s="13" t="s">
        <v>8316</v>
      </c>
      <c r="S2875" t="s">
        <v>8317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2016</v>
      </c>
      <c r="P2876" s="11">
        <f>(((J2876/60)/60)/24)+DATE(1970,1,1)</f>
        <v>42722.84474537037</v>
      </c>
      <c r="Q2876" s="11">
        <f>(((I2876/60)/60)/24)+DATE(1970,1,1)</f>
        <v>42752.84474537037</v>
      </c>
      <c r="R2876" s="13" t="s">
        <v>8316</v>
      </c>
      <c r="S2876" t="s">
        <v>8317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2016</v>
      </c>
      <c r="P2877" s="11">
        <f>(((J2877/60)/60)/24)+DATE(1970,1,1)</f>
        <v>42465.128391203703</v>
      </c>
      <c r="Q2877" s="11">
        <f>(((I2877/60)/60)/24)+DATE(1970,1,1)</f>
        <v>42495.128391203703</v>
      </c>
      <c r="R2877" s="13" t="s">
        <v>8316</v>
      </c>
      <c r="S2877" t="s">
        <v>8317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2015</v>
      </c>
      <c r="P2878" s="11">
        <f>(((J2878/60)/60)/24)+DATE(1970,1,1)</f>
        <v>42171.743969907402</v>
      </c>
      <c r="Q2878" s="11">
        <f>(((I2878/60)/60)/24)+DATE(1970,1,1)</f>
        <v>42201.743969907402</v>
      </c>
      <c r="R2878" s="13" t="s">
        <v>8316</v>
      </c>
      <c r="S2878" t="s">
        <v>8317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2016</v>
      </c>
      <c r="P2879" s="11">
        <f>(((J2879/60)/60)/24)+DATE(1970,1,1)</f>
        <v>42672.955138888887</v>
      </c>
      <c r="Q2879" s="11">
        <f>(((I2879/60)/60)/24)+DATE(1970,1,1)</f>
        <v>42704.708333333328</v>
      </c>
      <c r="R2879" s="13" t="s">
        <v>8316</v>
      </c>
      <c r="S2879" t="s">
        <v>8317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2015</v>
      </c>
      <c r="P2880" s="11">
        <f>(((J2880/60)/60)/24)+DATE(1970,1,1)</f>
        <v>42128.615682870368</v>
      </c>
      <c r="Q2880" s="11">
        <f>(((I2880/60)/60)/24)+DATE(1970,1,1)</f>
        <v>42188.615682870368</v>
      </c>
      <c r="R2880" s="13" t="s">
        <v>8316</v>
      </c>
      <c r="S2880" t="s">
        <v>8317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2015</v>
      </c>
      <c r="P2881" s="11">
        <f>(((J2881/60)/60)/24)+DATE(1970,1,1)</f>
        <v>42359.725243055553</v>
      </c>
      <c r="Q2881" s="11">
        <f>(((I2881/60)/60)/24)+DATE(1970,1,1)</f>
        <v>42389.725243055553</v>
      </c>
      <c r="R2881" s="13" t="s">
        <v>8316</v>
      </c>
      <c r="S2881" t="s">
        <v>8317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2015</v>
      </c>
      <c r="P2882" s="11">
        <f>(((J2882/60)/60)/24)+DATE(1970,1,1)</f>
        <v>42192.905694444446</v>
      </c>
      <c r="Q2882" s="11">
        <f>(((I2882/60)/60)/24)+DATE(1970,1,1)</f>
        <v>42236.711805555555</v>
      </c>
      <c r="R2882" s="13" t="s">
        <v>8316</v>
      </c>
      <c r="S2882" t="s">
        <v>8317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YEAR(P2883)</f>
        <v>2014</v>
      </c>
      <c r="P2883" s="11">
        <f>(((J2883/60)/60)/24)+DATE(1970,1,1)</f>
        <v>41916.597638888888</v>
      </c>
      <c r="Q2883" s="11">
        <f>(((I2883/60)/60)/24)+DATE(1970,1,1)</f>
        <v>41976.639305555553</v>
      </c>
      <c r="R2883" s="13" t="s">
        <v>8316</v>
      </c>
      <c r="S2883" t="s">
        <v>8317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2016</v>
      </c>
      <c r="P2884" s="11">
        <f>(((J2884/60)/60)/24)+DATE(1970,1,1)</f>
        <v>42461.596273148149</v>
      </c>
      <c r="Q2884" s="11">
        <f>(((I2884/60)/60)/24)+DATE(1970,1,1)</f>
        <v>42491.596273148149</v>
      </c>
      <c r="R2884" s="13" t="s">
        <v>8316</v>
      </c>
      <c r="S2884" t="s">
        <v>8317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2016</v>
      </c>
      <c r="P2885" s="11">
        <f>(((J2885/60)/60)/24)+DATE(1970,1,1)</f>
        <v>42370.90320601852</v>
      </c>
      <c r="Q2885" s="11">
        <f>(((I2885/60)/60)/24)+DATE(1970,1,1)</f>
        <v>42406.207638888889</v>
      </c>
      <c r="R2885" s="13" t="s">
        <v>8316</v>
      </c>
      <c r="S2885" t="s">
        <v>8317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2014</v>
      </c>
      <c r="P2886" s="11">
        <f>(((J2886/60)/60)/24)+DATE(1970,1,1)</f>
        <v>41948.727256944447</v>
      </c>
      <c r="Q2886" s="11">
        <f>(((I2886/60)/60)/24)+DATE(1970,1,1)</f>
        <v>41978.727256944447</v>
      </c>
      <c r="R2886" s="13" t="s">
        <v>8316</v>
      </c>
      <c r="S2886" t="s">
        <v>8317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2015</v>
      </c>
      <c r="P2887" s="11">
        <f>(((J2887/60)/60)/24)+DATE(1970,1,1)</f>
        <v>42047.07640046296</v>
      </c>
      <c r="Q2887" s="11">
        <f>(((I2887/60)/60)/24)+DATE(1970,1,1)</f>
        <v>42077.034733796296</v>
      </c>
      <c r="R2887" s="13" t="s">
        <v>8316</v>
      </c>
      <c r="S2887" t="s">
        <v>8317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2015</v>
      </c>
      <c r="P2888" s="11">
        <f>(((J2888/60)/60)/24)+DATE(1970,1,1)</f>
        <v>42261.632916666669</v>
      </c>
      <c r="Q2888" s="11">
        <f>(((I2888/60)/60)/24)+DATE(1970,1,1)</f>
        <v>42266.165972222225</v>
      </c>
      <c r="R2888" s="13" t="s">
        <v>8316</v>
      </c>
      <c r="S2888" t="s">
        <v>8317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2014</v>
      </c>
      <c r="P2889" s="11">
        <f>(((J2889/60)/60)/24)+DATE(1970,1,1)</f>
        <v>41985.427361111113</v>
      </c>
      <c r="Q2889" s="11">
        <f>(((I2889/60)/60)/24)+DATE(1970,1,1)</f>
        <v>42015.427361111113</v>
      </c>
      <c r="R2889" s="13" t="s">
        <v>8316</v>
      </c>
      <c r="S2889" t="s">
        <v>8317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2014</v>
      </c>
      <c r="P2890" s="11">
        <f>(((J2890/60)/60)/24)+DATE(1970,1,1)</f>
        <v>41922.535185185188</v>
      </c>
      <c r="Q2890" s="11">
        <f>(((I2890/60)/60)/24)+DATE(1970,1,1)</f>
        <v>41930.207638888889</v>
      </c>
      <c r="R2890" s="13" t="s">
        <v>8316</v>
      </c>
      <c r="S2890" t="s">
        <v>8317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2014</v>
      </c>
      <c r="P2891" s="11">
        <f>(((J2891/60)/60)/24)+DATE(1970,1,1)</f>
        <v>41850.863252314812</v>
      </c>
      <c r="Q2891" s="11">
        <f>(((I2891/60)/60)/24)+DATE(1970,1,1)</f>
        <v>41880.863252314812</v>
      </c>
      <c r="R2891" s="13" t="s">
        <v>8316</v>
      </c>
      <c r="S2891" t="s">
        <v>8317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2014</v>
      </c>
      <c r="P2892" s="11">
        <f>(((J2892/60)/60)/24)+DATE(1970,1,1)</f>
        <v>41831.742962962962</v>
      </c>
      <c r="Q2892" s="11">
        <f>(((I2892/60)/60)/24)+DATE(1970,1,1)</f>
        <v>41860.125</v>
      </c>
      <c r="R2892" s="13" t="s">
        <v>8316</v>
      </c>
      <c r="S2892" t="s">
        <v>8317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2016</v>
      </c>
      <c r="P2893" s="11">
        <f>(((J2893/60)/60)/24)+DATE(1970,1,1)</f>
        <v>42415.883425925931</v>
      </c>
      <c r="Q2893" s="11">
        <f>(((I2893/60)/60)/24)+DATE(1970,1,1)</f>
        <v>42475.84175925926</v>
      </c>
      <c r="R2893" s="13" t="s">
        <v>8316</v>
      </c>
      <c r="S2893" t="s">
        <v>8317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2014</v>
      </c>
      <c r="P2894" s="11">
        <f>(((J2894/60)/60)/24)+DATE(1970,1,1)</f>
        <v>41869.714166666665</v>
      </c>
      <c r="Q2894" s="11">
        <f>(((I2894/60)/60)/24)+DATE(1970,1,1)</f>
        <v>41876.875</v>
      </c>
      <c r="R2894" s="13" t="s">
        <v>8316</v>
      </c>
      <c r="S2894" t="s">
        <v>8317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2014</v>
      </c>
      <c r="P2895" s="11">
        <f>(((J2895/60)/60)/24)+DATE(1970,1,1)</f>
        <v>41953.773090277777</v>
      </c>
      <c r="Q2895" s="11">
        <f>(((I2895/60)/60)/24)+DATE(1970,1,1)</f>
        <v>42013.083333333328</v>
      </c>
      <c r="R2895" s="13" t="s">
        <v>8316</v>
      </c>
      <c r="S2895" t="s">
        <v>8317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2015</v>
      </c>
      <c r="P2896" s="11">
        <f>(((J2896/60)/60)/24)+DATE(1970,1,1)</f>
        <v>42037.986284722225</v>
      </c>
      <c r="Q2896" s="11">
        <f>(((I2896/60)/60)/24)+DATE(1970,1,1)</f>
        <v>42097.944618055553</v>
      </c>
      <c r="R2896" s="13" t="s">
        <v>8316</v>
      </c>
      <c r="S2896" t="s">
        <v>8317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2014</v>
      </c>
      <c r="P2897" s="11">
        <f>(((J2897/60)/60)/24)+DATE(1970,1,1)</f>
        <v>41811.555462962962</v>
      </c>
      <c r="Q2897" s="11">
        <f>(((I2897/60)/60)/24)+DATE(1970,1,1)</f>
        <v>41812.875</v>
      </c>
      <c r="R2897" s="13" t="s">
        <v>8316</v>
      </c>
      <c r="S2897" t="s">
        <v>8317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2016</v>
      </c>
      <c r="P2898" s="11">
        <f>(((J2898/60)/60)/24)+DATE(1970,1,1)</f>
        <v>42701.908807870372</v>
      </c>
      <c r="Q2898" s="11">
        <f>(((I2898/60)/60)/24)+DATE(1970,1,1)</f>
        <v>42716.25</v>
      </c>
      <c r="R2898" s="13" t="s">
        <v>8316</v>
      </c>
      <c r="S2898" t="s">
        <v>8317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2015</v>
      </c>
      <c r="P2899" s="11">
        <f>(((J2899/60)/60)/24)+DATE(1970,1,1)</f>
        <v>42258.646504629629</v>
      </c>
      <c r="Q2899" s="11">
        <f>(((I2899/60)/60)/24)+DATE(1970,1,1)</f>
        <v>42288.645196759258</v>
      </c>
      <c r="R2899" s="13" t="s">
        <v>8316</v>
      </c>
      <c r="S2899" t="s">
        <v>8317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2015</v>
      </c>
      <c r="P2900" s="11">
        <f>(((J2900/60)/60)/24)+DATE(1970,1,1)</f>
        <v>42278.664965277778</v>
      </c>
      <c r="Q2900" s="11">
        <f>(((I2900/60)/60)/24)+DATE(1970,1,1)</f>
        <v>42308.664965277778</v>
      </c>
      <c r="R2900" s="13" t="s">
        <v>8316</v>
      </c>
      <c r="S2900" t="s">
        <v>8317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2016</v>
      </c>
      <c r="P2901" s="11">
        <f>(((J2901/60)/60)/24)+DATE(1970,1,1)</f>
        <v>42515.078217592592</v>
      </c>
      <c r="Q2901" s="11">
        <f>(((I2901/60)/60)/24)+DATE(1970,1,1)</f>
        <v>42575.078217592592</v>
      </c>
      <c r="R2901" s="13" t="s">
        <v>8316</v>
      </c>
      <c r="S2901" t="s">
        <v>8317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2014</v>
      </c>
      <c r="P2902" s="11">
        <f>(((J2902/60)/60)/24)+DATE(1970,1,1)</f>
        <v>41830.234166666669</v>
      </c>
      <c r="Q2902" s="11">
        <f>(((I2902/60)/60)/24)+DATE(1970,1,1)</f>
        <v>41860.234166666669</v>
      </c>
      <c r="R2902" s="13" t="s">
        <v>8316</v>
      </c>
      <c r="S2902" t="s">
        <v>8317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2014</v>
      </c>
      <c r="P2903" s="11">
        <f>(((J2903/60)/60)/24)+DATE(1970,1,1)</f>
        <v>41982.904386574075</v>
      </c>
      <c r="Q2903" s="11">
        <f>(((I2903/60)/60)/24)+DATE(1970,1,1)</f>
        <v>42042.904386574075</v>
      </c>
      <c r="R2903" s="13" t="s">
        <v>8316</v>
      </c>
      <c r="S2903" t="s">
        <v>8317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2015</v>
      </c>
      <c r="P2904" s="11">
        <f>(((J2904/60)/60)/24)+DATE(1970,1,1)</f>
        <v>42210.439768518518</v>
      </c>
      <c r="Q2904" s="11">
        <f>(((I2904/60)/60)/24)+DATE(1970,1,1)</f>
        <v>42240.439768518518</v>
      </c>
      <c r="R2904" s="13" t="s">
        <v>8316</v>
      </c>
      <c r="S2904" t="s">
        <v>8317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2015</v>
      </c>
      <c r="P2905" s="11">
        <f>(((J2905/60)/60)/24)+DATE(1970,1,1)</f>
        <v>42196.166874999995</v>
      </c>
      <c r="Q2905" s="11">
        <f>(((I2905/60)/60)/24)+DATE(1970,1,1)</f>
        <v>42256.166874999995</v>
      </c>
      <c r="R2905" s="13" t="s">
        <v>8316</v>
      </c>
      <c r="S2905" t="s">
        <v>8317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2014</v>
      </c>
      <c r="P2906" s="11">
        <f>(((J2906/60)/60)/24)+DATE(1970,1,1)</f>
        <v>41940.967951388891</v>
      </c>
      <c r="Q2906" s="11">
        <f>(((I2906/60)/60)/24)+DATE(1970,1,1)</f>
        <v>41952.5</v>
      </c>
      <c r="R2906" s="13" t="s">
        <v>8316</v>
      </c>
      <c r="S2906" t="s">
        <v>8317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2016</v>
      </c>
      <c r="P2907" s="11">
        <f>(((J2907/60)/60)/24)+DATE(1970,1,1)</f>
        <v>42606.056863425925</v>
      </c>
      <c r="Q2907" s="11">
        <f>(((I2907/60)/60)/24)+DATE(1970,1,1)</f>
        <v>42620.056863425925</v>
      </c>
      <c r="R2907" s="13" t="s">
        <v>8316</v>
      </c>
      <c r="S2907" t="s">
        <v>8317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2015</v>
      </c>
      <c r="P2908" s="11">
        <f>(((J2908/60)/60)/24)+DATE(1970,1,1)</f>
        <v>42199.648912037039</v>
      </c>
      <c r="Q2908" s="11">
        <f>(((I2908/60)/60)/24)+DATE(1970,1,1)</f>
        <v>42217.041666666672</v>
      </c>
      <c r="R2908" s="13" t="s">
        <v>8316</v>
      </c>
      <c r="S2908" t="s">
        <v>8317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2016</v>
      </c>
      <c r="P2909" s="11">
        <f>(((J2909/60)/60)/24)+DATE(1970,1,1)</f>
        <v>42444.877743055549</v>
      </c>
      <c r="Q2909" s="11">
        <f>(((I2909/60)/60)/24)+DATE(1970,1,1)</f>
        <v>42504.877743055549</v>
      </c>
      <c r="R2909" s="13" t="s">
        <v>8316</v>
      </c>
      <c r="S2909" t="s">
        <v>8317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2016</v>
      </c>
      <c r="P2910" s="11">
        <f>(((J2910/60)/60)/24)+DATE(1970,1,1)</f>
        <v>42499.731701388882</v>
      </c>
      <c r="Q2910" s="11">
        <f>(((I2910/60)/60)/24)+DATE(1970,1,1)</f>
        <v>42529.731701388882</v>
      </c>
      <c r="R2910" s="13" t="s">
        <v>8316</v>
      </c>
      <c r="S2910" t="s">
        <v>8317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2014</v>
      </c>
      <c r="P2911" s="11">
        <f>(((J2911/60)/60)/24)+DATE(1970,1,1)</f>
        <v>41929.266215277778</v>
      </c>
      <c r="Q2911" s="11">
        <f>(((I2911/60)/60)/24)+DATE(1970,1,1)</f>
        <v>41968.823611111111</v>
      </c>
      <c r="R2911" s="13" t="s">
        <v>8316</v>
      </c>
      <c r="S2911" t="s">
        <v>8317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2015</v>
      </c>
      <c r="P2912" s="11">
        <f>(((J2912/60)/60)/24)+DATE(1970,1,1)</f>
        <v>42107.841284722221</v>
      </c>
      <c r="Q2912" s="11">
        <f>(((I2912/60)/60)/24)+DATE(1970,1,1)</f>
        <v>42167.841284722221</v>
      </c>
      <c r="R2912" s="13" t="s">
        <v>8316</v>
      </c>
      <c r="S2912" t="s">
        <v>8317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2015</v>
      </c>
      <c r="P2913" s="11">
        <f>(((J2913/60)/60)/24)+DATE(1970,1,1)</f>
        <v>42142.768819444449</v>
      </c>
      <c r="Q2913" s="11">
        <f>(((I2913/60)/60)/24)+DATE(1970,1,1)</f>
        <v>42182.768819444449</v>
      </c>
      <c r="R2913" s="13" t="s">
        <v>8316</v>
      </c>
      <c r="S2913" t="s">
        <v>8317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2015</v>
      </c>
      <c r="P2914" s="11">
        <f>(((J2914/60)/60)/24)+DATE(1970,1,1)</f>
        <v>42354.131643518514</v>
      </c>
      <c r="Q2914" s="11">
        <f>(((I2914/60)/60)/24)+DATE(1970,1,1)</f>
        <v>42384.131643518514</v>
      </c>
      <c r="R2914" s="13" t="s">
        <v>8316</v>
      </c>
      <c r="S2914" t="s">
        <v>8317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2014</v>
      </c>
      <c r="P2915" s="11">
        <f>(((J2915/60)/60)/24)+DATE(1970,1,1)</f>
        <v>41828.922905092593</v>
      </c>
      <c r="Q2915" s="11">
        <f>(((I2915/60)/60)/24)+DATE(1970,1,1)</f>
        <v>41888.922905092593</v>
      </c>
      <c r="R2915" s="13" t="s">
        <v>8316</v>
      </c>
      <c r="S2915" t="s">
        <v>8317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2015</v>
      </c>
      <c r="P2916" s="11">
        <f>(((J2916/60)/60)/24)+DATE(1970,1,1)</f>
        <v>42017.907337962963</v>
      </c>
      <c r="Q2916" s="11">
        <f>(((I2916/60)/60)/24)+DATE(1970,1,1)</f>
        <v>42077.865671296298</v>
      </c>
      <c r="R2916" s="13" t="s">
        <v>8316</v>
      </c>
      <c r="S2916" t="s">
        <v>8317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2016</v>
      </c>
      <c r="P2917" s="11">
        <f>(((J2917/60)/60)/24)+DATE(1970,1,1)</f>
        <v>42415.398032407407</v>
      </c>
      <c r="Q2917" s="11">
        <f>(((I2917/60)/60)/24)+DATE(1970,1,1)</f>
        <v>42445.356365740736</v>
      </c>
      <c r="R2917" s="13" t="s">
        <v>8316</v>
      </c>
      <c r="S2917" t="s">
        <v>8317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2014</v>
      </c>
      <c r="P2918" s="11">
        <f>(((J2918/60)/60)/24)+DATE(1970,1,1)</f>
        <v>41755.476724537039</v>
      </c>
      <c r="Q2918" s="11">
        <f>(((I2918/60)/60)/24)+DATE(1970,1,1)</f>
        <v>41778.476724537039</v>
      </c>
      <c r="R2918" s="13" t="s">
        <v>8316</v>
      </c>
      <c r="S2918" t="s">
        <v>8317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2015</v>
      </c>
      <c r="P2919" s="11">
        <f>(((J2919/60)/60)/24)+DATE(1970,1,1)</f>
        <v>42245.234340277777</v>
      </c>
      <c r="Q2919" s="11">
        <f>(((I2919/60)/60)/24)+DATE(1970,1,1)</f>
        <v>42263.234340277777</v>
      </c>
      <c r="R2919" s="13" t="s">
        <v>8316</v>
      </c>
      <c r="S2919" t="s">
        <v>8317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2015</v>
      </c>
      <c r="P2920" s="11">
        <f>(((J2920/60)/60)/24)+DATE(1970,1,1)</f>
        <v>42278.629710648151</v>
      </c>
      <c r="Q2920" s="11">
        <f>(((I2920/60)/60)/24)+DATE(1970,1,1)</f>
        <v>42306.629710648151</v>
      </c>
      <c r="R2920" s="13" t="s">
        <v>8316</v>
      </c>
      <c r="S2920" t="s">
        <v>8317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2014</v>
      </c>
      <c r="P2921" s="11">
        <f>(((J2921/60)/60)/24)+DATE(1970,1,1)</f>
        <v>41826.61954861111</v>
      </c>
      <c r="Q2921" s="11">
        <f>(((I2921/60)/60)/24)+DATE(1970,1,1)</f>
        <v>41856.61954861111</v>
      </c>
      <c r="R2921" s="13" t="s">
        <v>8316</v>
      </c>
      <c r="S2921" t="s">
        <v>8317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2015</v>
      </c>
      <c r="P2922" s="11">
        <f>(((J2922/60)/60)/24)+DATE(1970,1,1)</f>
        <v>42058.792476851857</v>
      </c>
      <c r="Q2922" s="11">
        <f>(((I2922/60)/60)/24)+DATE(1970,1,1)</f>
        <v>42088.750810185185</v>
      </c>
      <c r="R2922" s="13" t="s">
        <v>8316</v>
      </c>
      <c r="S2922" t="s">
        <v>8317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2014</v>
      </c>
      <c r="P2923" s="11">
        <f>(((J2923/60)/60)/24)+DATE(1970,1,1)</f>
        <v>41877.886620370373</v>
      </c>
      <c r="Q2923" s="11">
        <f>(((I2923/60)/60)/24)+DATE(1970,1,1)</f>
        <v>41907.886620370373</v>
      </c>
      <c r="R2923" s="13" t="s">
        <v>8316</v>
      </c>
      <c r="S2923" t="s">
        <v>8358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2015</v>
      </c>
      <c r="P2924" s="11">
        <f>(((J2924/60)/60)/24)+DATE(1970,1,1)</f>
        <v>42097.874155092592</v>
      </c>
      <c r="Q2924" s="11">
        <f>(((I2924/60)/60)/24)+DATE(1970,1,1)</f>
        <v>42142.874155092592</v>
      </c>
      <c r="R2924" s="13" t="s">
        <v>8316</v>
      </c>
      <c r="S2924" t="s">
        <v>8358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2015</v>
      </c>
      <c r="P2925" s="11">
        <f>(((J2925/60)/60)/24)+DATE(1970,1,1)</f>
        <v>42013.15253472222</v>
      </c>
      <c r="Q2925" s="11">
        <f>(((I2925/60)/60)/24)+DATE(1970,1,1)</f>
        <v>42028.125</v>
      </c>
      <c r="R2925" s="13" t="s">
        <v>8316</v>
      </c>
      <c r="S2925" t="s">
        <v>8358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2015</v>
      </c>
      <c r="P2926" s="11">
        <f>(((J2926/60)/60)/24)+DATE(1970,1,1)</f>
        <v>42103.556828703702</v>
      </c>
      <c r="Q2926" s="11">
        <f>(((I2926/60)/60)/24)+DATE(1970,1,1)</f>
        <v>42133.165972222225</v>
      </c>
      <c r="R2926" s="13" t="s">
        <v>8316</v>
      </c>
      <c r="S2926" t="s">
        <v>8358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2014</v>
      </c>
      <c r="P2927" s="11">
        <f>(((J2927/60)/60)/24)+DATE(1970,1,1)</f>
        <v>41863.584120370368</v>
      </c>
      <c r="Q2927" s="11">
        <f>(((I2927/60)/60)/24)+DATE(1970,1,1)</f>
        <v>41893.584120370368</v>
      </c>
      <c r="R2927" s="13" t="s">
        <v>8316</v>
      </c>
      <c r="S2927" t="s">
        <v>8358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2015</v>
      </c>
      <c r="P2928" s="11">
        <f>(((J2928/60)/60)/24)+DATE(1970,1,1)</f>
        <v>42044.765960648147</v>
      </c>
      <c r="Q2928" s="11">
        <f>(((I2928/60)/60)/24)+DATE(1970,1,1)</f>
        <v>42058.765960648147</v>
      </c>
      <c r="R2928" s="13" t="s">
        <v>8316</v>
      </c>
      <c r="S2928" t="s">
        <v>8358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2014</v>
      </c>
      <c r="P2929" s="11">
        <f>(((J2929/60)/60)/24)+DATE(1970,1,1)</f>
        <v>41806.669317129628</v>
      </c>
      <c r="Q2929" s="11">
        <f>(((I2929/60)/60)/24)+DATE(1970,1,1)</f>
        <v>41835.208333333336</v>
      </c>
      <c r="R2929" s="13" t="s">
        <v>8316</v>
      </c>
      <c r="S2929" t="s">
        <v>8358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2016</v>
      </c>
      <c r="P2930" s="11">
        <f>(((J2930/60)/60)/24)+DATE(1970,1,1)</f>
        <v>42403.998217592598</v>
      </c>
      <c r="Q2930" s="11">
        <f>(((I2930/60)/60)/24)+DATE(1970,1,1)</f>
        <v>42433.998217592598</v>
      </c>
      <c r="R2930" s="13" t="s">
        <v>8316</v>
      </c>
      <c r="S2930" t="s">
        <v>8358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2014</v>
      </c>
      <c r="P2931" s="11">
        <f>(((J2931/60)/60)/24)+DATE(1970,1,1)</f>
        <v>41754.564328703702</v>
      </c>
      <c r="Q2931" s="11">
        <f>(((I2931/60)/60)/24)+DATE(1970,1,1)</f>
        <v>41784.564328703702</v>
      </c>
      <c r="R2931" s="13" t="s">
        <v>8316</v>
      </c>
      <c r="S2931" t="s">
        <v>8358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2015</v>
      </c>
      <c r="P2932" s="11">
        <f>(((J2932/60)/60)/24)+DATE(1970,1,1)</f>
        <v>42101.584074074075</v>
      </c>
      <c r="Q2932" s="11">
        <f>(((I2932/60)/60)/24)+DATE(1970,1,1)</f>
        <v>42131.584074074075</v>
      </c>
      <c r="R2932" s="13" t="s">
        <v>8316</v>
      </c>
      <c r="S2932" t="s">
        <v>8358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2014</v>
      </c>
      <c r="P2933" s="11">
        <f>(((J2933/60)/60)/24)+DATE(1970,1,1)</f>
        <v>41872.291238425925</v>
      </c>
      <c r="Q2933" s="11">
        <f>(((I2933/60)/60)/24)+DATE(1970,1,1)</f>
        <v>41897.255555555559</v>
      </c>
      <c r="R2933" s="13" t="s">
        <v>8316</v>
      </c>
      <c r="S2933" t="s">
        <v>8358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2015</v>
      </c>
      <c r="P2934" s="11">
        <f>(((J2934/60)/60)/24)+DATE(1970,1,1)</f>
        <v>42025.164780092593</v>
      </c>
      <c r="Q2934" s="11">
        <f>(((I2934/60)/60)/24)+DATE(1970,1,1)</f>
        <v>42056.458333333328</v>
      </c>
      <c r="R2934" s="13" t="s">
        <v>8316</v>
      </c>
      <c r="S2934" t="s">
        <v>8358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2016</v>
      </c>
      <c r="P2935" s="11">
        <f>(((J2935/60)/60)/24)+DATE(1970,1,1)</f>
        <v>42495.956631944442</v>
      </c>
      <c r="Q2935" s="11">
        <f>(((I2935/60)/60)/24)+DATE(1970,1,1)</f>
        <v>42525.956631944442</v>
      </c>
      <c r="R2935" s="13" t="s">
        <v>8316</v>
      </c>
      <c r="S2935" t="s">
        <v>8358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2014</v>
      </c>
      <c r="P2936" s="11">
        <f>(((J2936/60)/60)/24)+DATE(1970,1,1)</f>
        <v>41775.636157407411</v>
      </c>
      <c r="Q2936" s="11">
        <f>(((I2936/60)/60)/24)+DATE(1970,1,1)</f>
        <v>41805.636157407411</v>
      </c>
      <c r="R2936" s="13" t="s">
        <v>8316</v>
      </c>
      <c r="S2936" t="s">
        <v>8358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2016</v>
      </c>
      <c r="P2937" s="11">
        <f>(((J2937/60)/60)/24)+DATE(1970,1,1)</f>
        <v>42553.583425925928</v>
      </c>
      <c r="Q2937" s="11">
        <f>(((I2937/60)/60)/24)+DATE(1970,1,1)</f>
        <v>42611.708333333328</v>
      </c>
      <c r="R2937" s="13" t="s">
        <v>8316</v>
      </c>
      <c r="S2937" t="s">
        <v>8358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2014</v>
      </c>
      <c r="P2938" s="11">
        <f>(((J2938/60)/60)/24)+DATE(1970,1,1)</f>
        <v>41912.650729166664</v>
      </c>
      <c r="Q2938" s="11">
        <f>(((I2938/60)/60)/24)+DATE(1970,1,1)</f>
        <v>41925.207638888889</v>
      </c>
      <c r="R2938" s="13" t="s">
        <v>8316</v>
      </c>
      <c r="S2938" t="s">
        <v>8358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2014</v>
      </c>
      <c r="P2939" s="11">
        <f>(((J2939/60)/60)/24)+DATE(1970,1,1)</f>
        <v>41803.457326388889</v>
      </c>
      <c r="Q2939" s="11">
        <f>(((I2939/60)/60)/24)+DATE(1970,1,1)</f>
        <v>41833.457326388889</v>
      </c>
      <c r="R2939" s="13" t="s">
        <v>8316</v>
      </c>
      <c r="S2939" t="s">
        <v>8358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2014</v>
      </c>
      <c r="P2940" s="11">
        <f>(((J2940/60)/60)/24)+DATE(1970,1,1)</f>
        <v>42004.703865740739</v>
      </c>
      <c r="Q2940" s="11">
        <f>(((I2940/60)/60)/24)+DATE(1970,1,1)</f>
        <v>42034.703865740739</v>
      </c>
      <c r="R2940" s="13" t="s">
        <v>8316</v>
      </c>
      <c r="S2940" t="s">
        <v>8358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2014</v>
      </c>
      <c r="P2941" s="11">
        <f>(((J2941/60)/60)/24)+DATE(1970,1,1)</f>
        <v>41845.809166666666</v>
      </c>
      <c r="Q2941" s="11">
        <f>(((I2941/60)/60)/24)+DATE(1970,1,1)</f>
        <v>41879.041666666664</v>
      </c>
      <c r="R2941" s="13" t="s">
        <v>8316</v>
      </c>
      <c r="S2941" t="s">
        <v>8358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2014</v>
      </c>
      <c r="P2942" s="11">
        <f>(((J2942/60)/60)/24)+DATE(1970,1,1)</f>
        <v>41982.773356481484</v>
      </c>
      <c r="Q2942" s="11">
        <f>(((I2942/60)/60)/24)+DATE(1970,1,1)</f>
        <v>42022.773356481484</v>
      </c>
      <c r="R2942" s="13" t="s">
        <v>8316</v>
      </c>
      <c r="S2942" t="s">
        <v>8358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2015</v>
      </c>
      <c r="P2943" s="11">
        <f>(((J2943/60)/60)/24)+DATE(1970,1,1)</f>
        <v>42034.960127314815</v>
      </c>
      <c r="Q2943" s="11">
        <f>(((I2943/60)/60)/24)+DATE(1970,1,1)</f>
        <v>42064.960127314815</v>
      </c>
      <c r="R2943" s="13" t="s">
        <v>8316</v>
      </c>
      <c r="S2943" t="s">
        <v>8356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2015</v>
      </c>
      <c r="P2944" s="11">
        <f>(((J2944/60)/60)/24)+DATE(1970,1,1)</f>
        <v>42334.803923611107</v>
      </c>
      <c r="Q2944" s="11">
        <f>(((I2944/60)/60)/24)+DATE(1970,1,1)</f>
        <v>42354.845833333333</v>
      </c>
      <c r="R2944" s="13" t="s">
        <v>8316</v>
      </c>
      <c r="S2944" t="s">
        <v>8356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2015</v>
      </c>
      <c r="P2945" s="11">
        <f>(((J2945/60)/60)/24)+DATE(1970,1,1)</f>
        <v>42077.129398148143</v>
      </c>
      <c r="Q2945" s="11">
        <f>(((I2945/60)/60)/24)+DATE(1970,1,1)</f>
        <v>42107.129398148143</v>
      </c>
      <c r="R2945" s="13" t="s">
        <v>8316</v>
      </c>
      <c r="S2945" t="s">
        <v>8356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2015</v>
      </c>
      <c r="P2946" s="11">
        <f>(((J2946/60)/60)/24)+DATE(1970,1,1)</f>
        <v>42132.9143287037</v>
      </c>
      <c r="Q2946" s="11">
        <f>(((I2946/60)/60)/24)+DATE(1970,1,1)</f>
        <v>42162.9143287037</v>
      </c>
      <c r="R2946" s="13" t="s">
        <v>8316</v>
      </c>
      <c r="S2946" t="s">
        <v>8356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YEAR(P2947)</f>
        <v>2015</v>
      </c>
      <c r="P2947" s="11">
        <f>(((J2947/60)/60)/24)+DATE(1970,1,1)</f>
        <v>42118.139583333337</v>
      </c>
      <c r="Q2947" s="11">
        <f>(((I2947/60)/60)/24)+DATE(1970,1,1)</f>
        <v>42148.139583333337</v>
      </c>
      <c r="R2947" s="13" t="s">
        <v>8316</v>
      </c>
      <c r="S2947" t="s">
        <v>8356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2016</v>
      </c>
      <c r="P2948" s="11">
        <f>(((J2948/60)/60)/24)+DATE(1970,1,1)</f>
        <v>42567.531157407408</v>
      </c>
      <c r="Q2948" s="11">
        <f>(((I2948/60)/60)/24)+DATE(1970,1,1)</f>
        <v>42597.531157407408</v>
      </c>
      <c r="R2948" s="13" t="s">
        <v>8316</v>
      </c>
      <c r="S2948" t="s">
        <v>8356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2016</v>
      </c>
      <c r="P2949" s="11">
        <f>(((J2949/60)/60)/24)+DATE(1970,1,1)</f>
        <v>42649.562118055561</v>
      </c>
      <c r="Q2949" s="11">
        <f>(((I2949/60)/60)/24)+DATE(1970,1,1)</f>
        <v>42698.715972222228</v>
      </c>
      <c r="R2949" s="13" t="s">
        <v>8316</v>
      </c>
      <c r="S2949" t="s">
        <v>8356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2015</v>
      </c>
      <c r="P2950" s="11">
        <f>(((J2950/60)/60)/24)+DATE(1970,1,1)</f>
        <v>42097.649224537032</v>
      </c>
      <c r="Q2950" s="11">
        <f>(((I2950/60)/60)/24)+DATE(1970,1,1)</f>
        <v>42157.649224537032</v>
      </c>
      <c r="R2950" s="13" t="s">
        <v>8316</v>
      </c>
      <c r="S2950" t="s">
        <v>8356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2015</v>
      </c>
      <c r="P2951" s="11">
        <f>(((J2951/60)/60)/24)+DATE(1970,1,1)</f>
        <v>42297.823113425926</v>
      </c>
      <c r="Q2951" s="11">
        <f>(((I2951/60)/60)/24)+DATE(1970,1,1)</f>
        <v>42327.864780092597</v>
      </c>
      <c r="R2951" s="13" t="s">
        <v>8316</v>
      </c>
      <c r="S2951" t="s">
        <v>8356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2015</v>
      </c>
      <c r="P2952" s="11">
        <f>(((J2952/60)/60)/24)+DATE(1970,1,1)</f>
        <v>42362.36518518519</v>
      </c>
      <c r="Q2952" s="11">
        <f>(((I2952/60)/60)/24)+DATE(1970,1,1)</f>
        <v>42392.36518518519</v>
      </c>
      <c r="R2952" s="13" t="s">
        <v>8316</v>
      </c>
      <c r="S2952" t="s">
        <v>8356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2014</v>
      </c>
      <c r="P2953" s="11">
        <f>(((J2953/60)/60)/24)+DATE(1970,1,1)</f>
        <v>41872.802928240737</v>
      </c>
      <c r="Q2953" s="11">
        <f>(((I2953/60)/60)/24)+DATE(1970,1,1)</f>
        <v>41917.802928240737</v>
      </c>
      <c r="R2953" s="13" t="s">
        <v>8316</v>
      </c>
      <c r="S2953" t="s">
        <v>8356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2016</v>
      </c>
      <c r="P2954" s="11">
        <f>(((J2954/60)/60)/24)+DATE(1970,1,1)</f>
        <v>42628.690266203703</v>
      </c>
      <c r="Q2954" s="11">
        <f>(((I2954/60)/60)/24)+DATE(1970,1,1)</f>
        <v>42660.166666666672</v>
      </c>
      <c r="R2954" s="13" t="s">
        <v>8316</v>
      </c>
      <c r="S2954" t="s">
        <v>8356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2015</v>
      </c>
      <c r="P2955" s="11">
        <f>(((J2955/60)/60)/24)+DATE(1970,1,1)</f>
        <v>42255.791909722218</v>
      </c>
      <c r="Q2955" s="11">
        <f>(((I2955/60)/60)/24)+DATE(1970,1,1)</f>
        <v>42285.791909722218</v>
      </c>
      <c r="R2955" s="13" t="s">
        <v>8316</v>
      </c>
      <c r="S2955" t="s">
        <v>8356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2017</v>
      </c>
      <c r="P2956" s="11">
        <f>(((J2956/60)/60)/24)+DATE(1970,1,1)</f>
        <v>42790.583368055552</v>
      </c>
      <c r="Q2956" s="11">
        <f>(((I2956/60)/60)/24)+DATE(1970,1,1)</f>
        <v>42810.541701388895</v>
      </c>
      <c r="R2956" s="13" t="s">
        <v>8316</v>
      </c>
      <c r="S2956" t="s">
        <v>8356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2015</v>
      </c>
      <c r="P2957" s="11">
        <f>(((J2957/60)/60)/24)+DATE(1970,1,1)</f>
        <v>42141.741307870368</v>
      </c>
      <c r="Q2957" s="11">
        <f>(((I2957/60)/60)/24)+DATE(1970,1,1)</f>
        <v>42171.741307870368</v>
      </c>
      <c r="R2957" s="13" t="s">
        <v>8316</v>
      </c>
      <c r="S2957" t="s">
        <v>8356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2016</v>
      </c>
      <c r="P2958" s="11">
        <f>(((J2958/60)/60)/24)+DATE(1970,1,1)</f>
        <v>42464.958912037036</v>
      </c>
      <c r="Q2958" s="11">
        <f>(((I2958/60)/60)/24)+DATE(1970,1,1)</f>
        <v>42494.958912037036</v>
      </c>
      <c r="R2958" s="13" t="s">
        <v>8316</v>
      </c>
      <c r="S2958" t="s">
        <v>8356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2015</v>
      </c>
      <c r="P2959" s="11">
        <f>(((J2959/60)/60)/24)+DATE(1970,1,1)</f>
        <v>42031.011249999996</v>
      </c>
      <c r="Q2959" s="11">
        <f>(((I2959/60)/60)/24)+DATE(1970,1,1)</f>
        <v>42090.969583333332</v>
      </c>
      <c r="R2959" s="13" t="s">
        <v>8316</v>
      </c>
      <c r="S2959" t="s">
        <v>8356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2016</v>
      </c>
      <c r="P2960" s="11">
        <f>(((J2960/60)/60)/24)+DATE(1970,1,1)</f>
        <v>42438.779131944444</v>
      </c>
      <c r="Q2960" s="11">
        <f>(((I2960/60)/60)/24)+DATE(1970,1,1)</f>
        <v>42498.73746527778</v>
      </c>
      <c r="R2960" s="13" t="s">
        <v>8316</v>
      </c>
      <c r="S2960" t="s">
        <v>8356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2016</v>
      </c>
      <c r="P2961" s="11">
        <f>(((J2961/60)/60)/24)+DATE(1970,1,1)</f>
        <v>42498.008391203708</v>
      </c>
      <c r="Q2961" s="11">
        <f>(((I2961/60)/60)/24)+DATE(1970,1,1)</f>
        <v>42528.008391203708</v>
      </c>
      <c r="R2961" s="13" t="s">
        <v>8316</v>
      </c>
      <c r="S2961" t="s">
        <v>8356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2014</v>
      </c>
      <c r="P2962" s="11">
        <f>(((J2962/60)/60)/24)+DATE(1970,1,1)</f>
        <v>41863.757210648146</v>
      </c>
      <c r="Q2962" s="11">
        <f>(((I2962/60)/60)/24)+DATE(1970,1,1)</f>
        <v>41893.757210648146</v>
      </c>
      <c r="R2962" s="13" t="s">
        <v>8316</v>
      </c>
      <c r="S2962" t="s">
        <v>8356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2015</v>
      </c>
      <c r="P2963" s="11">
        <f>(((J2963/60)/60)/24)+DATE(1970,1,1)</f>
        <v>42061.212488425925</v>
      </c>
      <c r="Q2963" s="11">
        <f>(((I2963/60)/60)/24)+DATE(1970,1,1)</f>
        <v>42089.166666666672</v>
      </c>
      <c r="R2963" s="13" t="s">
        <v>8316</v>
      </c>
      <c r="S2963" t="s">
        <v>8317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2015</v>
      </c>
      <c r="P2964" s="11">
        <f>(((J2964/60)/60)/24)+DATE(1970,1,1)</f>
        <v>42036.24428240741</v>
      </c>
      <c r="Q2964" s="11">
        <f>(((I2964/60)/60)/24)+DATE(1970,1,1)</f>
        <v>42064.290972222225</v>
      </c>
      <c r="R2964" s="13" t="s">
        <v>8316</v>
      </c>
      <c r="S2964" t="s">
        <v>8317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2015</v>
      </c>
      <c r="P2965" s="11">
        <f>(((J2965/60)/60)/24)+DATE(1970,1,1)</f>
        <v>42157.470185185186</v>
      </c>
      <c r="Q2965" s="11">
        <f>(((I2965/60)/60)/24)+DATE(1970,1,1)</f>
        <v>42187.470185185186</v>
      </c>
      <c r="R2965" s="13" t="s">
        <v>8316</v>
      </c>
      <c r="S2965" t="s">
        <v>8317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2014</v>
      </c>
      <c r="P2966" s="11">
        <f>(((J2966/60)/60)/24)+DATE(1970,1,1)</f>
        <v>41827.909942129627</v>
      </c>
      <c r="Q2966" s="11">
        <f>(((I2966/60)/60)/24)+DATE(1970,1,1)</f>
        <v>41857.897222222222</v>
      </c>
      <c r="R2966" s="13" t="s">
        <v>8316</v>
      </c>
      <c r="S2966" t="s">
        <v>8317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2015</v>
      </c>
      <c r="P2967" s="11">
        <f>(((J2967/60)/60)/24)+DATE(1970,1,1)</f>
        <v>42162.729548611111</v>
      </c>
      <c r="Q2967" s="11">
        <f>(((I2967/60)/60)/24)+DATE(1970,1,1)</f>
        <v>42192.729548611111</v>
      </c>
      <c r="R2967" s="13" t="s">
        <v>8316</v>
      </c>
      <c r="S2967" t="s">
        <v>8317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2015</v>
      </c>
      <c r="P2968" s="11">
        <f>(((J2968/60)/60)/24)+DATE(1970,1,1)</f>
        <v>42233.738564814819</v>
      </c>
      <c r="Q2968" s="11">
        <f>(((I2968/60)/60)/24)+DATE(1970,1,1)</f>
        <v>42263.738564814819</v>
      </c>
      <c r="R2968" s="13" t="s">
        <v>8316</v>
      </c>
      <c r="S2968" t="s">
        <v>8317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2015</v>
      </c>
      <c r="P2969" s="11">
        <f>(((J2969/60)/60)/24)+DATE(1970,1,1)</f>
        <v>42042.197824074072</v>
      </c>
      <c r="Q2969" s="11">
        <f>(((I2969/60)/60)/24)+DATE(1970,1,1)</f>
        <v>42072.156157407408</v>
      </c>
      <c r="R2969" s="13" t="s">
        <v>8316</v>
      </c>
      <c r="S2969" t="s">
        <v>8317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2016</v>
      </c>
      <c r="P2970" s="11">
        <f>(((J2970/60)/60)/24)+DATE(1970,1,1)</f>
        <v>42585.523842592593</v>
      </c>
      <c r="Q2970" s="11">
        <f>(((I2970/60)/60)/24)+DATE(1970,1,1)</f>
        <v>42599.165972222225</v>
      </c>
      <c r="R2970" s="13" t="s">
        <v>8316</v>
      </c>
      <c r="S2970" t="s">
        <v>8317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2015</v>
      </c>
      <c r="P2971" s="11">
        <f>(((J2971/60)/60)/24)+DATE(1970,1,1)</f>
        <v>42097.786493055552</v>
      </c>
      <c r="Q2971" s="11">
        <f>(((I2971/60)/60)/24)+DATE(1970,1,1)</f>
        <v>42127.952083333337</v>
      </c>
      <c r="R2971" s="13" t="s">
        <v>8316</v>
      </c>
      <c r="S2971" t="s">
        <v>8317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2014</v>
      </c>
      <c r="P2972" s="11">
        <f>(((J2972/60)/60)/24)+DATE(1970,1,1)</f>
        <v>41808.669571759259</v>
      </c>
      <c r="Q2972" s="11">
        <f>(((I2972/60)/60)/24)+DATE(1970,1,1)</f>
        <v>41838.669571759259</v>
      </c>
      <c r="R2972" s="13" t="s">
        <v>8316</v>
      </c>
      <c r="S2972" t="s">
        <v>8317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2014</v>
      </c>
      <c r="P2973" s="11">
        <f>(((J2973/60)/60)/24)+DATE(1970,1,1)</f>
        <v>41852.658310185187</v>
      </c>
      <c r="Q2973" s="11">
        <f>(((I2973/60)/60)/24)+DATE(1970,1,1)</f>
        <v>41882.658310185187</v>
      </c>
      <c r="R2973" s="13" t="s">
        <v>8316</v>
      </c>
      <c r="S2973" t="s">
        <v>8317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2016</v>
      </c>
      <c r="P2974" s="11">
        <f>(((J2974/60)/60)/24)+DATE(1970,1,1)</f>
        <v>42694.110185185185</v>
      </c>
      <c r="Q2974" s="11">
        <f>(((I2974/60)/60)/24)+DATE(1970,1,1)</f>
        <v>42709.041666666672</v>
      </c>
      <c r="R2974" s="13" t="s">
        <v>8316</v>
      </c>
      <c r="S2974" t="s">
        <v>8317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2015</v>
      </c>
      <c r="P2975" s="11">
        <f>(((J2975/60)/60)/24)+DATE(1970,1,1)</f>
        <v>42341.818379629629</v>
      </c>
      <c r="Q2975" s="11">
        <f>(((I2975/60)/60)/24)+DATE(1970,1,1)</f>
        <v>42370.166666666672</v>
      </c>
      <c r="R2975" s="13" t="s">
        <v>8316</v>
      </c>
      <c r="S2975" t="s">
        <v>8317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2014</v>
      </c>
      <c r="P2976" s="11">
        <f>(((J2976/60)/60)/24)+DATE(1970,1,1)</f>
        <v>41880.061006944445</v>
      </c>
      <c r="Q2976" s="11">
        <f>(((I2976/60)/60)/24)+DATE(1970,1,1)</f>
        <v>41908.065972222219</v>
      </c>
      <c r="R2976" s="13" t="s">
        <v>8316</v>
      </c>
      <c r="S2976" t="s">
        <v>8317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2014</v>
      </c>
      <c r="P2977" s="11">
        <f>(((J2977/60)/60)/24)+DATE(1970,1,1)</f>
        <v>41941.683865740742</v>
      </c>
      <c r="Q2977" s="11">
        <f>(((I2977/60)/60)/24)+DATE(1970,1,1)</f>
        <v>41970.125</v>
      </c>
      <c r="R2977" s="13" t="s">
        <v>8316</v>
      </c>
      <c r="S2977" t="s">
        <v>8317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2016</v>
      </c>
      <c r="P2978" s="11">
        <f>(((J2978/60)/60)/24)+DATE(1970,1,1)</f>
        <v>42425.730671296296</v>
      </c>
      <c r="Q2978" s="11">
        <f>(((I2978/60)/60)/24)+DATE(1970,1,1)</f>
        <v>42442.5</v>
      </c>
      <c r="R2978" s="13" t="s">
        <v>8316</v>
      </c>
      <c r="S2978" t="s">
        <v>8317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2015</v>
      </c>
      <c r="P2979" s="11">
        <f>(((J2979/60)/60)/24)+DATE(1970,1,1)</f>
        <v>42026.88118055556</v>
      </c>
      <c r="Q2979" s="11">
        <f>(((I2979/60)/60)/24)+DATE(1970,1,1)</f>
        <v>42086.093055555553</v>
      </c>
      <c r="R2979" s="13" t="s">
        <v>8316</v>
      </c>
      <c r="S2979" t="s">
        <v>8317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2014</v>
      </c>
      <c r="P2980" s="11">
        <f>(((J2980/60)/60)/24)+DATE(1970,1,1)</f>
        <v>41922.640590277777</v>
      </c>
      <c r="Q2980" s="11">
        <f>(((I2980/60)/60)/24)+DATE(1970,1,1)</f>
        <v>41932.249305555553</v>
      </c>
      <c r="R2980" s="13" t="s">
        <v>8316</v>
      </c>
      <c r="S2980" t="s">
        <v>8317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2014</v>
      </c>
      <c r="P2981" s="11">
        <f>(((J2981/60)/60)/24)+DATE(1970,1,1)</f>
        <v>41993.824340277773</v>
      </c>
      <c r="Q2981" s="11">
        <f>(((I2981/60)/60)/24)+DATE(1970,1,1)</f>
        <v>42010.25</v>
      </c>
      <c r="R2981" s="13" t="s">
        <v>8316</v>
      </c>
      <c r="S2981" t="s">
        <v>8317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2015</v>
      </c>
      <c r="P2982" s="11">
        <f>(((J2982/60)/60)/24)+DATE(1970,1,1)</f>
        <v>42219.915856481486</v>
      </c>
      <c r="Q2982" s="11">
        <f>(((I2982/60)/60)/24)+DATE(1970,1,1)</f>
        <v>42240.083333333328</v>
      </c>
      <c r="R2982" s="13" t="s">
        <v>8316</v>
      </c>
      <c r="S2982" t="s">
        <v>8317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2015</v>
      </c>
      <c r="P2983" s="11">
        <f>(((J2983/60)/60)/24)+DATE(1970,1,1)</f>
        <v>42225.559675925921</v>
      </c>
      <c r="Q2983" s="11">
        <f>(((I2983/60)/60)/24)+DATE(1970,1,1)</f>
        <v>42270.559675925921</v>
      </c>
      <c r="R2983" s="13" t="s">
        <v>8316</v>
      </c>
      <c r="S2983" t="s">
        <v>8356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2016</v>
      </c>
      <c r="P2984" s="11">
        <f>(((J2984/60)/60)/24)+DATE(1970,1,1)</f>
        <v>42381.686840277776</v>
      </c>
      <c r="Q2984" s="11">
        <f>(((I2984/60)/60)/24)+DATE(1970,1,1)</f>
        <v>42411.686840277776</v>
      </c>
      <c r="R2984" s="13" t="s">
        <v>8316</v>
      </c>
      <c r="S2984" t="s">
        <v>8356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2014</v>
      </c>
      <c r="P2985" s="11">
        <f>(((J2985/60)/60)/24)+DATE(1970,1,1)</f>
        <v>41894.632361111115</v>
      </c>
      <c r="Q2985" s="11">
        <f>(((I2985/60)/60)/24)+DATE(1970,1,1)</f>
        <v>41954.674027777779</v>
      </c>
      <c r="R2985" s="13" t="s">
        <v>8316</v>
      </c>
      <c r="S2985" t="s">
        <v>8356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2016</v>
      </c>
      <c r="P2986" s="11">
        <f>(((J2986/60)/60)/24)+DATE(1970,1,1)</f>
        <v>42576.278715277775</v>
      </c>
      <c r="Q2986" s="11">
        <f>(((I2986/60)/60)/24)+DATE(1970,1,1)</f>
        <v>42606.278715277775</v>
      </c>
      <c r="R2986" s="13" t="s">
        <v>8316</v>
      </c>
      <c r="S2986" t="s">
        <v>8356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2016</v>
      </c>
      <c r="P2987" s="11">
        <f>(((J2987/60)/60)/24)+DATE(1970,1,1)</f>
        <v>42654.973703703698</v>
      </c>
      <c r="Q2987" s="11">
        <f>(((I2987/60)/60)/24)+DATE(1970,1,1)</f>
        <v>42674.166666666672</v>
      </c>
      <c r="R2987" s="13" t="s">
        <v>8316</v>
      </c>
      <c r="S2987" t="s">
        <v>8356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2016</v>
      </c>
      <c r="P2988" s="11">
        <f>(((J2988/60)/60)/24)+DATE(1970,1,1)</f>
        <v>42431.500069444446</v>
      </c>
      <c r="Q2988" s="11">
        <f>(((I2988/60)/60)/24)+DATE(1970,1,1)</f>
        <v>42491.458402777775</v>
      </c>
      <c r="R2988" s="13" t="s">
        <v>8316</v>
      </c>
      <c r="S2988" t="s">
        <v>8356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2016</v>
      </c>
      <c r="P2989" s="11">
        <f>(((J2989/60)/60)/24)+DATE(1970,1,1)</f>
        <v>42627.307303240741</v>
      </c>
      <c r="Q2989" s="11">
        <f>(((I2989/60)/60)/24)+DATE(1970,1,1)</f>
        <v>42656</v>
      </c>
      <c r="R2989" s="13" t="s">
        <v>8316</v>
      </c>
      <c r="S2989" t="s">
        <v>8356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2016</v>
      </c>
      <c r="P2990" s="11">
        <f>(((J2990/60)/60)/24)+DATE(1970,1,1)</f>
        <v>42511.362048611118</v>
      </c>
      <c r="Q2990" s="11">
        <f>(((I2990/60)/60)/24)+DATE(1970,1,1)</f>
        <v>42541.362048611118</v>
      </c>
      <c r="R2990" s="13" t="s">
        <v>8316</v>
      </c>
      <c r="S2990" t="s">
        <v>8356</v>
      </c>
    </row>
    <row r="2991" spans="1:19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2015</v>
      </c>
      <c r="P2991" s="11">
        <f>(((J2991/60)/60)/24)+DATE(1970,1,1)</f>
        <v>42337.02039351852</v>
      </c>
      <c r="Q2991" s="11">
        <f>(((I2991/60)/60)/24)+DATE(1970,1,1)</f>
        <v>42359.207638888889</v>
      </c>
      <c r="R2991" s="13" t="s">
        <v>8316</v>
      </c>
      <c r="S2991" t="s">
        <v>8356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2015</v>
      </c>
      <c r="P2992" s="11">
        <f>(((J2992/60)/60)/24)+DATE(1970,1,1)</f>
        <v>42341.57430555555</v>
      </c>
      <c r="Q2992" s="11">
        <f>(((I2992/60)/60)/24)+DATE(1970,1,1)</f>
        <v>42376.57430555555</v>
      </c>
      <c r="R2992" s="13" t="s">
        <v>8316</v>
      </c>
      <c r="S2992" t="s">
        <v>8356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2017</v>
      </c>
      <c r="P2993" s="11">
        <f>(((J2993/60)/60)/24)+DATE(1970,1,1)</f>
        <v>42740.837152777778</v>
      </c>
      <c r="Q2993" s="11">
        <f>(((I2993/60)/60)/24)+DATE(1970,1,1)</f>
        <v>42762.837152777778</v>
      </c>
      <c r="R2993" s="13" t="s">
        <v>8316</v>
      </c>
      <c r="S2993" t="s">
        <v>8356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2016</v>
      </c>
      <c r="P2994" s="11">
        <f>(((J2994/60)/60)/24)+DATE(1970,1,1)</f>
        <v>42622.767476851848</v>
      </c>
      <c r="Q2994" s="11">
        <f>(((I2994/60)/60)/24)+DATE(1970,1,1)</f>
        <v>42652.767476851848</v>
      </c>
      <c r="R2994" s="13" t="s">
        <v>8316</v>
      </c>
      <c r="S2994" t="s">
        <v>8356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2016</v>
      </c>
      <c r="P2995" s="11">
        <f>(((J2995/60)/60)/24)+DATE(1970,1,1)</f>
        <v>42390.838738425926</v>
      </c>
      <c r="Q2995" s="11">
        <f>(((I2995/60)/60)/24)+DATE(1970,1,1)</f>
        <v>42420.838738425926</v>
      </c>
      <c r="R2995" s="13" t="s">
        <v>8316</v>
      </c>
      <c r="S2995" t="s">
        <v>8356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2014</v>
      </c>
      <c r="P2996" s="11">
        <f>(((J2996/60)/60)/24)+DATE(1970,1,1)</f>
        <v>41885.478842592594</v>
      </c>
      <c r="Q2996" s="11">
        <f>(((I2996/60)/60)/24)+DATE(1970,1,1)</f>
        <v>41915.478842592594</v>
      </c>
      <c r="R2996" s="13" t="s">
        <v>8316</v>
      </c>
      <c r="S2996" t="s">
        <v>8356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2016</v>
      </c>
      <c r="P2997" s="11">
        <f>(((J2997/60)/60)/24)+DATE(1970,1,1)</f>
        <v>42724.665173611109</v>
      </c>
      <c r="Q2997" s="11">
        <f>(((I2997/60)/60)/24)+DATE(1970,1,1)</f>
        <v>42754.665173611109</v>
      </c>
      <c r="R2997" s="13" t="s">
        <v>8316</v>
      </c>
      <c r="S2997" t="s">
        <v>8356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2015</v>
      </c>
      <c r="P2998" s="11">
        <f>(((J2998/60)/60)/24)+DATE(1970,1,1)</f>
        <v>42090.912500000006</v>
      </c>
      <c r="Q2998" s="11">
        <f>(((I2998/60)/60)/24)+DATE(1970,1,1)</f>
        <v>42150.912500000006</v>
      </c>
      <c r="R2998" s="13" t="s">
        <v>8316</v>
      </c>
      <c r="S2998" t="s">
        <v>8356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2017</v>
      </c>
      <c r="P2999" s="11">
        <f>(((J2999/60)/60)/24)+DATE(1970,1,1)</f>
        <v>42775.733715277776</v>
      </c>
      <c r="Q2999" s="11">
        <f>(((I2999/60)/60)/24)+DATE(1970,1,1)</f>
        <v>42793.207638888889</v>
      </c>
      <c r="R2999" s="13" t="s">
        <v>8316</v>
      </c>
      <c r="S2999" t="s">
        <v>8356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2014</v>
      </c>
      <c r="P3000" s="11">
        <f>(((J3000/60)/60)/24)+DATE(1970,1,1)</f>
        <v>41778.193622685183</v>
      </c>
      <c r="Q3000" s="11">
        <f>(((I3000/60)/60)/24)+DATE(1970,1,1)</f>
        <v>41806.184027777781</v>
      </c>
      <c r="R3000" s="13" t="s">
        <v>8316</v>
      </c>
      <c r="S3000" t="s">
        <v>8356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2017</v>
      </c>
      <c r="P3001" s="11">
        <f>(((J3001/60)/60)/24)+DATE(1970,1,1)</f>
        <v>42780.740277777775</v>
      </c>
      <c r="Q3001" s="11">
        <f>(((I3001/60)/60)/24)+DATE(1970,1,1)</f>
        <v>42795.083333333328</v>
      </c>
      <c r="R3001" s="13" t="s">
        <v>8316</v>
      </c>
      <c r="S3001" t="s">
        <v>8356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2017</v>
      </c>
      <c r="P3002" s="11">
        <f>(((J3002/60)/60)/24)+DATE(1970,1,1)</f>
        <v>42752.827199074076</v>
      </c>
      <c r="Q3002" s="11">
        <f>(((I3002/60)/60)/24)+DATE(1970,1,1)</f>
        <v>42766.75</v>
      </c>
      <c r="R3002" s="13" t="s">
        <v>8316</v>
      </c>
      <c r="S3002" t="s">
        <v>8356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2016</v>
      </c>
      <c r="P3003" s="11">
        <f>(((J3003/60)/60)/24)+DATE(1970,1,1)</f>
        <v>42534.895625000005</v>
      </c>
      <c r="Q3003" s="11">
        <f>(((I3003/60)/60)/24)+DATE(1970,1,1)</f>
        <v>42564.895625000005</v>
      </c>
      <c r="R3003" s="13" t="s">
        <v>8316</v>
      </c>
      <c r="S3003" t="s">
        <v>8356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2012</v>
      </c>
      <c r="P3004" s="11">
        <f>(((J3004/60)/60)/24)+DATE(1970,1,1)</f>
        <v>41239.83625</v>
      </c>
      <c r="Q3004" s="11">
        <f>(((I3004/60)/60)/24)+DATE(1970,1,1)</f>
        <v>41269.83625</v>
      </c>
      <c r="R3004" s="13" t="s">
        <v>8316</v>
      </c>
      <c r="S3004" t="s">
        <v>8356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2016</v>
      </c>
      <c r="P3005" s="11">
        <f>(((J3005/60)/60)/24)+DATE(1970,1,1)</f>
        <v>42398.849259259259</v>
      </c>
      <c r="Q3005" s="11">
        <f>(((I3005/60)/60)/24)+DATE(1970,1,1)</f>
        <v>42430.249305555553</v>
      </c>
      <c r="R3005" s="13" t="s">
        <v>8316</v>
      </c>
      <c r="S3005" t="s">
        <v>8356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2014</v>
      </c>
      <c r="P3006" s="11">
        <f>(((J3006/60)/60)/24)+DATE(1970,1,1)</f>
        <v>41928.881064814814</v>
      </c>
      <c r="Q3006" s="11">
        <f>(((I3006/60)/60)/24)+DATE(1970,1,1)</f>
        <v>41958.922731481478</v>
      </c>
      <c r="R3006" s="13" t="s">
        <v>8316</v>
      </c>
      <c r="S3006" t="s">
        <v>8356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2014</v>
      </c>
      <c r="P3007" s="11">
        <f>(((J3007/60)/60)/24)+DATE(1970,1,1)</f>
        <v>41888.674826388888</v>
      </c>
      <c r="Q3007" s="11">
        <f>(((I3007/60)/60)/24)+DATE(1970,1,1)</f>
        <v>41918.674826388888</v>
      </c>
      <c r="R3007" s="13" t="s">
        <v>8316</v>
      </c>
      <c r="S3007" t="s">
        <v>8356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2014</v>
      </c>
      <c r="P3008" s="11">
        <f>(((J3008/60)/60)/24)+DATE(1970,1,1)</f>
        <v>41957.756840277783</v>
      </c>
      <c r="Q3008" s="11">
        <f>(((I3008/60)/60)/24)+DATE(1970,1,1)</f>
        <v>41987.756840277783</v>
      </c>
      <c r="R3008" s="13" t="s">
        <v>8316</v>
      </c>
      <c r="S3008" t="s">
        <v>8356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2015</v>
      </c>
      <c r="P3009" s="11">
        <f>(((J3009/60)/60)/24)+DATE(1970,1,1)</f>
        <v>42098.216238425928</v>
      </c>
      <c r="Q3009" s="11">
        <f>(((I3009/60)/60)/24)+DATE(1970,1,1)</f>
        <v>42119.216238425928</v>
      </c>
      <c r="R3009" s="13" t="s">
        <v>8316</v>
      </c>
      <c r="S3009" t="s">
        <v>8356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2015</v>
      </c>
      <c r="P3010" s="11">
        <f>(((J3010/60)/60)/24)+DATE(1970,1,1)</f>
        <v>42360.212025462963</v>
      </c>
      <c r="Q3010" s="11">
        <f>(((I3010/60)/60)/24)+DATE(1970,1,1)</f>
        <v>42390.212025462963</v>
      </c>
      <c r="R3010" s="13" t="s">
        <v>8316</v>
      </c>
      <c r="S3010" t="s">
        <v>8356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YEAR(P3011)</f>
        <v>2014</v>
      </c>
      <c r="P3011" s="11">
        <f>(((J3011/60)/60)/24)+DATE(1970,1,1)</f>
        <v>41939.569907407407</v>
      </c>
      <c r="Q3011" s="11">
        <f>(((I3011/60)/60)/24)+DATE(1970,1,1)</f>
        <v>41969.611574074079</v>
      </c>
      <c r="R3011" s="13" t="s">
        <v>8316</v>
      </c>
      <c r="S3011" t="s">
        <v>8356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2014</v>
      </c>
      <c r="P3012" s="11">
        <f>(((J3012/60)/60)/24)+DATE(1970,1,1)</f>
        <v>41996.832395833335</v>
      </c>
      <c r="Q3012" s="11">
        <f>(((I3012/60)/60)/24)+DATE(1970,1,1)</f>
        <v>42056.832395833335</v>
      </c>
      <c r="R3012" s="13" t="s">
        <v>8316</v>
      </c>
      <c r="S3012" t="s">
        <v>8356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2015</v>
      </c>
      <c r="P3013" s="11">
        <f>(((J3013/60)/60)/24)+DATE(1970,1,1)</f>
        <v>42334.468935185185</v>
      </c>
      <c r="Q3013" s="11">
        <f>(((I3013/60)/60)/24)+DATE(1970,1,1)</f>
        <v>42361.957638888889</v>
      </c>
      <c r="R3013" s="13" t="s">
        <v>8316</v>
      </c>
      <c r="S3013" t="s">
        <v>8356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2015</v>
      </c>
      <c r="P3014" s="11">
        <f>(((J3014/60)/60)/24)+DATE(1970,1,1)</f>
        <v>42024.702893518523</v>
      </c>
      <c r="Q3014" s="11">
        <f>(((I3014/60)/60)/24)+DATE(1970,1,1)</f>
        <v>42045.702893518523</v>
      </c>
      <c r="R3014" s="13" t="s">
        <v>8316</v>
      </c>
      <c r="S3014" t="s">
        <v>8356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2015</v>
      </c>
      <c r="P3015" s="11">
        <f>(((J3015/60)/60)/24)+DATE(1970,1,1)</f>
        <v>42146.836215277777</v>
      </c>
      <c r="Q3015" s="11">
        <f>(((I3015/60)/60)/24)+DATE(1970,1,1)</f>
        <v>42176.836215277777</v>
      </c>
      <c r="R3015" s="13" t="s">
        <v>8316</v>
      </c>
      <c r="S3015" t="s">
        <v>8356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2014</v>
      </c>
      <c r="P3016" s="11">
        <f>(((J3016/60)/60)/24)+DATE(1970,1,1)</f>
        <v>41920.123611111114</v>
      </c>
      <c r="Q3016" s="11">
        <f>(((I3016/60)/60)/24)+DATE(1970,1,1)</f>
        <v>41948.208333333336</v>
      </c>
      <c r="R3016" s="13" t="s">
        <v>8316</v>
      </c>
      <c r="S3016" t="s">
        <v>8356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2014</v>
      </c>
      <c r="P3017" s="11">
        <f>(((J3017/60)/60)/24)+DATE(1970,1,1)</f>
        <v>41785.72729166667</v>
      </c>
      <c r="Q3017" s="11">
        <f>(((I3017/60)/60)/24)+DATE(1970,1,1)</f>
        <v>41801.166666666664</v>
      </c>
      <c r="R3017" s="13" t="s">
        <v>8316</v>
      </c>
      <c r="S3017" t="s">
        <v>8356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2014</v>
      </c>
      <c r="P3018" s="11">
        <f>(((J3018/60)/60)/24)+DATE(1970,1,1)</f>
        <v>41778.548055555555</v>
      </c>
      <c r="Q3018" s="11">
        <f>(((I3018/60)/60)/24)+DATE(1970,1,1)</f>
        <v>41838.548055555555</v>
      </c>
      <c r="R3018" s="13" t="s">
        <v>8316</v>
      </c>
      <c r="S3018" t="s">
        <v>8356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2014</v>
      </c>
      <c r="P3019" s="11">
        <f>(((J3019/60)/60)/24)+DATE(1970,1,1)</f>
        <v>41841.850034722222</v>
      </c>
      <c r="Q3019" s="11">
        <f>(((I3019/60)/60)/24)+DATE(1970,1,1)</f>
        <v>41871.850034722222</v>
      </c>
      <c r="R3019" s="13" t="s">
        <v>8316</v>
      </c>
      <c r="S3019" t="s">
        <v>8356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2015</v>
      </c>
      <c r="P3020" s="11">
        <f>(((J3020/60)/60)/24)+DATE(1970,1,1)</f>
        <v>42163.29833333334</v>
      </c>
      <c r="Q3020" s="11">
        <f>(((I3020/60)/60)/24)+DATE(1970,1,1)</f>
        <v>42205.916666666672</v>
      </c>
      <c r="R3020" s="13" t="s">
        <v>8316</v>
      </c>
      <c r="S3020" t="s">
        <v>8356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2014</v>
      </c>
      <c r="P3021" s="11">
        <f>(((J3021/60)/60)/24)+DATE(1970,1,1)</f>
        <v>41758.833564814813</v>
      </c>
      <c r="Q3021" s="11">
        <f>(((I3021/60)/60)/24)+DATE(1970,1,1)</f>
        <v>41786.125</v>
      </c>
      <c r="R3021" s="13" t="s">
        <v>8316</v>
      </c>
      <c r="S3021" t="s">
        <v>8356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2015</v>
      </c>
      <c r="P3022" s="11">
        <f>(((J3022/60)/60)/24)+DATE(1970,1,1)</f>
        <v>42170.846446759257</v>
      </c>
      <c r="Q3022" s="11">
        <f>(((I3022/60)/60)/24)+DATE(1970,1,1)</f>
        <v>42230.846446759257</v>
      </c>
      <c r="R3022" s="13" t="s">
        <v>8316</v>
      </c>
      <c r="S3022" t="s">
        <v>8356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2016</v>
      </c>
      <c r="P3023" s="11">
        <f>(((J3023/60)/60)/24)+DATE(1970,1,1)</f>
        <v>42660.618854166663</v>
      </c>
      <c r="Q3023" s="11">
        <f>(((I3023/60)/60)/24)+DATE(1970,1,1)</f>
        <v>42696.249305555553</v>
      </c>
      <c r="R3023" s="13" t="s">
        <v>8316</v>
      </c>
      <c r="S3023" t="s">
        <v>8356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2016</v>
      </c>
      <c r="P3024" s="11">
        <f>(((J3024/60)/60)/24)+DATE(1970,1,1)</f>
        <v>42564.95380787037</v>
      </c>
      <c r="Q3024" s="11">
        <f>(((I3024/60)/60)/24)+DATE(1970,1,1)</f>
        <v>42609.95380787037</v>
      </c>
      <c r="R3024" s="13" t="s">
        <v>8316</v>
      </c>
      <c r="S3024" t="s">
        <v>8356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2015</v>
      </c>
      <c r="P3025" s="11">
        <f>(((J3025/60)/60)/24)+DATE(1970,1,1)</f>
        <v>42121.675763888896</v>
      </c>
      <c r="Q3025" s="11">
        <f>(((I3025/60)/60)/24)+DATE(1970,1,1)</f>
        <v>42166.675763888896</v>
      </c>
      <c r="R3025" s="13" t="s">
        <v>8316</v>
      </c>
      <c r="S3025" t="s">
        <v>8356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2012</v>
      </c>
      <c r="P3026" s="11">
        <f>(((J3026/60)/60)/24)+DATE(1970,1,1)</f>
        <v>41158.993923611109</v>
      </c>
      <c r="Q3026" s="11">
        <f>(((I3026/60)/60)/24)+DATE(1970,1,1)</f>
        <v>41188.993923611109</v>
      </c>
      <c r="R3026" s="13" t="s">
        <v>8316</v>
      </c>
      <c r="S3026" t="s">
        <v>8356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2014</v>
      </c>
      <c r="P3027" s="11">
        <f>(((J3027/60)/60)/24)+DATE(1970,1,1)</f>
        <v>41761.509409722225</v>
      </c>
      <c r="Q3027" s="11">
        <f>(((I3027/60)/60)/24)+DATE(1970,1,1)</f>
        <v>41789.666666666664</v>
      </c>
      <c r="R3027" s="13" t="s">
        <v>8316</v>
      </c>
      <c r="S3027" t="s">
        <v>8356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2017</v>
      </c>
      <c r="P3028" s="11">
        <f>(((J3028/60)/60)/24)+DATE(1970,1,1)</f>
        <v>42783.459398148145</v>
      </c>
      <c r="Q3028" s="11">
        <f>(((I3028/60)/60)/24)+DATE(1970,1,1)</f>
        <v>42797.459398148145</v>
      </c>
      <c r="R3028" s="13" t="s">
        <v>8316</v>
      </c>
      <c r="S3028" t="s">
        <v>8356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2015</v>
      </c>
      <c r="P3029" s="11">
        <f>(((J3029/60)/60)/24)+DATE(1970,1,1)</f>
        <v>42053.704293981486</v>
      </c>
      <c r="Q3029" s="11">
        <f>(((I3029/60)/60)/24)+DATE(1970,1,1)</f>
        <v>42083.662627314814</v>
      </c>
      <c r="R3029" s="13" t="s">
        <v>8316</v>
      </c>
      <c r="S3029" t="s">
        <v>8356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2016</v>
      </c>
      <c r="P3030" s="11">
        <f>(((J3030/60)/60)/24)+DATE(1970,1,1)</f>
        <v>42567.264178240745</v>
      </c>
      <c r="Q3030" s="11">
        <f>(((I3030/60)/60)/24)+DATE(1970,1,1)</f>
        <v>42597.264178240745</v>
      </c>
      <c r="R3030" s="13" t="s">
        <v>8316</v>
      </c>
      <c r="S3030" t="s">
        <v>8356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2014</v>
      </c>
      <c r="P3031" s="11">
        <f>(((J3031/60)/60)/24)+DATE(1970,1,1)</f>
        <v>41932.708877314813</v>
      </c>
      <c r="Q3031" s="11">
        <f>(((I3031/60)/60)/24)+DATE(1970,1,1)</f>
        <v>41961.190972222219</v>
      </c>
      <c r="R3031" s="13" t="s">
        <v>8316</v>
      </c>
      <c r="S3031" t="s">
        <v>8356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2015</v>
      </c>
      <c r="P3032" s="11">
        <f>(((J3032/60)/60)/24)+DATE(1970,1,1)</f>
        <v>42233.747349537036</v>
      </c>
      <c r="Q3032" s="11">
        <f>(((I3032/60)/60)/24)+DATE(1970,1,1)</f>
        <v>42263.747349537036</v>
      </c>
      <c r="R3032" s="13" t="s">
        <v>8316</v>
      </c>
      <c r="S3032" t="s">
        <v>8356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2016</v>
      </c>
      <c r="P3033" s="11">
        <f>(((J3033/60)/60)/24)+DATE(1970,1,1)</f>
        <v>42597.882488425923</v>
      </c>
      <c r="Q3033" s="11">
        <f>(((I3033/60)/60)/24)+DATE(1970,1,1)</f>
        <v>42657.882488425923</v>
      </c>
      <c r="R3033" s="13" t="s">
        <v>8316</v>
      </c>
      <c r="S3033" t="s">
        <v>8356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2015</v>
      </c>
      <c r="P3034" s="11">
        <f>(((J3034/60)/60)/24)+DATE(1970,1,1)</f>
        <v>42228.044664351852</v>
      </c>
      <c r="Q3034" s="11">
        <f>(((I3034/60)/60)/24)+DATE(1970,1,1)</f>
        <v>42258.044664351852</v>
      </c>
      <c r="R3034" s="13" t="s">
        <v>8316</v>
      </c>
      <c r="S3034" t="s">
        <v>8356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2016</v>
      </c>
      <c r="P3035" s="11">
        <f>(((J3035/60)/60)/24)+DATE(1970,1,1)</f>
        <v>42570.110243055555</v>
      </c>
      <c r="Q3035" s="11">
        <f>(((I3035/60)/60)/24)+DATE(1970,1,1)</f>
        <v>42600.110243055555</v>
      </c>
      <c r="R3035" s="13" t="s">
        <v>8316</v>
      </c>
      <c r="S3035" t="s">
        <v>8356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2016</v>
      </c>
      <c r="P3036" s="11">
        <f>(((J3036/60)/60)/24)+DATE(1970,1,1)</f>
        <v>42644.535358796296</v>
      </c>
      <c r="Q3036" s="11">
        <f>(((I3036/60)/60)/24)+DATE(1970,1,1)</f>
        <v>42675.165972222225</v>
      </c>
      <c r="R3036" s="13" t="s">
        <v>8316</v>
      </c>
      <c r="S3036" t="s">
        <v>8356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2013</v>
      </c>
      <c r="P3037" s="11">
        <f>(((J3037/60)/60)/24)+DATE(1970,1,1)</f>
        <v>41368.560289351852</v>
      </c>
      <c r="Q3037" s="11">
        <f>(((I3037/60)/60)/24)+DATE(1970,1,1)</f>
        <v>41398.560289351852</v>
      </c>
      <c r="R3037" s="13" t="s">
        <v>8316</v>
      </c>
      <c r="S3037" t="s">
        <v>8356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2013</v>
      </c>
      <c r="P3038" s="11">
        <f>(((J3038/60)/60)/24)+DATE(1970,1,1)</f>
        <v>41466.785231481481</v>
      </c>
      <c r="Q3038" s="11">
        <f>(((I3038/60)/60)/24)+DATE(1970,1,1)</f>
        <v>41502.499305555553</v>
      </c>
      <c r="R3038" s="13" t="s">
        <v>8316</v>
      </c>
      <c r="S3038" t="s">
        <v>8356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2010</v>
      </c>
      <c r="P3039" s="11">
        <f>(((J3039/60)/60)/24)+DATE(1970,1,1)</f>
        <v>40378.893206018518</v>
      </c>
      <c r="Q3039" s="11">
        <f>(((I3039/60)/60)/24)+DATE(1970,1,1)</f>
        <v>40453.207638888889</v>
      </c>
      <c r="R3039" s="13" t="s">
        <v>8316</v>
      </c>
      <c r="S3039" t="s">
        <v>8356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2016</v>
      </c>
      <c r="P3040" s="11">
        <f>(((J3040/60)/60)/24)+DATE(1970,1,1)</f>
        <v>42373.252280092594</v>
      </c>
      <c r="Q3040" s="11">
        <f>(((I3040/60)/60)/24)+DATE(1970,1,1)</f>
        <v>42433.252280092594</v>
      </c>
      <c r="R3040" s="13" t="s">
        <v>8316</v>
      </c>
      <c r="S3040" t="s">
        <v>8356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2013</v>
      </c>
      <c r="P3041" s="11">
        <f>(((J3041/60)/60)/24)+DATE(1970,1,1)</f>
        <v>41610.794421296298</v>
      </c>
      <c r="Q3041" s="11">
        <f>(((I3041/60)/60)/24)+DATE(1970,1,1)</f>
        <v>41637.332638888889</v>
      </c>
      <c r="R3041" s="13" t="s">
        <v>8316</v>
      </c>
      <c r="S3041" t="s">
        <v>8356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2015</v>
      </c>
      <c r="P3042" s="11">
        <f>(((J3042/60)/60)/24)+DATE(1970,1,1)</f>
        <v>42177.791909722218</v>
      </c>
      <c r="Q3042" s="11">
        <f>(((I3042/60)/60)/24)+DATE(1970,1,1)</f>
        <v>42181.958333333328</v>
      </c>
      <c r="R3042" s="13" t="s">
        <v>8316</v>
      </c>
      <c r="S3042" t="s">
        <v>8356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2015</v>
      </c>
      <c r="P3043" s="11">
        <f>(((J3043/60)/60)/24)+DATE(1970,1,1)</f>
        <v>42359.868611111116</v>
      </c>
      <c r="Q3043" s="11">
        <f>(((I3043/60)/60)/24)+DATE(1970,1,1)</f>
        <v>42389.868611111116</v>
      </c>
      <c r="R3043" s="13" t="s">
        <v>8316</v>
      </c>
      <c r="S3043" t="s">
        <v>8356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2015</v>
      </c>
      <c r="P3044" s="11">
        <f>(((J3044/60)/60)/24)+DATE(1970,1,1)</f>
        <v>42253.688043981485</v>
      </c>
      <c r="Q3044" s="11">
        <f>(((I3044/60)/60)/24)+DATE(1970,1,1)</f>
        <v>42283.688043981485</v>
      </c>
      <c r="R3044" s="13" t="s">
        <v>8316</v>
      </c>
      <c r="S3044" t="s">
        <v>8356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2015</v>
      </c>
      <c r="P3045" s="11">
        <f>(((J3045/60)/60)/24)+DATE(1970,1,1)</f>
        <v>42083.070590277777</v>
      </c>
      <c r="Q3045" s="11">
        <f>(((I3045/60)/60)/24)+DATE(1970,1,1)</f>
        <v>42110.118055555555</v>
      </c>
      <c r="R3045" s="13" t="s">
        <v>8316</v>
      </c>
      <c r="S3045" t="s">
        <v>8356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2016</v>
      </c>
      <c r="P3046" s="11">
        <f>(((J3046/60)/60)/24)+DATE(1970,1,1)</f>
        <v>42387.7268287037</v>
      </c>
      <c r="Q3046" s="11">
        <f>(((I3046/60)/60)/24)+DATE(1970,1,1)</f>
        <v>42402.7268287037</v>
      </c>
      <c r="R3046" s="13" t="s">
        <v>8316</v>
      </c>
      <c r="S3046" t="s">
        <v>8356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2014</v>
      </c>
      <c r="P3047" s="11">
        <f>(((J3047/60)/60)/24)+DATE(1970,1,1)</f>
        <v>41843.155729166669</v>
      </c>
      <c r="Q3047" s="11">
        <f>(((I3047/60)/60)/24)+DATE(1970,1,1)</f>
        <v>41873.155729166669</v>
      </c>
      <c r="R3047" s="13" t="s">
        <v>8316</v>
      </c>
      <c r="S3047" t="s">
        <v>8356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2014</v>
      </c>
      <c r="P3048" s="11">
        <f>(((J3048/60)/60)/24)+DATE(1970,1,1)</f>
        <v>41862.803078703706</v>
      </c>
      <c r="Q3048" s="11">
        <f>(((I3048/60)/60)/24)+DATE(1970,1,1)</f>
        <v>41892.202777777777</v>
      </c>
      <c r="R3048" s="13" t="s">
        <v>8316</v>
      </c>
      <c r="S3048" t="s">
        <v>8356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2016</v>
      </c>
      <c r="P3049" s="11">
        <f>(((J3049/60)/60)/24)+DATE(1970,1,1)</f>
        <v>42443.989050925928</v>
      </c>
      <c r="Q3049" s="11">
        <f>(((I3049/60)/60)/24)+DATE(1970,1,1)</f>
        <v>42487.552777777775</v>
      </c>
      <c r="R3049" s="13" t="s">
        <v>8316</v>
      </c>
      <c r="S3049" t="s">
        <v>8356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2014</v>
      </c>
      <c r="P3050" s="11">
        <f>(((J3050/60)/60)/24)+DATE(1970,1,1)</f>
        <v>41975.901180555549</v>
      </c>
      <c r="Q3050" s="11">
        <f>(((I3050/60)/60)/24)+DATE(1970,1,1)</f>
        <v>42004.890277777777</v>
      </c>
      <c r="R3050" s="13" t="s">
        <v>8316</v>
      </c>
      <c r="S3050" t="s">
        <v>8356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2015</v>
      </c>
      <c r="P3051" s="11">
        <f>(((J3051/60)/60)/24)+DATE(1970,1,1)</f>
        <v>42139.014525462961</v>
      </c>
      <c r="Q3051" s="11">
        <f>(((I3051/60)/60)/24)+DATE(1970,1,1)</f>
        <v>42169.014525462961</v>
      </c>
      <c r="R3051" s="13" t="s">
        <v>8316</v>
      </c>
      <c r="S3051" t="s">
        <v>8356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2016</v>
      </c>
      <c r="P3052" s="11">
        <f>(((J3052/60)/60)/24)+DATE(1970,1,1)</f>
        <v>42465.16851851852</v>
      </c>
      <c r="Q3052" s="11">
        <f>(((I3052/60)/60)/24)+DATE(1970,1,1)</f>
        <v>42495.16851851852</v>
      </c>
      <c r="R3052" s="13" t="s">
        <v>8316</v>
      </c>
      <c r="S3052" t="s">
        <v>8356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2017</v>
      </c>
      <c r="P3053" s="11">
        <f>(((J3053/60)/60)/24)+DATE(1970,1,1)</f>
        <v>42744.416030092587</v>
      </c>
      <c r="Q3053" s="11">
        <f>(((I3053/60)/60)/24)+DATE(1970,1,1)</f>
        <v>42774.416030092587</v>
      </c>
      <c r="R3053" s="13" t="s">
        <v>8316</v>
      </c>
      <c r="S3053" t="s">
        <v>8356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2015</v>
      </c>
      <c r="P3054" s="11">
        <f>(((J3054/60)/60)/24)+DATE(1970,1,1)</f>
        <v>42122.670069444444</v>
      </c>
      <c r="Q3054" s="11">
        <f>(((I3054/60)/60)/24)+DATE(1970,1,1)</f>
        <v>42152.665972222225</v>
      </c>
      <c r="R3054" s="13" t="s">
        <v>8316</v>
      </c>
      <c r="S3054" t="s">
        <v>8356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2014</v>
      </c>
      <c r="P3055" s="11">
        <f>(((J3055/60)/60)/24)+DATE(1970,1,1)</f>
        <v>41862.761724537035</v>
      </c>
      <c r="Q3055" s="11">
        <f>(((I3055/60)/60)/24)+DATE(1970,1,1)</f>
        <v>41914.165972222225</v>
      </c>
      <c r="R3055" s="13" t="s">
        <v>8316</v>
      </c>
      <c r="S3055" t="s">
        <v>8356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2015</v>
      </c>
      <c r="P3056" s="11">
        <f>(((J3056/60)/60)/24)+DATE(1970,1,1)</f>
        <v>42027.832800925928</v>
      </c>
      <c r="Q3056" s="11">
        <f>(((I3056/60)/60)/24)+DATE(1970,1,1)</f>
        <v>42065.044444444444</v>
      </c>
      <c r="R3056" s="13" t="s">
        <v>8316</v>
      </c>
      <c r="S3056" t="s">
        <v>8356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2014</v>
      </c>
      <c r="P3057" s="11">
        <f>(((J3057/60)/60)/24)+DATE(1970,1,1)</f>
        <v>41953.95821759259</v>
      </c>
      <c r="Q3057" s="11">
        <f>(((I3057/60)/60)/24)+DATE(1970,1,1)</f>
        <v>42013.95821759259</v>
      </c>
      <c r="R3057" s="13" t="s">
        <v>8316</v>
      </c>
      <c r="S3057" t="s">
        <v>8356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2014</v>
      </c>
      <c r="P3058" s="11">
        <f>(((J3058/60)/60)/24)+DATE(1970,1,1)</f>
        <v>41851.636388888888</v>
      </c>
      <c r="Q3058" s="11">
        <f>(((I3058/60)/60)/24)+DATE(1970,1,1)</f>
        <v>41911.636388888888</v>
      </c>
      <c r="R3058" s="13" t="s">
        <v>8316</v>
      </c>
      <c r="S3058" t="s">
        <v>8356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2016</v>
      </c>
      <c r="P3059" s="11">
        <f>(((J3059/60)/60)/24)+DATE(1970,1,1)</f>
        <v>42433.650590277779</v>
      </c>
      <c r="Q3059" s="11">
        <f>(((I3059/60)/60)/24)+DATE(1970,1,1)</f>
        <v>42463.608923611115</v>
      </c>
      <c r="R3059" s="13" t="s">
        <v>8316</v>
      </c>
      <c r="S3059" t="s">
        <v>8356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2016</v>
      </c>
      <c r="P3060" s="11">
        <f>(((J3060/60)/60)/24)+DATE(1970,1,1)</f>
        <v>42460.374305555553</v>
      </c>
      <c r="Q3060" s="11">
        <f>(((I3060/60)/60)/24)+DATE(1970,1,1)</f>
        <v>42510.374305555553</v>
      </c>
      <c r="R3060" s="13" t="s">
        <v>8316</v>
      </c>
      <c r="S3060" t="s">
        <v>8356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2014</v>
      </c>
      <c r="P3061" s="11">
        <f>(((J3061/60)/60)/24)+DATE(1970,1,1)</f>
        <v>41829.935717592591</v>
      </c>
      <c r="Q3061" s="11">
        <f>(((I3061/60)/60)/24)+DATE(1970,1,1)</f>
        <v>41859.935717592591</v>
      </c>
      <c r="R3061" s="13" t="s">
        <v>8316</v>
      </c>
      <c r="S3061" t="s">
        <v>8356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2015</v>
      </c>
      <c r="P3062" s="11">
        <f>(((J3062/60)/60)/24)+DATE(1970,1,1)</f>
        <v>42245.274699074071</v>
      </c>
      <c r="Q3062" s="11">
        <f>(((I3062/60)/60)/24)+DATE(1970,1,1)</f>
        <v>42275.274699074071</v>
      </c>
      <c r="R3062" s="13" t="s">
        <v>8316</v>
      </c>
      <c r="S3062" t="s">
        <v>8356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2014</v>
      </c>
      <c r="P3063" s="11">
        <f>(((J3063/60)/60)/24)+DATE(1970,1,1)</f>
        <v>41834.784120370372</v>
      </c>
      <c r="Q3063" s="11">
        <f>(((I3063/60)/60)/24)+DATE(1970,1,1)</f>
        <v>41864.784120370372</v>
      </c>
      <c r="R3063" s="13" t="s">
        <v>8316</v>
      </c>
      <c r="S3063" t="s">
        <v>8356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2015</v>
      </c>
      <c r="P3064" s="11">
        <f>(((J3064/60)/60)/24)+DATE(1970,1,1)</f>
        <v>42248.535787037035</v>
      </c>
      <c r="Q3064" s="11">
        <f>(((I3064/60)/60)/24)+DATE(1970,1,1)</f>
        <v>42277.75</v>
      </c>
      <c r="R3064" s="13" t="s">
        <v>8316</v>
      </c>
      <c r="S3064" t="s">
        <v>8356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2016</v>
      </c>
      <c r="P3065" s="11">
        <f>(((J3065/60)/60)/24)+DATE(1970,1,1)</f>
        <v>42630.922893518517</v>
      </c>
      <c r="Q3065" s="11">
        <f>(((I3065/60)/60)/24)+DATE(1970,1,1)</f>
        <v>42665.922893518517</v>
      </c>
      <c r="R3065" s="13" t="s">
        <v>8316</v>
      </c>
      <c r="S3065" t="s">
        <v>8356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2015</v>
      </c>
      <c r="P3066" s="11">
        <f>(((J3066/60)/60)/24)+DATE(1970,1,1)</f>
        <v>42299.130162037036</v>
      </c>
      <c r="Q3066" s="11">
        <f>(((I3066/60)/60)/24)+DATE(1970,1,1)</f>
        <v>42330.290972222225</v>
      </c>
      <c r="R3066" s="13" t="s">
        <v>8316</v>
      </c>
      <c r="S3066" t="s">
        <v>8356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2014</v>
      </c>
      <c r="P3067" s="11">
        <f>(((J3067/60)/60)/24)+DATE(1970,1,1)</f>
        <v>41825.055231481485</v>
      </c>
      <c r="Q3067" s="11">
        <f>(((I3067/60)/60)/24)+DATE(1970,1,1)</f>
        <v>41850.055231481485</v>
      </c>
      <c r="R3067" s="13" t="s">
        <v>8316</v>
      </c>
      <c r="S3067" t="s">
        <v>8356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2016</v>
      </c>
      <c r="P3068" s="11">
        <f>(((J3068/60)/60)/24)+DATE(1970,1,1)</f>
        <v>42531.228437500002</v>
      </c>
      <c r="Q3068" s="11">
        <f>(((I3068/60)/60)/24)+DATE(1970,1,1)</f>
        <v>42561.228437500002</v>
      </c>
      <c r="R3068" s="13" t="s">
        <v>8316</v>
      </c>
      <c r="S3068" t="s">
        <v>8356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2015</v>
      </c>
      <c r="P3069" s="11">
        <f>(((J3069/60)/60)/24)+DATE(1970,1,1)</f>
        <v>42226.938414351855</v>
      </c>
      <c r="Q3069" s="11">
        <f>(((I3069/60)/60)/24)+DATE(1970,1,1)</f>
        <v>42256.938414351855</v>
      </c>
      <c r="R3069" s="13" t="s">
        <v>8316</v>
      </c>
      <c r="S3069" t="s">
        <v>8356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2015</v>
      </c>
      <c r="P3070" s="11">
        <f>(((J3070/60)/60)/24)+DATE(1970,1,1)</f>
        <v>42263.691574074073</v>
      </c>
      <c r="Q3070" s="11">
        <f>(((I3070/60)/60)/24)+DATE(1970,1,1)</f>
        <v>42293.691574074073</v>
      </c>
      <c r="R3070" s="13" t="s">
        <v>8316</v>
      </c>
      <c r="S3070" t="s">
        <v>8356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2014</v>
      </c>
      <c r="P3071" s="11">
        <f>(((J3071/60)/60)/24)+DATE(1970,1,1)</f>
        <v>41957.833726851852</v>
      </c>
      <c r="Q3071" s="11">
        <f>(((I3071/60)/60)/24)+DATE(1970,1,1)</f>
        <v>41987.833726851852</v>
      </c>
      <c r="R3071" s="13" t="s">
        <v>8316</v>
      </c>
      <c r="S3071" t="s">
        <v>8356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2016</v>
      </c>
      <c r="P3072" s="11">
        <f>(((J3072/60)/60)/24)+DATE(1970,1,1)</f>
        <v>42690.733437499999</v>
      </c>
      <c r="Q3072" s="11">
        <f>(((I3072/60)/60)/24)+DATE(1970,1,1)</f>
        <v>42711.733437499999</v>
      </c>
      <c r="R3072" s="13" t="s">
        <v>8316</v>
      </c>
      <c r="S3072" t="s">
        <v>8356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2015</v>
      </c>
      <c r="P3073" s="11">
        <f>(((J3073/60)/60)/24)+DATE(1970,1,1)</f>
        <v>42097.732418981483</v>
      </c>
      <c r="Q3073" s="11">
        <f>(((I3073/60)/60)/24)+DATE(1970,1,1)</f>
        <v>42115.249305555553</v>
      </c>
      <c r="R3073" s="13" t="s">
        <v>8316</v>
      </c>
      <c r="S3073" t="s">
        <v>8356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2016</v>
      </c>
      <c r="P3074" s="11">
        <f>(((J3074/60)/60)/24)+DATE(1970,1,1)</f>
        <v>42658.690532407403</v>
      </c>
      <c r="Q3074" s="11">
        <f>(((I3074/60)/60)/24)+DATE(1970,1,1)</f>
        <v>42673.073611111111</v>
      </c>
      <c r="R3074" s="13" t="s">
        <v>8316</v>
      </c>
      <c r="S3074" t="s">
        <v>8356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YEAR(P3075)</f>
        <v>2015</v>
      </c>
      <c r="P3075" s="11">
        <f>(((J3075/60)/60)/24)+DATE(1970,1,1)</f>
        <v>42111.684027777781</v>
      </c>
      <c r="Q3075" s="11">
        <f>(((I3075/60)/60)/24)+DATE(1970,1,1)</f>
        <v>42169.804861111115</v>
      </c>
      <c r="R3075" s="13" t="s">
        <v>8316</v>
      </c>
      <c r="S3075" t="s">
        <v>8356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2016</v>
      </c>
      <c r="P3076" s="11">
        <f>(((J3076/60)/60)/24)+DATE(1970,1,1)</f>
        <v>42409.571284722217</v>
      </c>
      <c r="Q3076" s="11">
        <f>(((I3076/60)/60)/24)+DATE(1970,1,1)</f>
        <v>42439.571284722217</v>
      </c>
      <c r="R3076" s="13" t="s">
        <v>8316</v>
      </c>
      <c r="S3076" t="s">
        <v>8356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2016</v>
      </c>
      <c r="P3077" s="11">
        <f>(((J3077/60)/60)/24)+DATE(1970,1,1)</f>
        <v>42551.102314814809</v>
      </c>
      <c r="Q3077" s="11">
        <f>(((I3077/60)/60)/24)+DATE(1970,1,1)</f>
        <v>42601.102314814809</v>
      </c>
      <c r="R3077" s="13" t="s">
        <v>8316</v>
      </c>
      <c r="S3077" t="s">
        <v>8356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2015</v>
      </c>
      <c r="P3078" s="11">
        <f>(((J3078/60)/60)/24)+DATE(1970,1,1)</f>
        <v>42226.651886574073</v>
      </c>
      <c r="Q3078" s="11">
        <f>(((I3078/60)/60)/24)+DATE(1970,1,1)</f>
        <v>42286.651886574073</v>
      </c>
      <c r="R3078" s="13" t="s">
        <v>8316</v>
      </c>
      <c r="S3078" t="s">
        <v>8356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2017</v>
      </c>
      <c r="P3079" s="11">
        <f>(((J3079/60)/60)/24)+DATE(1970,1,1)</f>
        <v>42766.956921296296</v>
      </c>
      <c r="Q3079" s="11">
        <f>(((I3079/60)/60)/24)+DATE(1970,1,1)</f>
        <v>42796.956921296296</v>
      </c>
      <c r="R3079" s="13" t="s">
        <v>8316</v>
      </c>
      <c r="S3079" t="s">
        <v>8356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2015</v>
      </c>
      <c r="P3080" s="11">
        <f>(((J3080/60)/60)/24)+DATE(1970,1,1)</f>
        <v>42031.138831018514</v>
      </c>
      <c r="Q3080" s="11">
        <f>(((I3080/60)/60)/24)+DATE(1970,1,1)</f>
        <v>42061.138831018514</v>
      </c>
      <c r="R3080" s="13" t="s">
        <v>8316</v>
      </c>
      <c r="S3080" t="s">
        <v>8356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2015</v>
      </c>
      <c r="P3081" s="11">
        <f>(((J3081/60)/60)/24)+DATE(1970,1,1)</f>
        <v>42055.713368055556</v>
      </c>
      <c r="Q3081" s="11">
        <f>(((I3081/60)/60)/24)+DATE(1970,1,1)</f>
        <v>42085.671701388885</v>
      </c>
      <c r="R3081" s="13" t="s">
        <v>8316</v>
      </c>
      <c r="S3081" t="s">
        <v>8356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2014</v>
      </c>
      <c r="P3082" s="11">
        <f>(((J3082/60)/60)/24)+DATE(1970,1,1)</f>
        <v>41940.028287037036</v>
      </c>
      <c r="Q3082" s="11">
        <f>(((I3082/60)/60)/24)+DATE(1970,1,1)</f>
        <v>42000.0699537037</v>
      </c>
      <c r="R3082" s="13" t="s">
        <v>8316</v>
      </c>
      <c r="S3082" t="s">
        <v>8356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2015</v>
      </c>
      <c r="P3083" s="11">
        <f>(((J3083/60)/60)/24)+DATE(1970,1,1)</f>
        <v>42237.181608796294</v>
      </c>
      <c r="Q3083" s="11">
        <f>(((I3083/60)/60)/24)+DATE(1970,1,1)</f>
        <v>42267.181608796294</v>
      </c>
      <c r="R3083" s="13" t="s">
        <v>8316</v>
      </c>
      <c r="S3083" t="s">
        <v>8356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2015</v>
      </c>
      <c r="P3084" s="11">
        <f>(((J3084/60)/60)/24)+DATE(1970,1,1)</f>
        <v>42293.922986111109</v>
      </c>
      <c r="Q3084" s="11">
        <f>(((I3084/60)/60)/24)+DATE(1970,1,1)</f>
        <v>42323.96465277778</v>
      </c>
      <c r="R3084" s="13" t="s">
        <v>8316</v>
      </c>
      <c r="S3084" t="s">
        <v>8356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2014</v>
      </c>
      <c r="P3085" s="11">
        <f>(((J3085/60)/60)/24)+DATE(1970,1,1)</f>
        <v>41853.563402777778</v>
      </c>
      <c r="Q3085" s="11">
        <f>(((I3085/60)/60)/24)+DATE(1970,1,1)</f>
        <v>41883.208333333336</v>
      </c>
      <c r="R3085" s="13" t="s">
        <v>8316</v>
      </c>
      <c r="S3085" t="s">
        <v>8356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2015</v>
      </c>
      <c r="P3086" s="11">
        <f>(((J3086/60)/60)/24)+DATE(1970,1,1)</f>
        <v>42100.723738425921</v>
      </c>
      <c r="Q3086" s="11">
        <f>(((I3086/60)/60)/24)+DATE(1970,1,1)</f>
        <v>42129.783333333333</v>
      </c>
      <c r="R3086" s="13" t="s">
        <v>8316</v>
      </c>
      <c r="S3086" t="s">
        <v>8356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2015</v>
      </c>
      <c r="P3087" s="11">
        <f>(((J3087/60)/60)/24)+DATE(1970,1,1)</f>
        <v>42246.883784722217</v>
      </c>
      <c r="Q3087" s="11">
        <f>(((I3087/60)/60)/24)+DATE(1970,1,1)</f>
        <v>42276.883784722217</v>
      </c>
      <c r="R3087" s="13" t="s">
        <v>8316</v>
      </c>
      <c r="S3087" t="s">
        <v>8356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2015</v>
      </c>
      <c r="P3088" s="11">
        <f>(((J3088/60)/60)/24)+DATE(1970,1,1)</f>
        <v>42173.67082175926</v>
      </c>
      <c r="Q3088" s="11">
        <f>(((I3088/60)/60)/24)+DATE(1970,1,1)</f>
        <v>42233.67082175926</v>
      </c>
      <c r="R3088" s="13" t="s">
        <v>8316</v>
      </c>
      <c r="S3088" t="s">
        <v>8356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2016</v>
      </c>
      <c r="P3089" s="11">
        <f>(((J3089/60)/60)/24)+DATE(1970,1,1)</f>
        <v>42665.150347222225</v>
      </c>
      <c r="Q3089" s="11">
        <f>(((I3089/60)/60)/24)+DATE(1970,1,1)</f>
        <v>42725.192013888889</v>
      </c>
      <c r="R3089" s="13" t="s">
        <v>8316</v>
      </c>
      <c r="S3089" t="s">
        <v>8356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2014</v>
      </c>
      <c r="P3090" s="11">
        <f>(((J3090/60)/60)/24)+DATE(1970,1,1)</f>
        <v>41981.57230324074</v>
      </c>
      <c r="Q3090" s="11">
        <f>(((I3090/60)/60)/24)+DATE(1970,1,1)</f>
        <v>42012.570138888885</v>
      </c>
      <c r="R3090" s="13" t="s">
        <v>8316</v>
      </c>
      <c r="S3090" t="s">
        <v>8356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2016</v>
      </c>
      <c r="P3091" s="11">
        <f>(((J3091/60)/60)/24)+DATE(1970,1,1)</f>
        <v>42528.542627314819</v>
      </c>
      <c r="Q3091" s="11">
        <f>(((I3091/60)/60)/24)+DATE(1970,1,1)</f>
        <v>42560.082638888889</v>
      </c>
      <c r="R3091" s="13" t="s">
        <v>8316</v>
      </c>
      <c r="S3091" t="s">
        <v>8356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2015</v>
      </c>
      <c r="P3092" s="11">
        <f>(((J3092/60)/60)/24)+DATE(1970,1,1)</f>
        <v>42065.818807870368</v>
      </c>
      <c r="Q3092" s="11">
        <f>(((I3092/60)/60)/24)+DATE(1970,1,1)</f>
        <v>42125.777141203704</v>
      </c>
      <c r="R3092" s="13" t="s">
        <v>8316</v>
      </c>
      <c r="S3092" t="s">
        <v>8356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2016</v>
      </c>
      <c r="P3093" s="11">
        <f>(((J3093/60)/60)/24)+DATE(1970,1,1)</f>
        <v>42566.948414351849</v>
      </c>
      <c r="Q3093" s="11">
        <f>(((I3093/60)/60)/24)+DATE(1970,1,1)</f>
        <v>42596.948414351849</v>
      </c>
      <c r="R3093" s="13" t="s">
        <v>8316</v>
      </c>
      <c r="S3093" t="s">
        <v>8356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2015</v>
      </c>
      <c r="P3094" s="11">
        <f>(((J3094/60)/60)/24)+DATE(1970,1,1)</f>
        <v>42255.619351851856</v>
      </c>
      <c r="Q3094" s="11">
        <f>(((I3094/60)/60)/24)+DATE(1970,1,1)</f>
        <v>42292.916666666672</v>
      </c>
      <c r="R3094" s="13" t="s">
        <v>8316</v>
      </c>
      <c r="S3094" t="s">
        <v>8356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2014</v>
      </c>
      <c r="P3095" s="11">
        <f>(((J3095/60)/60)/24)+DATE(1970,1,1)</f>
        <v>41760.909039351849</v>
      </c>
      <c r="Q3095" s="11">
        <f>(((I3095/60)/60)/24)+DATE(1970,1,1)</f>
        <v>41791.165972222225</v>
      </c>
      <c r="R3095" s="13" t="s">
        <v>8316</v>
      </c>
      <c r="S3095" t="s">
        <v>8356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2015</v>
      </c>
      <c r="P3096" s="11">
        <f>(((J3096/60)/60)/24)+DATE(1970,1,1)</f>
        <v>42207.795787037037</v>
      </c>
      <c r="Q3096" s="11">
        <f>(((I3096/60)/60)/24)+DATE(1970,1,1)</f>
        <v>42267.795787037037</v>
      </c>
      <c r="R3096" s="13" t="s">
        <v>8316</v>
      </c>
      <c r="S3096" t="s">
        <v>8356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2016</v>
      </c>
      <c r="P3097" s="11">
        <f>(((J3097/60)/60)/24)+DATE(1970,1,1)</f>
        <v>42523.025231481486</v>
      </c>
      <c r="Q3097" s="11">
        <f>(((I3097/60)/60)/24)+DATE(1970,1,1)</f>
        <v>42583.025231481486</v>
      </c>
      <c r="R3097" s="13" t="s">
        <v>8316</v>
      </c>
      <c r="S3097" t="s">
        <v>8356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2015</v>
      </c>
      <c r="P3098" s="11">
        <f>(((J3098/60)/60)/24)+DATE(1970,1,1)</f>
        <v>42114.825532407413</v>
      </c>
      <c r="Q3098" s="11">
        <f>(((I3098/60)/60)/24)+DATE(1970,1,1)</f>
        <v>42144.825532407413</v>
      </c>
      <c r="R3098" s="13" t="s">
        <v>8316</v>
      </c>
      <c r="S3098" t="s">
        <v>8356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2016</v>
      </c>
      <c r="P3099" s="11">
        <f>(((J3099/60)/60)/24)+DATE(1970,1,1)</f>
        <v>42629.503483796296</v>
      </c>
      <c r="Q3099" s="11">
        <f>(((I3099/60)/60)/24)+DATE(1970,1,1)</f>
        <v>42650.583333333328</v>
      </c>
      <c r="R3099" s="13" t="s">
        <v>8316</v>
      </c>
      <c r="S3099" t="s">
        <v>8356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2015</v>
      </c>
      <c r="P3100" s="11">
        <f>(((J3100/60)/60)/24)+DATE(1970,1,1)</f>
        <v>42359.792233796295</v>
      </c>
      <c r="Q3100" s="11">
        <f>(((I3100/60)/60)/24)+DATE(1970,1,1)</f>
        <v>42408.01180555555</v>
      </c>
      <c r="R3100" s="13" t="s">
        <v>8316</v>
      </c>
      <c r="S3100" t="s">
        <v>8356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2016</v>
      </c>
      <c r="P3101" s="11">
        <f>(((J3101/60)/60)/24)+DATE(1970,1,1)</f>
        <v>42382.189710648148</v>
      </c>
      <c r="Q3101" s="11">
        <f>(((I3101/60)/60)/24)+DATE(1970,1,1)</f>
        <v>42412.189710648148</v>
      </c>
      <c r="R3101" s="13" t="s">
        <v>8316</v>
      </c>
      <c r="S3101" t="s">
        <v>8356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2014</v>
      </c>
      <c r="P3102" s="11">
        <f>(((J3102/60)/60)/24)+DATE(1970,1,1)</f>
        <v>41902.622395833336</v>
      </c>
      <c r="Q3102" s="11">
        <f>(((I3102/60)/60)/24)+DATE(1970,1,1)</f>
        <v>41932.622395833336</v>
      </c>
      <c r="R3102" s="13" t="s">
        <v>8316</v>
      </c>
      <c r="S3102" t="s">
        <v>8356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2015</v>
      </c>
      <c r="P3103" s="11">
        <f>(((J3103/60)/60)/24)+DATE(1970,1,1)</f>
        <v>42171.383530092593</v>
      </c>
      <c r="Q3103" s="11">
        <f>(((I3103/60)/60)/24)+DATE(1970,1,1)</f>
        <v>42201.330555555556</v>
      </c>
      <c r="R3103" s="13" t="s">
        <v>8316</v>
      </c>
      <c r="S3103" t="s">
        <v>8356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2016</v>
      </c>
      <c r="P3104" s="11">
        <f>(((J3104/60)/60)/24)+DATE(1970,1,1)</f>
        <v>42555.340486111112</v>
      </c>
      <c r="Q3104" s="11">
        <f>(((I3104/60)/60)/24)+DATE(1970,1,1)</f>
        <v>42605.340486111112</v>
      </c>
      <c r="R3104" s="13" t="s">
        <v>8316</v>
      </c>
      <c r="S3104" t="s">
        <v>8356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2015</v>
      </c>
      <c r="P3105" s="11">
        <f>(((J3105/60)/60)/24)+DATE(1970,1,1)</f>
        <v>42107.156319444446</v>
      </c>
      <c r="Q3105" s="11">
        <f>(((I3105/60)/60)/24)+DATE(1970,1,1)</f>
        <v>42167.156319444446</v>
      </c>
      <c r="R3105" s="13" t="s">
        <v>8316</v>
      </c>
      <c r="S3105" t="s">
        <v>8356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2015</v>
      </c>
      <c r="P3106" s="11">
        <f>(((J3106/60)/60)/24)+DATE(1970,1,1)</f>
        <v>42006.908692129626</v>
      </c>
      <c r="Q3106" s="11">
        <f>(((I3106/60)/60)/24)+DATE(1970,1,1)</f>
        <v>42038.083333333328</v>
      </c>
      <c r="R3106" s="13" t="s">
        <v>8316</v>
      </c>
      <c r="S3106" t="s">
        <v>8356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2014</v>
      </c>
      <c r="P3107" s="11">
        <f>(((J3107/60)/60)/24)+DATE(1970,1,1)</f>
        <v>41876.718935185185</v>
      </c>
      <c r="Q3107" s="11">
        <f>(((I3107/60)/60)/24)+DATE(1970,1,1)</f>
        <v>41931.208333333336</v>
      </c>
      <c r="R3107" s="13" t="s">
        <v>8316</v>
      </c>
      <c r="S3107" t="s">
        <v>8356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2015</v>
      </c>
      <c r="P3108" s="11">
        <f>(((J3108/60)/60)/24)+DATE(1970,1,1)</f>
        <v>42241.429120370376</v>
      </c>
      <c r="Q3108" s="11">
        <f>(((I3108/60)/60)/24)+DATE(1970,1,1)</f>
        <v>42263.916666666672</v>
      </c>
      <c r="R3108" s="13" t="s">
        <v>8316</v>
      </c>
      <c r="S3108" t="s">
        <v>8356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2015</v>
      </c>
      <c r="P3109" s="11">
        <f>(((J3109/60)/60)/24)+DATE(1970,1,1)</f>
        <v>42128.814247685179</v>
      </c>
      <c r="Q3109" s="11">
        <f>(((I3109/60)/60)/24)+DATE(1970,1,1)</f>
        <v>42135.814247685179</v>
      </c>
      <c r="R3109" s="13" t="s">
        <v>8316</v>
      </c>
      <c r="S3109" t="s">
        <v>8356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2015</v>
      </c>
      <c r="P3110" s="11">
        <f>(((J3110/60)/60)/24)+DATE(1970,1,1)</f>
        <v>42062.680486111116</v>
      </c>
      <c r="Q3110" s="11">
        <f>(((I3110/60)/60)/24)+DATE(1970,1,1)</f>
        <v>42122.638819444444</v>
      </c>
      <c r="R3110" s="13" t="s">
        <v>8316</v>
      </c>
      <c r="S3110" t="s">
        <v>8356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2014</v>
      </c>
      <c r="P3111" s="11">
        <f>(((J3111/60)/60)/24)+DATE(1970,1,1)</f>
        <v>41844.125115740739</v>
      </c>
      <c r="Q3111" s="11">
        <f>(((I3111/60)/60)/24)+DATE(1970,1,1)</f>
        <v>41879.125115740739</v>
      </c>
      <c r="R3111" s="13" t="s">
        <v>8316</v>
      </c>
      <c r="S3111" t="s">
        <v>8356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2017</v>
      </c>
      <c r="P3112" s="11">
        <f>(((J3112/60)/60)/24)+DATE(1970,1,1)</f>
        <v>42745.031469907408</v>
      </c>
      <c r="Q3112" s="11">
        <f>(((I3112/60)/60)/24)+DATE(1970,1,1)</f>
        <v>42785.031469907408</v>
      </c>
      <c r="R3112" s="13" t="s">
        <v>8316</v>
      </c>
      <c r="S3112" t="s">
        <v>8356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2014</v>
      </c>
      <c r="P3113" s="11">
        <f>(((J3113/60)/60)/24)+DATE(1970,1,1)</f>
        <v>41885.595138888886</v>
      </c>
      <c r="Q3113" s="11">
        <f>(((I3113/60)/60)/24)+DATE(1970,1,1)</f>
        <v>41916.595138888886</v>
      </c>
      <c r="R3113" s="13" t="s">
        <v>8316</v>
      </c>
      <c r="S3113" t="s">
        <v>8356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2016</v>
      </c>
      <c r="P3114" s="11">
        <f>(((J3114/60)/60)/24)+DATE(1970,1,1)</f>
        <v>42615.121921296297</v>
      </c>
      <c r="Q3114" s="11">
        <f>(((I3114/60)/60)/24)+DATE(1970,1,1)</f>
        <v>42675.121921296297</v>
      </c>
      <c r="R3114" s="13" t="s">
        <v>8316</v>
      </c>
      <c r="S3114" t="s">
        <v>8356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2015</v>
      </c>
      <c r="P3115" s="11">
        <f>(((J3115/60)/60)/24)+DATE(1970,1,1)</f>
        <v>42081.731273148151</v>
      </c>
      <c r="Q3115" s="11">
        <f>(((I3115/60)/60)/24)+DATE(1970,1,1)</f>
        <v>42111.731273148151</v>
      </c>
      <c r="R3115" s="13" t="s">
        <v>8316</v>
      </c>
      <c r="S3115" t="s">
        <v>8356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2014</v>
      </c>
      <c r="P3116" s="11">
        <f>(((J3116/60)/60)/24)+DATE(1970,1,1)</f>
        <v>41843.632523148146</v>
      </c>
      <c r="Q3116" s="11">
        <f>(((I3116/60)/60)/24)+DATE(1970,1,1)</f>
        <v>41903.632523148146</v>
      </c>
      <c r="R3116" s="13" t="s">
        <v>8316</v>
      </c>
      <c r="S3116" t="s">
        <v>8356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2016</v>
      </c>
      <c r="P3117" s="11">
        <f>(((J3117/60)/60)/24)+DATE(1970,1,1)</f>
        <v>42496.447071759263</v>
      </c>
      <c r="Q3117" s="11">
        <f>(((I3117/60)/60)/24)+DATE(1970,1,1)</f>
        <v>42526.447071759263</v>
      </c>
      <c r="R3117" s="13" t="s">
        <v>8316</v>
      </c>
      <c r="S3117" t="s">
        <v>8356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2015</v>
      </c>
      <c r="P3118" s="11">
        <f>(((J3118/60)/60)/24)+DATE(1970,1,1)</f>
        <v>42081.515335648146</v>
      </c>
      <c r="Q3118" s="11">
        <f>(((I3118/60)/60)/24)+DATE(1970,1,1)</f>
        <v>42095.515335648146</v>
      </c>
      <c r="R3118" s="13" t="s">
        <v>8316</v>
      </c>
      <c r="S3118" t="s">
        <v>8356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2016</v>
      </c>
      <c r="P3119" s="11">
        <f>(((J3119/60)/60)/24)+DATE(1970,1,1)</f>
        <v>42509.374537037031</v>
      </c>
      <c r="Q3119" s="11">
        <f>(((I3119/60)/60)/24)+DATE(1970,1,1)</f>
        <v>42517.55</v>
      </c>
      <c r="R3119" s="13" t="s">
        <v>8316</v>
      </c>
      <c r="S3119" t="s">
        <v>8356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2016</v>
      </c>
      <c r="P3120" s="11">
        <f>(((J3120/60)/60)/24)+DATE(1970,1,1)</f>
        <v>42534.649571759262</v>
      </c>
      <c r="Q3120" s="11">
        <f>(((I3120/60)/60)/24)+DATE(1970,1,1)</f>
        <v>42553.649571759262</v>
      </c>
      <c r="R3120" s="13" t="s">
        <v>8316</v>
      </c>
      <c r="S3120" t="s">
        <v>8356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2015</v>
      </c>
      <c r="P3121" s="11">
        <f>(((J3121/60)/60)/24)+DATE(1970,1,1)</f>
        <v>42060.04550925926</v>
      </c>
      <c r="Q3121" s="11">
        <f>(((I3121/60)/60)/24)+DATE(1970,1,1)</f>
        <v>42090.003842592589</v>
      </c>
      <c r="R3121" s="13" t="s">
        <v>8316</v>
      </c>
      <c r="S3121" t="s">
        <v>8356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2016</v>
      </c>
      <c r="P3122" s="11">
        <f>(((J3122/60)/60)/24)+DATE(1970,1,1)</f>
        <v>42435.942083333335</v>
      </c>
      <c r="Q3122" s="11">
        <f>(((I3122/60)/60)/24)+DATE(1970,1,1)</f>
        <v>42495.900416666671</v>
      </c>
      <c r="R3122" s="13" t="s">
        <v>8316</v>
      </c>
      <c r="S3122" t="s">
        <v>8356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2014</v>
      </c>
      <c r="P3123" s="11">
        <f>(((J3123/60)/60)/24)+DATE(1970,1,1)</f>
        <v>41848.679803240739</v>
      </c>
      <c r="Q3123" s="11">
        <f>(((I3123/60)/60)/24)+DATE(1970,1,1)</f>
        <v>41908.679803240739</v>
      </c>
      <c r="R3123" s="13" t="s">
        <v>8316</v>
      </c>
      <c r="S3123" t="s">
        <v>8356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2016</v>
      </c>
      <c r="P3124" s="11">
        <f>(((J3124/60)/60)/24)+DATE(1970,1,1)</f>
        <v>42678.932083333333</v>
      </c>
      <c r="Q3124" s="11">
        <f>(((I3124/60)/60)/24)+DATE(1970,1,1)</f>
        <v>42683.973750000005</v>
      </c>
      <c r="R3124" s="13" t="s">
        <v>8316</v>
      </c>
      <c r="S3124" t="s">
        <v>8356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2016</v>
      </c>
      <c r="P3125" s="11">
        <f>(((J3125/60)/60)/24)+DATE(1970,1,1)</f>
        <v>42530.993032407408</v>
      </c>
      <c r="Q3125" s="11">
        <f>(((I3125/60)/60)/24)+DATE(1970,1,1)</f>
        <v>42560.993032407408</v>
      </c>
      <c r="R3125" s="13" t="s">
        <v>8316</v>
      </c>
      <c r="S3125" t="s">
        <v>8356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2014</v>
      </c>
      <c r="P3126" s="11">
        <f>(((J3126/60)/60)/24)+DATE(1970,1,1)</f>
        <v>41977.780104166668</v>
      </c>
      <c r="Q3126" s="11">
        <f>(((I3126/60)/60)/24)+DATE(1970,1,1)</f>
        <v>42037.780104166668</v>
      </c>
      <c r="R3126" s="13" t="s">
        <v>8316</v>
      </c>
      <c r="S3126" t="s">
        <v>8356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2015</v>
      </c>
      <c r="P3127" s="11">
        <f>(((J3127/60)/60)/24)+DATE(1970,1,1)</f>
        <v>42346.20685185185</v>
      </c>
      <c r="Q3127" s="11">
        <f>(((I3127/60)/60)/24)+DATE(1970,1,1)</f>
        <v>42376.20685185185</v>
      </c>
      <c r="R3127" s="13" t="s">
        <v>8316</v>
      </c>
      <c r="S3127" t="s">
        <v>8356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2016</v>
      </c>
      <c r="P3128" s="11">
        <f>(((J3128/60)/60)/24)+DATE(1970,1,1)</f>
        <v>42427.01807870371</v>
      </c>
      <c r="Q3128" s="11">
        <f>(((I3128/60)/60)/24)+DATE(1970,1,1)</f>
        <v>42456.976412037038</v>
      </c>
      <c r="R3128" s="13" t="s">
        <v>8316</v>
      </c>
      <c r="S3128" t="s">
        <v>8356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2015</v>
      </c>
      <c r="P3129" s="11">
        <f>(((J3129/60)/60)/24)+DATE(1970,1,1)</f>
        <v>42034.856817129628</v>
      </c>
      <c r="Q3129" s="11">
        <f>(((I3129/60)/60)/24)+DATE(1970,1,1)</f>
        <v>42064.856817129628</v>
      </c>
      <c r="R3129" s="13" t="s">
        <v>8316</v>
      </c>
      <c r="S3129" t="s">
        <v>8356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2017</v>
      </c>
      <c r="P3130" s="11">
        <f>(((J3130/60)/60)/24)+DATE(1970,1,1)</f>
        <v>42780.825706018513</v>
      </c>
      <c r="Q3130" s="11">
        <f>(((I3130/60)/60)/24)+DATE(1970,1,1)</f>
        <v>42810.784039351856</v>
      </c>
      <c r="R3130" s="13" t="s">
        <v>8316</v>
      </c>
      <c r="S3130" t="s">
        <v>8317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2017</v>
      </c>
      <c r="P3131" s="11">
        <f>(((J3131/60)/60)/24)+DATE(1970,1,1)</f>
        <v>42803.842812499999</v>
      </c>
      <c r="Q3131" s="11">
        <f>(((I3131/60)/60)/24)+DATE(1970,1,1)</f>
        <v>42843.801145833335</v>
      </c>
      <c r="R3131" s="13" t="s">
        <v>8316</v>
      </c>
      <c r="S3131" t="s">
        <v>8317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2017</v>
      </c>
      <c r="P3132" s="11">
        <f>(((J3132/60)/60)/24)+DATE(1970,1,1)</f>
        <v>42808.640231481477</v>
      </c>
      <c r="Q3132" s="11">
        <f>(((I3132/60)/60)/24)+DATE(1970,1,1)</f>
        <v>42839.207638888889</v>
      </c>
      <c r="R3132" s="13" t="s">
        <v>8316</v>
      </c>
      <c r="S3132" t="s">
        <v>8317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2017</v>
      </c>
      <c r="P3133" s="11">
        <f>(((J3133/60)/60)/24)+DATE(1970,1,1)</f>
        <v>42803.579224537039</v>
      </c>
      <c r="Q3133" s="11">
        <f>(((I3133/60)/60)/24)+DATE(1970,1,1)</f>
        <v>42833.537557870368</v>
      </c>
      <c r="R3133" s="13" t="s">
        <v>8316</v>
      </c>
      <c r="S3133" t="s">
        <v>8317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2017</v>
      </c>
      <c r="P3134" s="11">
        <f>(((J3134/60)/60)/24)+DATE(1970,1,1)</f>
        <v>42786.350231481483</v>
      </c>
      <c r="Q3134" s="11">
        <f>(((I3134/60)/60)/24)+DATE(1970,1,1)</f>
        <v>42846.308564814812</v>
      </c>
      <c r="R3134" s="13" t="s">
        <v>8316</v>
      </c>
      <c r="S3134" t="s">
        <v>8317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2017</v>
      </c>
      <c r="P3135" s="11">
        <f>(((J3135/60)/60)/24)+DATE(1970,1,1)</f>
        <v>42788.565208333333</v>
      </c>
      <c r="Q3135" s="11">
        <f>(((I3135/60)/60)/24)+DATE(1970,1,1)</f>
        <v>42818.523541666669</v>
      </c>
      <c r="R3135" s="13" t="s">
        <v>8316</v>
      </c>
      <c r="S3135" t="s">
        <v>8317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2017</v>
      </c>
      <c r="P3136" s="11">
        <f>(((J3136/60)/60)/24)+DATE(1970,1,1)</f>
        <v>42800.720127314817</v>
      </c>
      <c r="Q3136" s="11">
        <f>(((I3136/60)/60)/24)+DATE(1970,1,1)</f>
        <v>42821.678460648152</v>
      </c>
      <c r="R3136" s="13" t="s">
        <v>8316</v>
      </c>
      <c r="S3136" t="s">
        <v>8317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2017</v>
      </c>
      <c r="P3137" s="11">
        <f>(((J3137/60)/60)/24)+DATE(1970,1,1)</f>
        <v>42807.151863425926</v>
      </c>
      <c r="Q3137" s="11">
        <f>(((I3137/60)/60)/24)+DATE(1970,1,1)</f>
        <v>42829.151863425926</v>
      </c>
      <c r="R3137" s="13" t="s">
        <v>8316</v>
      </c>
      <c r="S3137" t="s">
        <v>8317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2017</v>
      </c>
      <c r="P3138" s="11">
        <f>(((J3138/60)/60)/24)+DATE(1970,1,1)</f>
        <v>42789.462430555555</v>
      </c>
      <c r="Q3138" s="11">
        <f>(((I3138/60)/60)/24)+DATE(1970,1,1)</f>
        <v>42825.957638888889</v>
      </c>
      <c r="R3138" s="13" t="s">
        <v>8316</v>
      </c>
      <c r="S3138" t="s">
        <v>8317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YEAR(P3139)</f>
        <v>2017</v>
      </c>
      <c r="P3139" s="11">
        <f>(((J3139/60)/60)/24)+DATE(1970,1,1)</f>
        <v>42807.885057870371</v>
      </c>
      <c r="Q3139" s="11">
        <f>(((I3139/60)/60)/24)+DATE(1970,1,1)</f>
        <v>42858.8</v>
      </c>
      <c r="R3139" s="13" t="s">
        <v>8316</v>
      </c>
      <c r="S3139" t="s">
        <v>8317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2017</v>
      </c>
      <c r="P3140" s="11">
        <f>(((J3140/60)/60)/24)+DATE(1970,1,1)</f>
        <v>42809.645914351851</v>
      </c>
      <c r="Q3140" s="11">
        <f>(((I3140/60)/60)/24)+DATE(1970,1,1)</f>
        <v>42828.645914351851</v>
      </c>
      <c r="R3140" s="13" t="s">
        <v>8316</v>
      </c>
      <c r="S3140" t="s">
        <v>8317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2017</v>
      </c>
      <c r="P3141" s="11">
        <f>(((J3141/60)/60)/24)+DATE(1970,1,1)</f>
        <v>42785.270370370374</v>
      </c>
      <c r="Q3141" s="11">
        <f>(((I3141/60)/60)/24)+DATE(1970,1,1)</f>
        <v>42819.189583333333</v>
      </c>
      <c r="R3141" s="13" t="s">
        <v>8316</v>
      </c>
      <c r="S3141" t="s">
        <v>8317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2017</v>
      </c>
      <c r="P3142" s="11">
        <f>(((J3142/60)/60)/24)+DATE(1970,1,1)</f>
        <v>42802.718784722223</v>
      </c>
      <c r="Q3142" s="11">
        <f>(((I3142/60)/60)/24)+DATE(1970,1,1)</f>
        <v>42832.677118055552</v>
      </c>
      <c r="R3142" s="13" t="s">
        <v>8316</v>
      </c>
      <c r="S3142" t="s">
        <v>8317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2017</v>
      </c>
      <c r="P3143" s="11">
        <f>(((J3143/60)/60)/24)+DATE(1970,1,1)</f>
        <v>42800.753333333334</v>
      </c>
      <c r="Q3143" s="11">
        <f>(((I3143/60)/60)/24)+DATE(1970,1,1)</f>
        <v>42841.833333333328</v>
      </c>
      <c r="R3143" s="13" t="s">
        <v>8316</v>
      </c>
      <c r="S3143" t="s">
        <v>8317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2017</v>
      </c>
      <c r="P3144" s="11">
        <f>(((J3144/60)/60)/24)+DATE(1970,1,1)</f>
        <v>42783.513182870374</v>
      </c>
      <c r="Q3144" s="11">
        <f>(((I3144/60)/60)/24)+DATE(1970,1,1)</f>
        <v>42813.471516203703</v>
      </c>
      <c r="R3144" s="13" t="s">
        <v>8316</v>
      </c>
      <c r="S3144" t="s">
        <v>8317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2017</v>
      </c>
      <c r="P3145" s="11">
        <f>(((J3145/60)/60)/24)+DATE(1970,1,1)</f>
        <v>42808.358287037037</v>
      </c>
      <c r="Q3145" s="11">
        <f>(((I3145/60)/60)/24)+DATE(1970,1,1)</f>
        <v>42834.358287037037</v>
      </c>
      <c r="R3145" s="13" t="s">
        <v>8316</v>
      </c>
      <c r="S3145" t="s">
        <v>8317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2017</v>
      </c>
      <c r="P3146" s="11">
        <f>(((J3146/60)/60)/24)+DATE(1970,1,1)</f>
        <v>42796.538275462968</v>
      </c>
      <c r="Q3146" s="11">
        <f>(((I3146/60)/60)/24)+DATE(1970,1,1)</f>
        <v>42813.25</v>
      </c>
      <c r="R3146" s="13" t="s">
        <v>8316</v>
      </c>
      <c r="S3146" t="s">
        <v>8317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2017</v>
      </c>
      <c r="P3147" s="11">
        <f>(((J3147/60)/60)/24)+DATE(1970,1,1)</f>
        <v>42762.040902777779</v>
      </c>
      <c r="Q3147" s="11">
        <f>(((I3147/60)/60)/24)+DATE(1970,1,1)</f>
        <v>42821.999236111107</v>
      </c>
      <c r="R3147" s="13" t="s">
        <v>8316</v>
      </c>
      <c r="S3147" t="s">
        <v>8317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2017</v>
      </c>
      <c r="P3148" s="11">
        <f>(((J3148/60)/60)/24)+DATE(1970,1,1)</f>
        <v>42796.682476851856</v>
      </c>
      <c r="Q3148" s="11">
        <f>(((I3148/60)/60)/24)+DATE(1970,1,1)</f>
        <v>42841.640810185185</v>
      </c>
      <c r="R3148" s="13" t="s">
        <v>8316</v>
      </c>
      <c r="S3148" t="s">
        <v>8317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2014</v>
      </c>
      <c r="P3149" s="11">
        <f>(((J3149/60)/60)/24)+DATE(1970,1,1)</f>
        <v>41909.969386574077</v>
      </c>
      <c r="Q3149" s="11">
        <f>(((I3149/60)/60)/24)+DATE(1970,1,1)</f>
        <v>41950.011053240742</v>
      </c>
      <c r="R3149" s="13" t="s">
        <v>8316</v>
      </c>
      <c r="S3149" t="s">
        <v>8317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2014</v>
      </c>
      <c r="P3150" s="11">
        <f>(((J3150/60)/60)/24)+DATE(1970,1,1)</f>
        <v>41891.665324074071</v>
      </c>
      <c r="Q3150" s="11">
        <f>(((I3150/60)/60)/24)+DATE(1970,1,1)</f>
        <v>41913.166666666664</v>
      </c>
      <c r="R3150" s="13" t="s">
        <v>8316</v>
      </c>
      <c r="S3150" t="s">
        <v>8317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2012</v>
      </c>
      <c r="P3151" s="11">
        <f>(((J3151/60)/60)/24)+DATE(1970,1,1)</f>
        <v>41226.017361111109</v>
      </c>
      <c r="Q3151" s="11">
        <f>(((I3151/60)/60)/24)+DATE(1970,1,1)</f>
        <v>41250.083333333336</v>
      </c>
      <c r="R3151" s="13" t="s">
        <v>8316</v>
      </c>
      <c r="S3151" t="s">
        <v>8317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2010</v>
      </c>
      <c r="P3152" s="11">
        <f>(((J3152/60)/60)/24)+DATE(1970,1,1)</f>
        <v>40478.263923611114</v>
      </c>
      <c r="Q3152" s="11">
        <f>(((I3152/60)/60)/24)+DATE(1970,1,1)</f>
        <v>40568.166666666664</v>
      </c>
      <c r="R3152" s="13" t="s">
        <v>8316</v>
      </c>
      <c r="S3152" t="s">
        <v>8317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2014</v>
      </c>
      <c r="P3153" s="11">
        <f>(((J3153/60)/60)/24)+DATE(1970,1,1)</f>
        <v>41862.83997685185</v>
      </c>
      <c r="Q3153" s="11">
        <f>(((I3153/60)/60)/24)+DATE(1970,1,1)</f>
        <v>41892.83997685185</v>
      </c>
      <c r="R3153" s="13" t="s">
        <v>8316</v>
      </c>
      <c r="S3153" t="s">
        <v>8317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2013</v>
      </c>
      <c r="P3154" s="11">
        <f>(((J3154/60)/60)/24)+DATE(1970,1,1)</f>
        <v>41550.867673611108</v>
      </c>
      <c r="Q3154" s="11">
        <f>(((I3154/60)/60)/24)+DATE(1970,1,1)</f>
        <v>41580.867673611108</v>
      </c>
      <c r="R3154" s="13" t="s">
        <v>8316</v>
      </c>
      <c r="S3154" t="s">
        <v>8317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2011</v>
      </c>
      <c r="P3155" s="11">
        <f>(((J3155/60)/60)/24)+DATE(1970,1,1)</f>
        <v>40633.154363425929</v>
      </c>
      <c r="Q3155" s="11">
        <f>(((I3155/60)/60)/24)+DATE(1970,1,1)</f>
        <v>40664.207638888889</v>
      </c>
      <c r="R3155" s="13" t="s">
        <v>8316</v>
      </c>
      <c r="S3155" t="s">
        <v>8317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2012</v>
      </c>
      <c r="P3156" s="11">
        <f>(((J3156/60)/60)/24)+DATE(1970,1,1)</f>
        <v>40970.875671296293</v>
      </c>
      <c r="Q3156" s="11">
        <f>(((I3156/60)/60)/24)+DATE(1970,1,1)</f>
        <v>41000.834004629629</v>
      </c>
      <c r="R3156" s="13" t="s">
        <v>8316</v>
      </c>
      <c r="S3156" t="s">
        <v>8317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2012</v>
      </c>
      <c r="P3157" s="11">
        <f>(((J3157/60)/60)/24)+DATE(1970,1,1)</f>
        <v>41233.499131944445</v>
      </c>
      <c r="Q3157" s="11">
        <f>(((I3157/60)/60)/24)+DATE(1970,1,1)</f>
        <v>41263.499131944445</v>
      </c>
      <c r="R3157" s="13" t="s">
        <v>8316</v>
      </c>
      <c r="S3157" t="s">
        <v>8317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2012</v>
      </c>
      <c r="P3158" s="11">
        <f>(((J3158/60)/60)/24)+DATE(1970,1,1)</f>
        <v>41026.953055555554</v>
      </c>
      <c r="Q3158" s="11">
        <f>(((I3158/60)/60)/24)+DATE(1970,1,1)</f>
        <v>41061.953055555554</v>
      </c>
      <c r="R3158" s="13" t="s">
        <v>8316</v>
      </c>
      <c r="S3158" t="s">
        <v>8317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2014</v>
      </c>
      <c r="P3159" s="11">
        <f>(((J3159/60)/60)/24)+DATE(1970,1,1)</f>
        <v>41829.788252314815</v>
      </c>
      <c r="Q3159" s="11">
        <f>(((I3159/60)/60)/24)+DATE(1970,1,1)</f>
        <v>41839.208333333336</v>
      </c>
      <c r="R3159" s="13" t="s">
        <v>8316</v>
      </c>
      <c r="S3159" t="s">
        <v>8317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2013</v>
      </c>
      <c r="P3160" s="11">
        <f>(((J3160/60)/60)/24)+DATE(1970,1,1)</f>
        <v>41447.839722222219</v>
      </c>
      <c r="Q3160" s="11">
        <f>(((I3160/60)/60)/24)+DATE(1970,1,1)</f>
        <v>41477.839722222219</v>
      </c>
      <c r="R3160" s="13" t="s">
        <v>8316</v>
      </c>
      <c r="S3160" t="s">
        <v>8317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2011</v>
      </c>
      <c r="P3161" s="11">
        <f>(((J3161/60)/60)/24)+DATE(1970,1,1)</f>
        <v>40884.066678240742</v>
      </c>
      <c r="Q3161" s="11">
        <f>(((I3161/60)/60)/24)+DATE(1970,1,1)</f>
        <v>40926.958333333336</v>
      </c>
      <c r="R3161" s="13" t="s">
        <v>8316</v>
      </c>
      <c r="S3161" t="s">
        <v>8317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2014</v>
      </c>
      <c r="P3162" s="11">
        <f>(((J3162/60)/60)/24)+DATE(1970,1,1)</f>
        <v>41841.26489583333</v>
      </c>
      <c r="Q3162" s="11">
        <f>(((I3162/60)/60)/24)+DATE(1970,1,1)</f>
        <v>41864.207638888889</v>
      </c>
      <c r="R3162" s="13" t="s">
        <v>8316</v>
      </c>
      <c r="S3162" t="s">
        <v>8317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2014</v>
      </c>
      <c r="P3163" s="11">
        <f>(((J3163/60)/60)/24)+DATE(1970,1,1)</f>
        <v>41897.536134259259</v>
      </c>
      <c r="Q3163" s="11">
        <f>(((I3163/60)/60)/24)+DATE(1970,1,1)</f>
        <v>41927.536134259259</v>
      </c>
      <c r="R3163" s="13" t="s">
        <v>8316</v>
      </c>
      <c r="S3163" t="s">
        <v>8317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2014</v>
      </c>
      <c r="P3164" s="11">
        <f>(((J3164/60)/60)/24)+DATE(1970,1,1)</f>
        <v>41799.685902777775</v>
      </c>
      <c r="Q3164" s="11">
        <f>(((I3164/60)/60)/24)+DATE(1970,1,1)</f>
        <v>41827.083333333336</v>
      </c>
      <c r="R3164" s="13" t="s">
        <v>8316</v>
      </c>
      <c r="S3164" t="s">
        <v>8317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2014</v>
      </c>
      <c r="P3165" s="11">
        <f>(((J3165/60)/60)/24)+DATE(1970,1,1)</f>
        <v>41775.753761574073</v>
      </c>
      <c r="Q3165" s="11">
        <f>(((I3165/60)/60)/24)+DATE(1970,1,1)</f>
        <v>41805.753761574073</v>
      </c>
      <c r="R3165" s="13" t="s">
        <v>8316</v>
      </c>
      <c r="S3165" t="s">
        <v>8317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2014</v>
      </c>
      <c r="P3166" s="11">
        <f>(((J3166/60)/60)/24)+DATE(1970,1,1)</f>
        <v>41766.80572916667</v>
      </c>
      <c r="Q3166" s="11">
        <f>(((I3166/60)/60)/24)+DATE(1970,1,1)</f>
        <v>41799.80572916667</v>
      </c>
      <c r="R3166" s="13" t="s">
        <v>8316</v>
      </c>
      <c r="S3166" t="s">
        <v>8317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2011</v>
      </c>
      <c r="P3167" s="11">
        <f>(((J3167/60)/60)/24)+DATE(1970,1,1)</f>
        <v>40644.159259259257</v>
      </c>
      <c r="Q3167" s="11">
        <f>(((I3167/60)/60)/24)+DATE(1970,1,1)</f>
        <v>40666.165972222225</v>
      </c>
      <c r="R3167" s="13" t="s">
        <v>8316</v>
      </c>
      <c r="S3167" t="s">
        <v>8317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2014</v>
      </c>
      <c r="P3168" s="11">
        <f>(((J3168/60)/60)/24)+DATE(1970,1,1)</f>
        <v>41940.69158564815</v>
      </c>
      <c r="Q3168" s="11">
        <f>(((I3168/60)/60)/24)+DATE(1970,1,1)</f>
        <v>41969.332638888889</v>
      </c>
      <c r="R3168" s="13" t="s">
        <v>8316</v>
      </c>
      <c r="S3168" t="s">
        <v>8317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2014</v>
      </c>
      <c r="P3169" s="11">
        <f>(((J3169/60)/60)/24)+DATE(1970,1,1)</f>
        <v>41839.175706018519</v>
      </c>
      <c r="Q3169" s="11">
        <f>(((I3169/60)/60)/24)+DATE(1970,1,1)</f>
        <v>41853.175706018519</v>
      </c>
      <c r="R3169" s="13" t="s">
        <v>8316</v>
      </c>
      <c r="S3169" t="s">
        <v>8317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2014</v>
      </c>
      <c r="P3170" s="11">
        <f>(((J3170/60)/60)/24)+DATE(1970,1,1)</f>
        <v>41772.105937500004</v>
      </c>
      <c r="Q3170" s="11">
        <f>(((I3170/60)/60)/24)+DATE(1970,1,1)</f>
        <v>41803.916666666664</v>
      </c>
      <c r="R3170" s="13" t="s">
        <v>8316</v>
      </c>
      <c r="S3170" t="s">
        <v>8317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2013</v>
      </c>
      <c r="P3171" s="11">
        <f>(((J3171/60)/60)/24)+DATE(1970,1,1)</f>
        <v>41591.737974537034</v>
      </c>
      <c r="Q3171" s="11">
        <f>(((I3171/60)/60)/24)+DATE(1970,1,1)</f>
        <v>41621.207638888889</v>
      </c>
      <c r="R3171" s="13" t="s">
        <v>8316</v>
      </c>
      <c r="S3171" t="s">
        <v>8317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2014</v>
      </c>
      <c r="P3172" s="11">
        <f>(((J3172/60)/60)/24)+DATE(1970,1,1)</f>
        <v>41789.080370370371</v>
      </c>
      <c r="Q3172" s="11">
        <f>(((I3172/60)/60)/24)+DATE(1970,1,1)</f>
        <v>41822.166666666664</v>
      </c>
      <c r="R3172" s="13" t="s">
        <v>8316</v>
      </c>
      <c r="S3172" t="s">
        <v>8317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2016</v>
      </c>
      <c r="P3173" s="11">
        <f>(((J3173/60)/60)/24)+DATE(1970,1,1)</f>
        <v>42466.608310185184</v>
      </c>
      <c r="Q3173" s="11">
        <f>(((I3173/60)/60)/24)+DATE(1970,1,1)</f>
        <v>42496.608310185184</v>
      </c>
      <c r="R3173" s="13" t="s">
        <v>8316</v>
      </c>
      <c r="S3173" t="s">
        <v>8317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2012</v>
      </c>
      <c r="P3174" s="11">
        <f>(((J3174/60)/60)/24)+DATE(1970,1,1)</f>
        <v>40923.729953703703</v>
      </c>
      <c r="Q3174" s="11">
        <f>(((I3174/60)/60)/24)+DATE(1970,1,1)</f>
        <v>40953.729953703703</v>
      </c>
      <c r="R3174" s="13" t="s">
        <v>8316</v>
      </c>
      <c r="S3174" t="s">
        <v>8317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2014</v>
      </c>
      <c r="P3175" s="11">
        <f>(((J3175/60)/60)/24)+DATE(1970,1,1)</f>
        <v>41878.878379629627</v>
      </c>
      <c r="Q3175" s="11">
        <f>(((I3175/60)/60)/24)+DATE(1970,1,1)</f>
        <v>41908.878379629627</v>
      </c>
      <c r="R3175" s="13" t="s">
        <v>8316</v>
      </c>
      <c r="S3175" t="s">
        <v>8317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2014</v>
      </c>
      <c r="P3176" s="11">
        <f>(((J3176/60)/60)/24)+DATE(1970,1,1)</f>
        <v>41862.864675925928</v>
      </c>
      <c r="Q3176" s="11">
        <f>(((I3176/60)/60)/24)+DATE(1970,1,1)</f>
        <v>41876.864675925928</v>
      </c>
      <c r="R3176" s="13" t="s">
        <v>8316</v>
      </c>
      <c r="S3176" t="s">
        <v>8317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2010</v>
      </c>
      <c r="P3177" s="11">
        <f>(((J3177/60)/60)/24)+DATE(1970,1,1)</f>
        <v>40531.886886574073</v>
      </c>
      <c r="Q3177" s="11">
        <f>(((I3177/60)/60)/24)+DATE(1970,1,1)</f>
        <v>40591.886886574073</v>
      </c>
      <c r="R3177" s="13" t="s">
        <v>8316</v>
      </c>
      <c r="S3177" t="s">
        <v>8317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2013</v>
      </c>
      <c r="P3178" s="11">
        <f>(((J3178/60)/60)/24)+DATE(1970,1,1)</f>
        <v>41477.930914351848</v>
      </c>
      <c r="Q3178" s="11">
        <f>(((I3178/60)/60)/24)+DATE(1970,1,1)</f>
        <v>41504.625</v>
      </c>
      <c r="R3178" s="13" t="s">
        <v>8316</v>
      </c>
      <c r="S3178" t="s">
        <v>8317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2014</v>
      </c>
      <c r="P3179" s="11">
        <f>(((J3179/60)/60)/24)+DATE(1970,1,1)</f>
        <v>41781.666770833333</v>
      </c>
      <c r="Q3179" s="11">
        <f>(((I3179/60)/60)/24)+DATE(1970,1,1)</f>
        <v>41811.666770833333</v>
      </c>
      <c r="R3179" s="13" t="s">
        <v>8316</v>
      </c>
      <c r="S3179" t="s">
        <v>8317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2014</v>
      </c>
      <c r="P3180" s="11">
        <f>(((J3180/60)/60)/24)+DATE(1970,1,1)</f>
        <v>41806.605034722219</v>
      </c>
      <c r="Q3180" s="11">
        <f>(((I3180/60)/60)/24)+DATE(1970,1,1)</f>
        <v>41836.605034722219</v>
      </c>
      <c r="R3180" s="13" t="s">
        <v>8316</v>
      </c>
      <c r="S3180" t="s">
        <v>8317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2013</v>
      </c>
      <c r="P3181" s="11">
        <f>(((J3181/60)/60)/24)+DATE(1970,1,1)</f>
        <v>41375.702210648145</v>
      </c>
      <c r="Q3181" s="11">
        <f>(((I3181/60)/60)/24)+DATE(1970,1,1)</f>
        <v>41400.702210648145</v>
      </c>
      <c r="R3181" s="13" t="s">
        <v>8316</v>
      </c>
      <c r="S3181" t="s">
        <v>8317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2014</v>
      </c>
      <c r="P3182" s="11">
        <f>(((J3182/60)/60)/24)+DATE(1970,1,1)</f>
        <v>41780.412604166668</v>
      </c>
      <c r="Q3182" s="11">
        <f>(((I3182/60)/60)/24)+DATE(1970,1,1)</f>
        <v>41810.412604166668</v>
      </c>
      <c r="R3182" s="13" t="s">
        <v>8316</v>
      </c>
      <c r="S3182" t="s">
        <v>8317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2014</v>
      </c>
      <c r="P3183" s="11">
        <f>(((J3183/60)/60)/24)+DATE(1970,1,1)</f>
        <v>41779.310034722221</v>
      </c>
      <c r="Q3183" s="11">
        <f>(((I3183/60)/60)/24)+DATE(1970,1,1)</f>
        <v>41805.666666666664</v>
      </c>
      <c r="R3183" s="13" t="s">
        <v>8316</v>
      </c>
      <c r="S3183" t="s">
        <v>8317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2011</v>
      </c>
      <c r="P3184" s="11">
        <f>(((J3184/60)/60)/24)+DATE(1970,1,1)</f>
        <v>40883.949317129627</v>
      </c>
      <c r="Q3184" s="11">
        <f>(((I3184/60)/60)/24)+DATE(1970,1,1)</f>
        <v>40939.708333333336</v>
      </c>
      <c r="R3184" s="13" t="s">
        <v>8316</v>
      </c>
      <c r="S3184" t="s">
        <v>8317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2013</v>
      </c>
      <c r="P3185" s="11">
        <f>(((J3185/60)/60)/24)+DATE(1970,1,1)</f>
        <v>41491.79478009259</v>
      </c>
      <c r="Q3185" s="11">
        <f>(((I3185/60)/60)/24)+DATE(1970,1,1)</f>
        <v>41509.79478009259</v>
      </c>
      <c r="R3185" s="13" t="s">
        <v>8316</v>
      </c>
      <c r="S3185" t="s">
        <v>8317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2014</v>
      </c>
      <c r="P3186" s="11">
        <f>(((J3186/60)/60)/24)+DATE(1970,1,1)</f>
        <v>41791.993414351848</v>
      </c>
      <c r="Q3186" s="11">
        <f>(((I3186/60)/60)/24)+DATE(1970,1,1)</f>
        <v>41821.993414351848</v>
      </c>
      <c r="R3186" s="13" t="s">
        <v>8316</v>
      </c>
      <c r="S3186" t="s">
        <v>8317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2014</v>
      </c>
      <c r="P3187" s="11">
        <f>(((J3187/60)/60)/24)+DATE(1970,1,1)</f>
        <v>41829.977326388893</v>
      </c>
      <c r="Q3187" s="11">
        <f>(((I3187/60)/60)/24)+DATE(1970,1,1)</f>
        <v>41836.977326388893</v>
      </c>
      <c r="R3187" s="13" t="s">
        <v>8316</v>
      </c>
      <c r="S3187" t="s">
        <v>8317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2014</v>
      </c>
      <c r="P3188" s="11">
        <f>(((J3188/60)/60)/24)+DATE(1970,1,1)</f>
        <v>41868.924050925925</v>
      </c>
      <c r="Q3188" s="11">
        <f>(((I3188/60)/60)/24)+DATE(1970,1,1)</f>
        <v>41898.875</v>
      </c>
      <c r="R3188" s="13" t="s">
        <v>8316</v>
      </c>
      <c r="S3188" t="s">
        <v>8317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2014</v>
      </c>
      <c r="P3189" s="11">
        <f>(((J3189/60)/60)/24)+DATE(1970,1,1)</f>
        <v>41835.666354166664</v>
      </c>
      <c r="Q3189" s="11">
        <f>(((I3189/60)/60)/24)+DATE(1970,1,1)</f>
        <v>41855.666354166664</v>
      </c>
      <c r="R3189" s="13" t="s">
        <v>8316</v>
      </c>
      <c r="S3189" t="s">
        <v>8317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2015</v>
      </c>
      <c r="P3190" s="11">
        <f>(((J3190/60)/60)/24)+DATE(1970,1,1)</f>
        <v>42144.415532407409</v>
      </c>
      <c r="Q3190" s="11">
        <f>(((I3190/60)/60)/24)+DATE(1970,1,1)</f>
        <v>42165.415532407409</v>
      </c>
      <c r="R3190" s="13" t="s">
        <v>8316</v>
      </c>
      <c r="S3190" t="s">
        <v>8358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2015</v>
      </c>
      <c r="P3191" s="11">
        <f>(((J3191/60)/60)/24)+DATE(1970,1,1)</f>
        <v>42118.346435185187</v>
      </c>
      <c r="Q3191" s="11">
        <f>(((I3191/60)/60)/24)+DATE(1970,1,1)</f>
        <v>42148.346435185187</v>
      </c>
      <c r="R3191" s="13" t="s">
        <v>8316</v>
      </c>
      <c r="S3191" t="s">
        <v>8358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2016</v>
      </c>
      <c r="P3192" s="11">
        <f>(((J3192/60)/60)/24)+DATE(1970,1,1)</f>
        <v>42683.151331018518</v>
      </c>
      <c r="Q3192" s="11">
        <f>(((I3192/60)/60)/24)+DATE(1970,1,1)</f>
        <v>42713.192997685182</v>
      </c>
      <c r="R3192" s="13" t="s">
        <v>8316</v>
      </c>
      <c r="S3192" t="s">
        <v>8358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2016</v>
      </c>
      <c r="P3193" s="11">
        <f>(((J3193/60)/60)/24)+DATE(1970,1,1)</f>
        <v>42538.755428240736</v>
      </c>
      <c r="Q3193" s="11">
        <f>(((I3193/60)/60)/24)+DATE(1970,1,1)</f>
        <v>42598.755428240736</v>
      </c>
      <c r="R3193" s="13" t="s">
        <v>8316</v>
      </c>
      <c r="S3193" t="s">
        <v>8358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2015</v>
      </c>
      <c r="P3194" s="11">
        <f>(((J3194/60)/60)/24)+DATE(1970,1,1)</f>
        <v>42018.94049768518</v>
      </c>
      <c r="Q3194" s="11">
        <f>(((I3194/60)/60)/24)+DATE(1970,1,1)</f>
        <v>42063.916666666672</v>
      </c>
      <c r="R3194" s="13" t="s">
        <v>8316</v>
      </c>
      <c r="S3194" t="s">
        <v>8358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2015</v>
      </c>
      <c r="P3195" s="11">
        <f>(((J3195/60)/60)/24)+DATE(1970,1,1)</f>
        <v>42010.968240740738</v>
      </c>
      <c r="Q3195" s="11">
        <f>(((I3195/60)/60)/24)+DATE(1970,1,1)</f>
        <v>42055.968240740738</v>
      </c>
      <c r="R3195" s="13" t="s">
        <v>8316</v>
      </c>
      <c r="S3195" t="s">
        <v>8358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2015</v>
      </c>
      <c r="P3196" s="11">
        <f>(((J3196/60)/60)/24)+DATE(1970,1,1)</f>
        <v>42182.062476851846</v>
      </c>
      <c r="Q3196" s="11">
        <f>(((I3196/60)/60)/24)+DATE(1970,1,1)</f>
        <v>42212.062476851846</v>
      </c>
      <c r="R3196" s="13" t="s">
        <v>8316</v>
      </c>
      <c r="S3196" t="s">
        <v>8358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2015</v>
      </c>
      <c r="P3197" s="11">
        <f>(((J3197/60)/60)/24)+DATE(1970,1,1)</f>
        <v>42017.594236111108</v>
      </c>
      <c r="Q3197" s="11">
        <f>(((I3197/60)/60)/24)+DATE(1970,1,1)</f>
        <v>42047.594236111108</v>
      </c>
      <c r="R3197" s="13" t="s">
        <v>8316</v>
      </c>
      <c r="S3197" t="s">
        <v>8358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2015</v>
      </c>
      <c r="P3198" s="11">
        <f>(((J3198/60)/60)/24)+DATE(1970,1,1)</f>
        <v>42157.598090277781</v>
      </c>
      <c r="Q3198" s="11">
        <f>(((I3198/60)/60)/24)+DATE(1970,1,1)</f>
        <v>42217.583333333328</v>
      </c>
      <c r="R3198" s="13" t="s">
        <v>8316</v>
      </c>
      <c r="S3198" t="s">
        <v>8358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2015</v>
      </c>
      <c r="P3199" s="11">
        <f>(((J3199/60)/60)/24)+DATE(1970,1,1)</f>
        <v>42009.493263888886</v>
      </c>
      <c r="Q3199" s="11">
        <f>(((I3199/60)/60)/24)+DATE(1970,1,1)</f>
        <v>42039.493263888886</v>
      </c>
      <c r="R3199" s="13" t="s">
        <v>8316</v>
      </c>
      <c r="S3199" t="s">
        <v>8358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2015</v>
      </c>
      <c r="P3200" s="11">
        <f>(((J3200/60)/60)/24)+DATE(1970,1,1)</f>
        <v>42013.424502314811</v>
      </c>
      <c r="Q3200" s="11">
        <f>(((I3200/60)/60)/24)+DATE(1970,1,1)</f>
        <v>42051.424502314811</v>
      </c>
      <c r="R3200" s="13" t="s">
        <v>8316</v>
      </c>
      <c r="S3200" t="s">
        <v>8358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2014</v>
      </c>
      <c r="P3201" s="11">
        <f>(((J3201/60)/60)/24)+DATE(1970,1,1)</f>
        <v>41858.761782407404</v>
      </c>
      <c r="Q3201" s="11">
        <f>(((I3201/60)/60)/24)+DATE(1970,1,1)</f>
        <v>41888.875</v>
      </c>
      <c r="R3201" s="13" t="s">
        <v>8316</v>
      </c>
      <c r="S3201" t="s">
        <v>8358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2016</v>
      </c>
      <c r="P3202" s="11">
        <f>(((J3202/60)/60)/24)+DATE(1970,1,1)</f>
        <v>42460.320613425924</v>
      </c>
      <c r="Q3202" s="11">
        <f>(((I3202/60)/60)/24)+DATE(1970,1,1)</f>
        <v>42490.231944444444</v>
      </c>
      <c r="R3202" s="13" t="s">
        <v>8316</v>
      </c>
      <c r="S3202" t="s">
        <v>8358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YEAR(P3203)</f>
        <v>2014</v>
      </c>
      <c r="P3203" s="11">
        <f>(((J3203/60)/60)/24)+DATE(1970,1,1)</f>
        <v>41861.767094907409</v>
      </c>
      <c r="Q3203" s="11">
        <f>(((I3203/60)/60)/24)+DATE(1970,1,1)</f>
        <v>41882.767094907409</v>
      </c>
      <c r="R3203" s="13" t="s">
        <v>8316</v>
      </c>
      <c r="S3203" t="s">
        <v>8358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2015</v>
      </c>
      <c r="P3204" s="11">
        <f>(((J3204/60)/60)/24)+DATE(1970,1,1)</f>
        <v>42293.853541666671</v>
      </c>
      <c r="Q3204" s="11">
        <f>(((I3204/60)/60)/24)+DATE(1970,1,1)</f>
        <v>42352.249305555553</v>
      </c>
      <c r="R3204" s="13" t="s">
        <v>8316</v>
      </c>
      <c r="S3204" t="s">
        <v>8358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2015</v>
      </c>
      <c r="P3205" s="11">
        <f>(((J3205/60)/60)/24)+DATE(1970,1,1)</f>
        <v>42242.988680555558</v>
      </c>
      <c r="Q3205" s="11">
        <f>(((I3205/60)/60)/24)+DATE(1970,1,1)</f>
        <v>42272.988680555558</v>
      </c>
      <c r="R3205" s="13" t="s">
        <v>8316</v>
      </c>
      <c r="S3205" t="s">
        <v>8358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2015</v>
      </c>
      <c r="P3206" s="11">
        <f>(((J3206/60)/60)/24)+DATE(1970,1,1)</f>
        <v>42172.686099537037</v>
      </c>
      <c r="Q3206" s="11">
        <f>(((I3206/60)/60)/24)+DATE(1970,1,1)</f>
        <v>42202.676388888889</v>
      </c>
      <c r="R3206" s="13" t="s">
        <v>8316</v>
      </c>
      <c r="S3206" t="s">
        <v>8358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2015</v>
      </c>
      <c r="P3207" s="11">
        <f>(((J3207/60)/60)/24)+DATE(1970,1,1)</f>
        <v>42095.374675925923</v>
      </c>
      <c r="Q3207" s="11">
        <f>(((I3207/60)/60)/24)+DATE(1970,1,1)</f>
        <v>42125.374675925923</v>
      </c>
      <c r="R3207" s="13" t="s">
        <v>8316</v>
      </c>
      <c r="S3207" t="s">
        <v>8358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2015</v>
      </c>
      <c r="P3208" s="11">
        <f>(((J3208/60)/60)/24)+DATE(1970,1,1)</f>
        <v>42236.276053240741</v>
      </c>
      <c r="Q3208" s="11">
        <f>(((I3208/60)/60)/24)+DATE(1970,1,1)</f>
        <v>42266.276053240741</v>
      </c>
      <c r="R3208" s="13" t="s">
        <v>8316</v>
      </c>
      <c r="S3208" t="s">
        <v>8358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2015</v>
      </c>
      <c r="P3209" s="11">
        <f>(((J3209/60)/60)/24)+DATE(1970,1,1)</f>
        <v>42057.277858796297</v>
      </c>
      <c r="Q3209" s="11">
        <f>(((I3209/60)/60)/24)+DATE(1970,1,1)</f>
        <v>42117.236192129625</v>
      </c>
      <c r="R3209" s="13" t="s">
        <v>8316</v>
      </c>
      <c r="S3209" t="s">
        <v>8358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2014</v>
      </c>
      <c r="P3210" s="11">
        <f>(((J3210/60)/60)/24)+DATE(1970,1,1)</f>
        <v>41827.605057870373</v>
      </c>
      <c r="Q3210" s="11">
        <f>(((I3210/60)/60)/24)+DATE(1970,1,1)</f>
        <v>41848.605057870373</v>
      </c>
      <c r="R3210" s="13" t="s">
        <v>8316</v>
      </c>
      <c r="S3210" t="s">
        <v>8317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2014</v>
      </c>
      <c r="P3211" s="11">
        <f>(((J3211/60)/60)/24)+DATE(1970,1,1)</f>
        <v>41778.637245370373</v>
      </c>
      <c r="Q3211" s="11">
        <f>(((I3211/60)/60)/24)+DATE(1970,1,1)</f>
        <v>41810.958333333336</v>
      </c>
      <c r="R3211" s="13" t="s">
        <v>8316</v>
      </c>
      <c r="S3211" t="s">
        <v>8317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2012</v>
      </c>
      <c r="P3212" s="11">
        <f>(((J3212/60)/60)/24)+DATE(1970,1,1)</f>
        <v>41013.936562499999</v>
      </c>
      <c r="Q3212" s="11">
        <f>(((I3212/60)/60)/24)+DATE(1970,1,1)</f>
        <v>41061.165972222225</v>
      </c>
      <c r="R3212" s="13" t="s">
        <v>8316</v>
      </c>
      <c r="S3212" t="s">
        <v>8317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2014</v>
      </c>
      <c r="P3213" s="11">
        <f>(((J3213/60)/60)/24)+DATE(1970,1,1)</f>
        <v>41834.586574074077</v>
      </c>
      <c r="Q3213" s="11">
        <f>(((I3213/60)/60)/24)+DATE(1970,1,1)</f>
        <v>41866.083333333336</v>
      </c>
      <c r="R3213" s="13" t="s">
        <v>8316</v>
      </c>
      <c r="S3213" t="s">
        <v>8317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2014</v>
      </c>
      <c r="P3214" s="11">
        <f>(((J3214/60)/60)/24)+DATE(1970,1,1)</f>
        <v>41829.795729166668</v>
      </c>
      <c r="Q3214" s="11">
        <f>(((I3214/60)/60)/24)+DATE(1970,1,1)</f>
        <v>41859.795729166668</v>
      </c>
      <c r="R3214" s="13" t="s">
        <v>8316</v>
      </c>
      <c r="S3214" t="s">
        <v>8317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2015</v>
      </c>
      <c r="P3215" s="11">
        <f>(((J3215/60)/60)/24)+DATE(1970,1,1)</f>
        <v>42171.763414351852</v>
      </c>
      <c r="Q3215" s="11">
        <f>(((I3215/60)/60)/24)+DATE(1970,1,1)</f>
        <v>42211.763414351852</v>
      </c>
      <c r="R3215" s="13" t="s">
        <v>8316</v>
      </c>
      <c r="S3215" t="s">
        <v>8317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2015</v>
      </c>
      <c r="P3216" s="11">
        <f>(((J3216/60)/60)/24)+DATE(1970,1,1)</f>
        <v>42337.792511574073</v>
      </c>
      <c r="Q3216" s="11">
        <f>(((I3216/60)/60)/24)+DATE(1970,1,1)</f>
        <v>42374.996527777781</v>
      </c>
      <c r="R3216" s="13" t="s">
        <v>8316</v>
      </c>
      <c r="S3216" t="s">
        <v>8317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2015</v>
      </c>
      <c r="P3217" s="11">
        <f>(((J3217/60)/60)/24)+DATE(1970,1,1)</f>
        <v>42219.665173611109</v>
      </c>
      <c r="Q3217" s="11">
        <f>(((I3217/60)/60)/24)+DATE(1970,1,1)</f>
        <v>42257.165972222225</v>
      </c>
      <c r="R3217" s="13" t="s">
        <v>8316</v>
      </c>
      <c r="S3217" t="s">
        <v>8317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2015</v>
      </c>
      <c r="P3218" s="11">
        <f>(((J3218/60)/60)/24)+DATE(1970,1,1)</f>
        <v>42165.462627314817</v>
      </c>
      <c r="Q3218" s="11">
        <f>(((I3218/60)/60)/24)+DATE(1970,1,1)</f>
        <v>42196.604166666672</v>
      </c>
      <c r="R3218" s="13" t="s">
        <v>8316</v>
      </c>
      <c r="S3218" t="s">
        <v>8317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2016</v>
      </c>
      <c r="P3219" s="11">
        <f>(((J3219/60)/60)/24)+DATE(1970,1,1)</f>
        <v>42648.546111111107</v>
      </c>
      <c r="Q3219" s="11">
        <f>(((I3219/60)/60)/24)+DATE(1970,1,1)</f>
        <v>42678.546111111107</v>
      </c>
      <c r="R3219" s="13" t="s">
        <v>8316</v>
      </c>
      <c r="S3219" t="s">
        <v>8317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2014</v>
      </c>
      <c r="P3220" s="11">
        <f>(((J3220/60)/60)/24)+DATE(1970,1,1)</f>
        <v>41971.002152777779</v>
      </c>
      <c r="Q3220" s="11">
        <f>(((I3220/60)/60)/24)+DATE(1970,1,1)</f>
        <v>42004</v>
      </c>
      <c r="R3220" s="13" t="s">
        <v>8316</v>
      </c>
      <c r="S3220" t="s">
        <v>8317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2015</v>
      </c>
      <c r="P3221" s="11">
        <f>(((J3221/60)/60)/24)+DATE(1970,1,1)</f>
        <v>42050.983182870375</v>
      </c>
      <c r="Q3221" s="11">
        <f>(((I3221/60)/60)/24)+DATE(1970,1,1)</f>
        <v>42085.941516203704</v>
      </c>
      <c r="R3221" s="13" t="s">
        <v>8316</v>
      </c>
      <c r="S3221" t="s">
        <v>8317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2017</v>
      </c>
      <c r="P3222" s="11">
        <f>(((J3222/60)/60)/24)+DATE(1970,1,1)</f>
        <v>42772.833379629628</v>
      </c>
      <c r="Q3222" s="11">
        <f>(((I3222/60)/60)/24)+DATE(1970,1,1)</f>
        <v>42806.875</v>
      </c>
      <c r="R3222" s="13" t="s">
        <v>8316</v>
      </c>
      <c r="S3222" t="s">
        <v>8317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2015</v>
      </c>
      <c r="P3223" s="11">
        <f>(((J3223/60)/60)/24)+DATE(1970,1,1)</f>
        <v>42155.696793981479</v>
      </c>
      <c r="Q3223" s="11">
        <f>(((I3223/60)/60)/24)+DATE(1970,1,1)</f>
        <v>42190.696793981479</v>
      </c>
      <c r="R3223" s="13" t="s">
        <v>8316</v>
      </c>
      <c r="S3223" t="s">
        <v>8317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2015</v>
      </c>
      <c r="P3224" s="11">
        <f>(((J3224/60)/60)/24)+DATE(1970,1,1)</f>
        <v>42270.582141203704</v>
      </c>
      <c r="Q3224" s="11">
        <f>(((I3224/60)/60)/24)+DATE(1970,1,1)</f>
        <v>42301.895138888889</v>
      </c>
      <c r="R3224" s="13" t="s">
        <v>8316</v>
      </c>
      <c r="S3224" t="s">
        <v>8317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2015</v>
      </c>
      <c r="P3225" s="11">
        <f>(((J3225/60)/60)/24)+DATE(1970,1,1)</f>
        <v>42206.835370370376</v>
      </c>
      <c r="Q3225" s="11">
        <f>(((I3225/60)/60)/24)+DATE(1970,1,1)</f>
        <v>42236.835370370376</v>
      </c>
      <c r="R3225" s="13" t="s">
        <v>8316</v>
      </c>
      <c r="S3225" t="s">
        <v>8317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2016</v>
      </c>
      <c r="P3226" s="11">
        <f>(((J3226/60)/60)/24)+DATE(1970,1,1)</f>
        <v>42697.850844907407</v>
      </c>
      <c r="Q3226" s="11">
        <f>(((I3226/60)/60)/24)+DATE(1970,1,1)</f>
        <v>42745.208333333328</v>
      </c>
      <c r="R3226" s="13" t="s">
        <v>8316</v>
      </c>
      <c r="S3226" t="s">
        <v>8317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2016</v>
      </c>
      <c r="P3227" s="11">
        <f>(((J3227/60)/60)/24)+DATE(1970,1,1)</f>
        <v>42503.559467592597</v>
      </c>
      <c r="Q3227" s="11">
        <f>(((I3227/60)/60)/24)+DATE(1970,1,1)</f>
        <v>42524.875</v>
      </c>
      <c r="R3227" s="13" t="s">
        <v>8316</v>
      </c>
      <c r="S3227" t="s">
        <v>8317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2015</v>
      </c>
      <c r="P3228" s="11">
        <f>(((J3228/60)/60)/24)+DATE(1970,1,1)</f>
        <v>42277.583472222221</v>
      </c>
      <c r="Q3228" s="11">
        <f>(((I3228/60)/60)/24)+DATE(1970,1,1)</f>
        <v>42307.583472222221</v>
      </c>
      <c r="R3228" s="13" t="s">
        <v>8316</v>
      </c>
      <c r="S3228" t="s">
        <v>8317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2016</v>
      </c>
      <c r="P3229" s="11">
        <f>(((J3229/60)/60)/24)+DATE(1970,1,1)</f>
        <v>42722.882361111115</v>
      </c>
      <c r="Q3229" s="11">
        <f>(((I3229/60)/60)/24)+DATE(1970,1,1)</f>
        <v>42752.882361111115</v>
      </c>
      <c r="R3229" s="13" t="s">
        <v>8316</v>
      </c>
      <c r="S3229" t="s">
        <v>8317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2015</v>
      </c>
      <c r="P3230" s="11">
        <f>(((J3230/60)/60)/24)+DATE(1970,1,1)</f>
        <v>42323.70930555556</v>
      </c>
      <c r="Q3230" s="11">
        <f>(((I3230/60)/60)/24)+DATE(1970,1,1)</f>
        <v>42355.207638888889</v>
      </c>
      <c r="R3230" s="13" t="s">
        <v>8316</v>
      </c>
      <c r="S3230" t="s">
        <v>8317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2014</v>
      </c>
      <c r="P3231" s="11">
        <f>(((J3231/60)/60)/24)+DATE(1970,1,1)</f>
        <v>41933.291643518518</v>
      </c>
      <c r="Q3231" s="11">
        <f>(((I3231/60)/60)/24)+DATE(1970,1,1)</f>
        <v>41963.333310185189</v>
      </c>
      <c r="R3231" s="13" t="s">
        <v>8316</v>
      </c>
      <c r="S3231" t="s">
        <v>8317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2014</v>
      </c>
      <c r="P3232" s="11">
        <f>(((J3232/60)/60)/24)+DATE(1970,1,1)</f>
        <v>41898.168125000004</v>
      </c>
      <c r="Q3232" s="11">
        <f>(((I3232/60)/60)/24)+DATE(1970,1,1)</f>
        <v>41913.165972222225</v>
      </c>
      <c r="R3232" s="13" t="s">
        <v>8316</v>
      </c>
      <c r="S3232" t="s">
        <v>8317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2016</v>
      </c>
      <c r="P3233" s="11">
        <f>(((J3233/60)/60)/24)+DATE(1970,1,1)</f>
        <v>42446.943831018521</v>
      </c>
      <c r="Q3233" s="11">
        <f>(((I3233/60)/60)/24)+DATE(1970,1,1)</f>
        <v>42476.943831018521</v>
      </c>
      <c r="R3233" s="13" t="s">
        <v>8316</v>
      </c>
      <c r="S3233" t="s">
        <v>8317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2016</v>
      </c>
      <c r="P3234" s="11">
        <f>(((J3234/60)/60)/24)+DATE(1970,1,1)</f>
        <v>42463.81385416667</v>
      </c>
      <c r="Q3234" s="11">
        <f>(((I3234/60)/60)/24)+DATE(1970,1,1)</f>
        <v>42494.165972222225</v>
      </c>
      <c r="R3234" s="13" t="s">
        <v>8316</v>
      </c>
      <c r="S3234" t="s">
        <v>8317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2017</v>
      </c>
      <c r="P3235" s="11">
        <f>(((J3235/60)/60)/24)+DATE(1970,1,1)</f>
        <v>42766.805034722223</v>
      </c>
      <c r="Q3235" s="11">
        <f>(((I3235/60)/60)/24)+DATE(1970,1,1)</f>
        <v>42796.805034722223</v>
      </c>
      <c r="R3235" s="13" t="s">
        <v>8316</v>
      </c>
      <c r="S3235" t="s">
        <v>8317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2016</v>
      </c>
      <c r="P3236" s="11">
        <f>(((J3236/60)/60)/24)+DATE(1970,1,1)</f>
        <v>42734.789444444439</v>
      </c>
      <c r="Q3236" s="11">
        <f>(((I3236/60)/60)/24)+DATE(1970,1,1)</f>
        <v>42767.979861111111</v>
      </c>
      <c r="R3236" s="13" t="s">
        <v>8316</v>
      </c>
      <c r="S3236" t="s">
        <v>8317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2016</v>
      </c>
      <c r="P3237" s="11">
        <f>(((J3237/60)/60)/24)+DATE(1970,1,1)</f>
        <v>42522.347812499997</v>
      </c>
      <c r="Q3237" s="11">
        <f>(((I3237/60)/60)/24)+DATE(1970,1,1)</f>
        <v>42552.347812499997</v>
      </c>
      <c r="R3237" s="13" t="s">
        <v>8316</v>
      </c>
      <c r="S3237" t="s">
        <v>8317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2016</v>
      </c>
      <c r="P3238" s="11">
        <f>(((J3238/60)/60)/24)+DATE(1970,1,1)</f>
        <v>42702.917048611111</v>
      </c>
      <c r="Q3238" s="11">
        <f>(((I3238/60)/60)/24)+DATE(1970,1,1)</f>
        <v>42732.917048611111</v>
      </c>
      <c r="R3238" s="13" t="s">
        <v>8316</v>
      </c>
      <c r="S3238" t="s">
        <v>8317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2015</v>
      </c>
      <c r="P3239" s="11">
        <f>(((J3239/60)/60)/24)+DATE(1970,1,1)</f>
        <v>42252.474351851852</v>
      </c>
      <c r="Q3239" s="11">
        <f>(((I3239/60)/60)/24)+DATE(1970,1,1)</f>
        <v>42276.165972222225</v>
      </c>
      <c r="R3239" s="13" t="s">
        <v>8316</v>
      </c>
      <c r="S3239" t="s">
        <v>8317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2015</v>
      </c>
      <c r="P3240" s="11">
        <f>(((J3240/60)/60)/24)+DATE(1970,1,1)</f>
        <v>42156.510393518518</v>
      </c>
      <c r="Q3240" s="11">
        <f>(((I3240/60)/60)/24)+DATE(1970,1,1)</f>
        <v>42186.510393518518</v>
      </c>
      <c r="R3240" s="13" t="s">
        <v>8316</v>
      </c>
      <c r="S3240" t="s">
        <v>8317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2015</v>
      </c>
      <c r="P3241" s="11">
        <f>(((J3241/60)/60)/24)+DATE(1970,1,1)</f>
        <v>42278.089039351849</v>
      </c>
      <c r="Q3241" s="11">
        <f>(((I3241/60)/60)/24)+DATE(1970,1,1)</f>
        <v>42302.999305555553</v>
      </c>
      <c r="R3241" s="13" t="s">
        <v>8316</v>
      </c>
      <c r="S3241" t="s">
        <v>8317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2017</v>
      </c>
      <c r="P3242" s="11">
        <f>(((J3242/60)/60)/24)+DATE(1970,1,1)</f>
        <v>42754.693842592591</v>
      </c>
      <c r="Q3242" s="11">
        <f>(((I3242/60)/60)/24)+DATE(1970,1,1)</f>
        <v>42782.958333333328</v>
      </c>
      <c r="R3242" s="13" t="s">
        <v>8316</v>
      </c>
      <c r="S3242" t="s">
        <v>8317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2014</v>
      </c>
      <c r="P3243" s="11">
        <f>(((J3243/60)/60)/24)+DATE(1970,1,1)</f>
        <v>41893.324884259258</v>
      </c>
      <c r="Q3243" s="11">
        <f>(((I3243/60)/60)/24)+DATE(1970,1,1)</f>
        <v>41926.290972222225</v>
      </c>
      <c r="R3243" s="13" t="s">
        <v>8316</v>
      </c>
      <c r="S3243" t="s">
        <v>8317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2014</v>
      </c>
      <c r="P3244" s="11">
        <f>(((J3244/60)/60)/24)+DATE(1970,1,1)</f>
        <v>41871.755694444444</v>
      </c>
      <c r="Q3244" s="11">
        <f>(((I3244/60)/60)/24)+DATE(1970,1,1)</f>
        <v>41901.755694444444</v>
      </c>
      <c r="R3244" s="13" t="s">
        <v>8316</v>
      </c>
      <c r="S3244" t="s">
        <v>8317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2015</v>
      </c>
      <c r="P3245" s="11">
        <f>(((J3245/60)/60)/24)+DATE(1970,1,1)</f>
        <v>42262.096782407403</v>
      </c>
      <c r="Q3245" s="11">
        <f>(((I3245/60)/60)/24)+DATE(1970,1,1)</f>
        <v>42286</v>
      </c>
      <c r="R3245" s="13" t="s">
        <v>8316</v>
      </c>
      <c r="S3245" t="s">
        <v>8317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2016</v>
      </c>
      <c r="P3246" s="11">
        <f>(((J3246/60)/60)/24)+DATE(1970,1,1)</f>
        <v>42675.694236111114</v>
      </c>
      <c r="Q3246" s="11">
        <f>(((I3246/60)/60)/24)+DATE(1970,1,1)</f>
        <v>42705.735902777778</v>
      </c>
      <c r="R3246" s="13" t="s">
        <v>8316</v>
      </c>
      <c r="S3246" t="s">
        <v>8317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2015</v>
      </c>
      <c r="P3247" s="11">
        <f>(((J3247/60)/60)/24)+DATE(1970,1,1)</f>
        <v>42135.60020833333</v>
      </c>
      <c r="Q3247" s="11">
        <f>(((I3247/60)/60)/24)+DATE(1970,1,1)</f>
        <v>42167.083333333328</v>
      </c>
      <c r="R3247" s="13" t="s">
        <v>8316</v>
      </c>
      <c r="S3247" t="s">
        <v>8317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2015</v>
      </c>
      <c r="P3248" s="11">
        <f>(((J3248/60)/60)/24)+DATE(1970,1,1)</f>
        <v>42230.472222222219</v>
      </c>
      <c r="Q3248" s="11">
        <f>(((I3248/60)/60)/24)+DATE(1970,1,1)</f>
        <v>42259.165972222225</v>
      </c>
      <c r="R3248" s="13" t="s">
        <v>8316</v>
      </c>
      <c r="S3248" t="s">
        <v>8317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2015</v>
      </c>
      <c r="P3249" s="11">
        <f>(((J3249/60)/60)/24)+DATE(1970,1,1)</f>
        <v>42167.434166666666</v>
      </c>
      <c r="Q3249" s="11">
        <f>(((I3249/60)/60)/24)+DATE(1970,1,1)</f>
        <v>42197.434166666666</v>
      </c>
      <c r="R3249" s="13" t="s">
        <v>8316</v>
      </c>
      <c r="S3249" t="s">
        <v>8317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2015</v>
      </c>
      <c r="P3250" s="11">
        <f>(((J3250/60)/60)/24)+DATE(1970,1,1)</f>
        <v>42068.888391203705</v>
      </c>
      <c r="Q3250" s="11">
        <f>(((I3250/60)/60)/24)+DATE(1970,1,1)</f>
        <v>42098.846724537041</v>
      </c>
      <c r="R3250" s="13" t="s">
        <v>8316</v>
      </c>
      <c r="S3250" t="s">
        <v>8317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2015</v>
      </c>
      <c r="P3251" s="11">
        <f>(((J3251/60)/60)/24)+DATE(1970,1,1)</f>
        <v>42145.746689814812</v>
      </c>
      <c r="Q3251" s="11">
        <f>(((I3251/60)/60)/24)+DATE(1970,1,1)</f>
        <v>42175.746689814812</v>
      </c>
      <c r="R3251" s="13" t="s">
        <v>8316</v>
      </c>
      <c r="S3251" t="s">
        <v>8317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2014</v>
      </c>
      <c r="P3252" s="11">
        <f>(((J3252/60)/60)/24)+DATE(1970,1,1)</f>
        <v>41918.742175925923</v>
      </c>
      <c r="Q3252" s="11">
        <f>(((I3252/60)/60)/24)+DATE(1970,1,1)</f>
        <v>41948.783842592595</v>
      </c>
      <c r="R3252" s="13" t="s">
        <v>8316</v>
      </c>
      <c r="S3252" t="s">
        <v>8317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2015</v>
      </c>
      <c r="P3253" s="11">
        <f>(((J3253/60)/60)/24)+DATE(1970,1,1)</f>
        <v>42146.731087962966</v>
      </c>
      <c r="Q3253" s="11">
        <f>(((I3253/60)/60)/24)+DATE(1970,1,1)</f>
        <v>42176.731087962966</v>
      </c>
      <c r="R3253" s="13" t="s">
        <v>8316</v>
      </c>
      <c r="S3253" t="s">
        <v>8317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2016</v>
      </c>
      <c r="P3254" s="11">
        <f>(((J3254/60)/60)/24)+DATE(1970,1,1)</f>
        <v>42590.472685185188</v>
      </c>
      <c r="Q3254" s="11">
        <f>(((I3254/60)/60)/24)+DATE(1970,1,1)</f>
        <v>42620.472685185188</v>
      </c>
      <c r="R3254" s="13" t="s">
        <v>8316</v>
      </c>
      <c r="S3254" t="s">
        <v>8317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2016</v>
      </c>
      <c r="P3255" s="11">
        <f>(((J3255/60)/60)/24)+DATE(1970,1,1)</f>
        <v>42602.576712962968</v>
      </c>
      <c r="Q3255" s="11">
        <f>(((I3255/60)/60)/24)+DATE(1970,1,1)</f>
        <v>42621.15625</v>
      </c>
      <c r="R3255" s="13" t="s">
        <v>8316</v>
      </c>
      <c r="S3255" t="s">
        <v>8317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2015</v>
      </c>
      <c r="P3256" s="11">
        <f>(((J3256/60)/60)/24)+DATE(1970,1,1)</f>
        <v>42059.085752314815</v>
      </c>
      <c r="Q3256" s="11">
        <f>(((I3256/60)/60)/24)+DATE(1970,1,1)</f>
        <v>42089.044085648144</v>
      </c>
      <c r="R3256" s="13" t="s">
        <v>8316</v>
      </c>
      <c r="S3256" t="s">
        <v>8317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2014</v>
      </c>
      <c r="P3257" s="11">
        <f>(((J3257/60)/60)/24)+DATE(1970,1,1)</f>
        <v>41889.768229166664</v>
      </c>
      <c r="Q3257" s="11">
        <f>(((I3257/60)/60)/24)+DATE(1970,1,1)</f>
        <v>41919.768229166664</v>
      </c>
      <c r="R3257" s="13" t="s">
        <v>8316</v>
      </c>
      <c r="S3257" t="s">
        <v>8317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2015</v>
      </c>
      <c r="P3258" s="11">
        <f>(((J3258/60)/60)/24)+DATE(1970,1,1)</f>
        <v>42144.573807870373</v>
      </c>
      <c r="Q3258" s="11">
        <f>(((I3258/60)/60)/24)+DATE(1970,1,1)</f>
        <v>42166.165972222225</v>
      </c>
      <c r="R3258" s="13" t="s">
        <v>8316</v>
      </c>
      <c r="S3258" t="s">
        <v>8317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2017</v>
      </c>
      <c r="P3259" s="11">
        <f>(((J3259/60)/60)/24)+DATE(1970,1,1)</f>
        <v>42758.559629629628</v>
      </c>
      <c r="Q3259" s="11">
        <f>(((I3259/60)/60)/24)+DATE(1970,1,1)</f>
        <v>42788.559629629628</v>
      </c>
      <c r="R3259" s="13" t="s">
        <v>8316</v>
      </c>
      <c r="S3259" t="s">
        <v>8317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2014</v>
      </c>
      <c r="P3260" s="11">
        <f>(((J3260/60)/60)/24)+DATE(1970,1,1)</f>
        <v>41982.887280092589</v>
      </c>
      <c r="Q3260" s="11">
        <f>(((I3260/60)/60)/24)+DATE(1970,1,1)</f>
        <v>42012.887280092589</v>
      </c>
      <c r="R3260" s="13" t="s">
        <v>8316</v>
      </c>
      <c r="S3260" t="s">
        <v>8317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2016</v>
      </c>
      <c r="P3261" s="11">
        <f>(((J3261/60)/60)/24)+DATE(1970,1,1)</f>
        <v>42614.760937500003</v>
      </c>
      <c r="Q3261" s="11">
        <f>(((I3261/60)/60)/24)+DATE(1970,1,1)</f>
        <v>42644.165972222225</v>
      </c>
      <c r="R3261" s="13" t="s">
        <v>8316</v>
      </c>
      <c r="S3261" t="s">
        <v>8317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2015</v>
      </c>
      <c r="P3262" s="11">
        <f>(((J3262/60)/60)/24)+DATE(1970,1,1)</f>
        <v>42303.672662037032</v>
      </c>
      <c r="Q3262" s="11">
        <f>(((I3262/60)/60)/24)+DATE(1970,1,1)</f>
        <v>42338.714328703703</v>
      </c>
      <c r="R3262" s="13" t="s">
        <v>8316</v>
      </c>
      <c r="S3262" t="s">
        <v>8317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2015</v>
      </c>
      <c r="P3263" s="11">
        <f>(((J3263/60)/60)/24)+DATE(1970,1,1)</f>
        <v>42171.725416666668</v>
      </c>
      <c r="Q3263" s="11">
        <f>(((I3263/60)/60)/24)+DATE(1970,1,1)</f>
        <v>42201.725416666668</v>
      </c>
      <c r="R3263" s="13" t="s">
        <v>8316</v>
      </c>
      <c r="S3263" t="s">
        <v>8317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2014</v>
      </c>
      <c r="P3264" s="11">
        <f>(((J3264/60)/60)/24)+DATE(1970,1,1)</f>
        <v>41964.315532407403</v>
      </c>
      <c r="Q3264" s="11">
        <f>(((I3264/60)/60)/24)+DATE(1970,1,1)</f>
        <v>41995.166666666672</v>
      </c>
      <c r="R3264" s="13" t="s">
        <v>8316</v>
      </c>
      <c r="S3264" t="s">
        <v>8317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2015</v>
      </c>
      <c r="P3265" s="11">
        <f>(((J3265/60)/60)/24)+DATE(1970,1,1)</f>
        <v>42284.516064814816</v>
      </c>
      <c r="Q3265" s="11">
        <f>(((I3265/60)/60)/24)+DATE(1970,1,1)</f>
        <v>42307.875</v>
      </c>
      <c r="R3265" s="13" t="s">
        <v>8316</v>
      </c>
      <c r="S3265" t="s">
        <v>8317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2015</v>
      </c>
      <c r="P3266" s="11">
        <f>(((J3266/60)/60)/24)+DATE(1970,1,1)</f>
        <v>42016.800208333334</v>
      </c>
      <c r="Q3266" s="11">
        <f>(((I3266/60)/60)/24)+DATE(1970,1,1)</f>
        <v>42032.916666666672</v>
      </c>
      <c r="R3266" s="13" t="s">
        <v>8316</v>
      </c>
      <c r="S3266" t="s">
        <v>8317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YEAR(P3267)</f>
        <v>2015</v>
      </c>
      <c r="P3267" s="11">
        <f>(((J3267/60)/60)/24)+DATE(1970,1,1)</f>
        <v>42311.711979166663</v>
      </c>
      <c r="Q3267" s="11">
        <f>(((I3267/60)/60)/24)+DATE(1970,1,1)</f>
        <v>42341.708333333328</v>
      </c>
      <c r="R3267" s="13" t="s">
        <v>8316</v>
      </c>
      <c r="S3267" t="s">
        <v>8317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2015</v>
      </c>
      <c r="P3268" s="11">
        <f>(((J3268/60)/60)/24)+DATE(1970,1,1)</f>
        <v>42136.536134259266</v>
      </c>
      <c r="Q3268" s="11">
        <f>(((I3268/60)/60)/24)+DATE(1970,1,1)</f>
        <v>42167.875</v>
      </c>
      <c r="R3268" s="13" t="s">
        <v>8316</v>
      </c>
      <c r="S3268" t="s">
        <v>8317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2015</v>
      </c>
      <c r="P3269" s="11">
        <f>(((J3269/60)/60)/24)+DATE(1970,1,1)</f>
        <v>42172.757638888885</v>
      </c>
      <c r="Q3269" s="11">
        <f>(((I3269/60)/60)/24)+DATE(1970,1,1)</f>
        <v>42202.757638888885</v>
      </c>
      <c r="R3269" s="13" t="s">
        <v>8316</v>
      </c>
      <c r="S3269" t="s">
        <v>8317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2016</v>
      </c>
      <c r="P3270" s="11">
        <f>(((J3270/60)/60)/24)+DATE(1970,1,1)</f>
        <v>42590.90425925926</v>
      </c>
      <c r="Q3270" s="11">
        <f>(((I3270/60)/60)/24)+DATE(1970,1,1)</f>
        <v>42606.90425925926</v>
      </c>
      <c r="R3270" s="13" t="s">
        <v>8316</v>
      </c>
      <c r="S3270" t="s">
        <v>8317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2015</v>
      </c>
      <c r="P3271" s="11">
        <f>(((J3271/60)/60)/24)+DATE(1970,1,1)</f>
        <v>42137.395798611105</v>
      </c>
      <c r="Q3271" s="11">
        <f>(((I3271/60)/60)/24)+DATE(1970,1,1)</f>
        <v>42171.458333333328</v>
      </c>
      <c r="R3271" s="13" t="s">
        <v>8316</v>
      </c>
      <c r="S3271" t="s">
        <v>8317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2015</v>
      </c>
      <c r="P3272" s="11">
        <f>(((J3272/60)/60)/24)+DATE(1970,1,1)</f>
        <v>42167.533159722225</v>
      </c>
      <c r="Q3272" s="11">
        <f>(((I3272/60)/60)/24)+DATE(1970,1,1)</f>
        <v>42197.533159722225</v>
      </c>
      <c r="R3272" s="13" t="s">
        <v>8316</v>
      </c>
      <c r="S3272" t="s">
        <v>8317</v>
      </c>
    </row>
    <row r="3273" spans="1:19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2014</v>
      </c>
      <c r="P3273" s="11">
        <f>(((J3273/60)/60)/24)+DATE(1970,1,1)</f>
        <v>41915.437210648146</v>
      </c>
      <c r="Q3273" s="11">
        <f>(((I3273/60)/60)/24)+DATE(1970,1,1)</f>
        <v>41945.478877314818</v>
      </c>
      <c r="R3273" s="13" t="s">
        <v>8316</v>
      </c>
      <c r="S3273" t="s">
        <v>8317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2015</v>
      </c>
      <c r="P3274" s="11">
        <f>(((J3274/60)/60)/24)+DATE(1970,1,1)</f>
        <v>42284.500104166669</v>
      </c>
      <c r="Q3274" s="11">
        <f>(((I3274/60)/60)/24)+DATE(1970,1,1)</f>
        <v>42314.541770833333</v>
      </c>
      <c r="R3274" s="13" t="s">
        <v>8316</v>
      </c>
      <c r="S3274" t="s">
        <v>8317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2016</v>
      </c>
      <c r="P3275" s="11">
        <f>(((J3275/60)/60)/24)+DATE(1970,1,1)</f>
        <v>42611.801412037035</v>
      </c>
      <c r="Q3275" s="11">
        <f>(((I3275/60)/60)/24)+DATE(1970,1,1)</f>
        <v>42627.791666666672</v>
      </c>
      <c r="R3275" s="13" t="s">
        <v>8316</v>
      </c>
      <c r="S3275" t="s">
        <v>8317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2016</v>
      </c>
      <c r="P3276" s="11">
        <f>(((J3276/60)/60)/24)+DATE(1970,1,1)</f>
        <v>42400.704537037032</v>
      </c>
      <c r="Q3276" s="11">
        <f>(((I3276/60)/60)/24)+DATE(1970,1,1)</f>
        <v>42444.875</v>
      </c>
      <c r="R3276" s="13" t="s">
        <v>8316</v>
      </c>
      <c r="S3276" t="s">
        <v>8317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2015</v>
      </c>
      <c r="P3277" s="11">
        <f>(((J3277/60)/60)/24)+DATE(1970,1,1)</f>
        <v>42017.88045138889</v>
      </c>
      <c r="Q3277" s="11">
        <f>(((I3277/60)/60)/24)+DATE(1970,1,1)</f>
        <v>42044.1875</v>
      </c>
      <c r="R3277" s="13" t="s">
        <v>8316</v>
      </c>
      <c r="S3277" t="s">
        <v>8317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2016</v>
      </c>
      <c r="P3278" s="11">
        <f>(((J3278/60)/60)/24)+DATE(1970,1,1)</f>
        <v>42426.949988425928</v>
      </c>
      <c r="Q3278" s="11">
        <f>(((I3278/60)/60)/24)+DATE(1970,1,1)</f>
        <v>42461.165972222225</v>
      </c>
      <c r="R3278" s="13" t="s">
        <v>8316</v>
      </c>
      <c r="S3278" t="s">
        <v>8317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2014</v>
      </c>
      <c r="P3279" s="11">
        <f>(((J3279/60)/60)/24)+DATE(1970,1,1)</f>
        <v>41931.682939814818</v>
      </c>
      <c r="Q3279" s="11">
        <f>(((I3279/60)/60)/24)+DATE(1970,1,1)</f>
        <v>41961.724606481483</v>
      </c>
      <c r="R3279" s="13" t="s">
        <v>8316</v>
      </c>
      <c r="S3279" t="s">
        <v>8317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2015</v>
      </c>
      <c r="P3280" s="11">
        <f>(((J3280/60)/60)/24)+DATE(1970,1,1)</f>
        <v>42124.848414351851</v>
      </c>
      <c r="Q3280" s="11">
        <f>(((I3280/60)/60)/24)+DATE(1970,1,1)</f>
        <v>42154.848414351851</v>
      </c>
      <c r="R3280" s="13" t="s">
        <v>8316</v>
      </c>
      <c r="S3280" t="s">
        <v>8317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2016</v>
      </c>
      <c r="P3281" s="11">
        <f>(((J3281/60)/60)/24)+DATE(1970,1,1)</f>
        <v>42431.102534722217</v>
      </c>
      <c r="Q3281" s="11">
        <f>(((I3281/60)/60)/24)+DATE(1970,1,1)</f>
        <v>42461.06086805556</v>
      </c>
      <c r="R3281" s="13" t="s">
        <v>8316</v>
      </c>
      <c r="S3281" t="s">
        <v>8317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2015</v>
      </c>
      <c r="P3282" s="11">
        <f>(((J3282/60)/60)/24)+DATE(1970,1,1)</f>
        <v>42121.756921296299</v>
      </c>
      <c r="Q3282" s="11">
        <f>(((I3282/60)/60)/24)+DATE(1970,1,1)</f>
        <v>42156.208333333328</v>
      </c>
      <c r="R3282" s="13" t="s">
        <v>8316</v>
      </c>
      <c r="S3282" t="s">
        <v>8317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2015</v>
      </c>
      <c r="P3283" s="11">
        <f>(((J3283/60)/60)/24)+DATE(1970,1,1)</f>
        <v>42219.019733796296</v>
      </c>
      <c r="Q3283" s="11">
        <f>(((I3283/60)/60)/24)+DATE(1970,1,1)</f>
        <v>42249.019733796296</v>
      </c>
      <c r="R3283" s="13" t="s">
        <v>8316</v>
      </c>
      <c r="S3283" t="s">
        <v>8317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2016</v>
      </c>
      <c r="P3284" s="11">
        <f>(((J3284/60)/60)/24)+DATE(1970,1,1)</f>
        <v>42445.19430555556</v>
      </c>
      <c r="Q3284" s="11">
        <f>(((I3284/60)/60)/24)+DATE(1970,1,1)</f>
        <v>42489.19430555556</v>
      </c>
      <c r="R3284" s="13" t="s">
        <v>8316</v>
      </c>
      <c r="S3284" t="s">
        <v>8317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2016</v>
      </c>
      <c r="P3285" s="11">
        <f>(((J3285/60)/60)/24)+DATE(1970,1,1)</f>
        <v>42379.74418981481</v>
      </c>
      <c r="Q3285" s="11">
        <f>(((I3285/60)/60)/24)+DATE(1970,1,1)</f>
        <v>42410.875</v>
      </c>
      <c r="R3285" s="13" t="s">
        <v>8316</v>
      </c>
      <c r="S3285" t="s">
        <v>8317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2016</v>
      </c>
      <c r="P3286" s="11">
        <f>(((J3286/60)/60)/24)+DATE(1970,1,1)</f>
        <v>42380.884872685187</v>
      </c>
      <c r="Q3286" s="11">
        <f>(((I3286/60)/60)/24)+DATE(1970,1,1)</f>
        <v>42398.249305555553</v>
      </c>
      <c r="R3286" s="13" t="s">
        <v>8316</v>
      </c>
      <c r="S3286" t="s">
        <v>8317</v>
      </c>
    </row>
    <row r="3287" spans="1:19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2017</v>
      </c>
      <c r="P3287" s="11">
        <f>(((J3287/60)/60)/24)+DATE(1970,1,1)</f>
        <v>42762.942430555559</v>
      </c>
      <c r="Q3287" s="11">
        <f>(((I3287/60)/60)/24)+DATE(1970,1,1)</f>
        <v>42794.208333333328</v>
      </c>
      <c r="R3287" s="13" t="s">
        <v>8316</v>
      </c>
      <c r="S3287" t="s">
        <v>8317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2016</v>
      </c>
      <c r="P3288" s="11">
        <f>(((J3288/60)/60)/24)+DATE(1970,1,1)</f>
        <v>42567.840069444443</v>
      </c>
      <c r="Q3288" s="11">
        <f>(((I3288/60)/60)/24)+DATE(1970,1,1)</f>
        <v>42597.840069444443</v>
      </c>
      <c r="R3288" s="13" t="s">
        <v>8316</v>
      </c>
      <c r="S3288" t="s">
        <v>8317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2015</v>
      </c>
      <c r="P3289" s="11">
        <f>(((J3289/60)/60)/24)+DATE(1970,1,1)</f>
        <v>42311.750324074077</v>
      </c>
      <c r="Q3289" s="11">
        <f>(((I3289/60)/60)/24)+DATE(1970,1,1)</f>
        <v>42336.750324074077</v>
      </c>
      <c r="R3289" s="13" t="s">
        <v>8316</v>
      </c>
      <c r="S3289" t="s">
        <v>8317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2016</v>
      </c>
      <c r="P3290" s="11">
        <f>(((J3290/60)/60)/24)+DATE(1970,1,1)</f>
        <v>42505.774479166663</v>
      </c>
      <c r="Q3290" s="11">
        <f>(((I3290/60)/60)/24)+DATE(1970,1,1)</f>
        <v>42541.958333333328</v>
      </c>
      <c r="R3290" s="13" t="s">
        <v>8316</v>
      </c>
      <c r="S3290" t="s">
        <v>8317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2017</v>
      </c>
      <c r="P3291" s="11">
        <f>(((J3291/60)/60)/24)+DATE(1970,1,1)</f>
        <v>42758.368078703701</v>
      </c>
      <c r="Q3291" s="11">
        <f>(((I3291/60)/60)/24)+DATE(1970,1,1)</f>
        <v>42786.368078703701</v>
      </c>
      <c r="R3291" s="13" t="s">
        <v>8316</v>
      </c>
      <c r="S3291" t="s">
        <v>8317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2017</v>
      </c>
      <c r="P3292" s="11">
        <f>(((J3292/60)/60)/24)+DATE(1970,1,1)</f>
        <v>42775.51494212963</v>
      </c>
      <c r="Q3292" s="11">
        <f>(((I3292/60)/60)/24)+DATE(1970,1,1)</f>
        <v>42805.51494212963</v>
      </c>
      <c r="R3292" s="13" t="s">
        <v>8316</v>
      </c>
      <c r="S3292" t="s">
        <v>8317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2015</v>
      </c>
      <c r="P3293" s="11">
        <f>(((J3293/60)/60)/24)+DATE(1970,1,1)</f>
        <v>42232.702546296292</v>
      </c>
      <c r="Q3293" s="11">
        <f>(((I3293/60)/60)/24)+DATE(1970,1,1)</f>
        <v>42264.165972222225</v>
      </c>
      <c r="R3293" s="13" t="s">
        <v>8316</v>
      </c>
      <c r="S3293" t="s">
        <v>8317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2015</v>
      </c>
      <c r="P3294" s="11">
        <f>(((J3294/60)/60)/24)+DATE(1970,1,1)</f>
        <v>42282.770231481481</v>
      </c>
      <c r="Q3294" s="11">
        <f>(((I3294/60)/60)/24)+DATE(1970,1,1)</f>
        <v>42342.811898148153</v>
      </c>
      <c r="R3294" s="13" t="s">
        <v>8316</v>
      </c>
      <c r="S3294" t="s">
        <v>8317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2017</v>
      </c>
      <c r="P3295" s="11">
        <f>(((J3295/60)/60)/24)+DATE(1970,1,1)</f>
        <v>42768.425370370373</v>
      </c>
      <c r="Q3295" s="11">
        <f>(((I3295/60)/60)/24)+DATE(1970,1,1)</f>
        <v>42798.425370370373</v>
      </c>
      <c r="R3295" s="13" t="s">
        <v>8316</v>
      </c>
      <c r="S3295" t="s">
        <v>8317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2015</v>
      </c>
      <c r="P3296" s="11">
        <f>(((J3296/60)/60)/24)+DATE(1970,1,1)</f>
        <v>42141.541134259256</v>
      </c>
      <c r="Q3296" s="11">
        <f>(((I3296/60)/60)/24)+DATE(1970,1,1)</f>
        <v>42171.541134259256</v>
      </c>
      <c r="R3296" s="13" t="s">
        <v>8316</v>
      </c>
      <c r="S3296" t="s">
        <v>8317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2016</v>
      </c>
      <c r="P3297" s="11">
        <f>(((J3297/60)/60)/24)+DATE(1970,1,1)</f>
        <v>42609.442465277782</v>
      </c>
      <c r="Q3297" s="11">
        <f>(((I3297/60)/60)/24)+DATE(1970,1,1)</f>
        <v>42639.442465277782</v>
      </c>
      <c r="R3297" s="13" t="s">
        <v>8316</v>
      </c>
      <c r="S3297" t="s">
        <v>8317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2015</v>
      </c>
      <c r="P3298" s="11">
        <f>(((J3298/60)/60)/24)+DATE(1970,1,1)</f>
        <v>42309.756620370375</v>
      </c>
      <c r="Q3298" s="11">
        <f>(((I3298/60)/60)/24)+DATE(1970,1,1)</f>
        <v>42330.916666666672</v>
      </c>
      <c r="R3298" s="13" t="s">
        <v>8316</v>
      </c>
      <c r="S3298" t="s">
        <v>8317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2015</v>
      </c>
      <c r="P3299" s="11">
        <f>(((J3299/60)/60)/24)+DATE(1970,1,1)</f>
        <v>42193.771481481483</v>
      </c>
      <c r="Q3299" s="11">
        <f>(((I3299/60)/60)/24)+DATE(1970,1,1)</f>
        <v>42212.957638888889</v>
      </c>
      <c r="R3299" s="13" t="s">
        <v>8316</v>
      </c>
      <c r="S3299" t="s">
        <v>8317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2015</v>
      </c>
      <c r="P3300" s="11">
        <f>(((J3300/60)/60)/24)+DATE(1970,1,1)</f>
        <v>42239.957962962959</v>
      </c>
      <c r="Q3300" s="11">
        <f>(((I3300/60)/60)/24)+DATE(1970,1,1)</f>
        <v>42260</v>
      </c>
      <c r="R3300" s="13" t="s">
        <v>8316</v>
      </c>
      <c r="S3300" t="s">
        <v>8317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2015</v>
      </c>
      <c r="P3301" s="11">
        <f>(((J3301/60)/60)/24)+DATE(1970,1,1)</f>
        <v>42261.917395833334</v>
      </c>
      <c r="Q3301" s="11">
        <f>(((I3301/60)/60)/24)+DATE(1970,1,1)</f>
        <v>42291.917395833334</v>
      </c>
      <c r="R3301" s="13" t="s">
        <v>8316</v>
      </c>
      <c r="S3301" t="s">
        <v>8317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2015</v>
      </c>
      <c r="P3302" s="11">
        <f>(((J3302/60)/60)/24)+DATE(1970,1,1)</f>
        <v>42102.743773148148</v>
      </c>
      <c r="Q3302" s="11">
        <f>(((I3302/60)/60)/24)+DATE(1970,1,1)</f>
        <v>42123.743773148148</v>
      </c>
      <c r="R3302" s="13" t="s">
        <v>8316</v>
      </c>
      <c r="S3302" t="s">
        <v>8317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2016</v>
      </c>
      <c r="P3303" s="11">
        <f>(((J3303/60)/60)/24)+DATE(1970,1,1)</f>
        <v>42538.73583333334</v>
      </c>
      <c r="Q3303" s="11">
        <f>(((I3303/60)/60)/24)+DATE(1970,1,1)</f>
        <v>42583.290972222225</v>
      </c>
      <c r="R3303" s="13" t="s">
        <v>8316</v>
      </c>
      <c r="S3303" t="s">
        <v>8317</v>
      </c>
    </row>
    <row r="3304" spans="1:19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2016</v>
      </c>
      <c r="P3304" s="11">
        <f>(((J3304/60)/60)/24)+DATE(1970,1,1)</f>
        <v>42681.35157407407</v>
      </c>
      <c r="Q3304" s="11">
        <f>(((I3304/60)/60)/24)+DATE(1970,1,1)</f>
        <v>42711.35157407407</v>
      </c>
      <c r="R3304" s="13" t="s">
        <v>8316</v>
      </c>
      <c r="S3304" t="s">
        <v>8317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2015</v>
      </c>
      <c r="P3305" s="11">
        <f>(((J3305/60)/60)/24)+DATE(1970,1,1)</f>
        <v>42056.65143518518</v>
      </c>
      <c r="Q3305" s="11">
        <f>(((I3305/60)/60)/24)+DATE(1970,1,1)</f>
        <v>42091.609768518523</v>
      </c>
      <c r="R3305" s="13" t="s">
        <v>8316</v>
      </c>
      <c r="S3305" t="s">
        <v>8317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2016</v>
      </c>
      <c r="P3306" s="11">
        <f>(((J3306/60)/60)/24)+DATE(1970,1,1)</f>
        <v>42696.624444444446</v>
      </c>
      <c r="Q3306" s="11">
        <f>(((I3306/60)/60)/24)+DATE(1970,1,1)</f>
        <v>42726.624444444446</v>
      </c>
      <c r="R3306" s="13" t="s">
        <v>8316</v>
      </c>
      <c r="S3306" t="s">
        <v>8317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2015</v>
      </c>
      <c r="P3307" s="11">
        <f>(((J3307/60)/60)/24)+DATE(1970,1,1)</f>
        <v>42186.855879629627</v>
      </c>
      <c r="Q3307" s="11">
        <f>(((I3307/60)/60)/24)+DATE(1970,1,1)</f>
        <v>42216.855879629627</v>
      </c>
      <c r="R3307" s="13" t="s">
        <v>8316</v>
      </c>
      <c r="S3307" t="s">
        <v>8317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2016</v>
      </c>
      <c r="P3308" s="11">
        <f>(((J3308/60)/60)/24)+DATE(1970,1,1)</f>
        <v>42493.219236111108</v>
      </c>
      <c r="Q3308" s="11">
        <f>(((I3308/60)/60)/24)+DATE(1970,1,1)</f>
        <v>42531.125</v>
      </c>
      <c r="R3308" s="13" t="s">
        <v>8316</v>
      </c>
      <c r="S3308" t="s">
        <v>8317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2016</v>
      </c>
      <c r="P3309" s="11">
        <f>(((J3309/60)/60)/24)+DATE(1970,1,1)</f>
        <v>42475.057164351849</v>
      </c>
      <c r="Q3309" s="11">
        <f>(((I3309/60)/60)/24)+DATE(1970,1,1)</f>
        <v>42505.057164351849</v>
      </c>
      <c r="R3309" s="13" t="s">
        <v>8316</v>
      </c>
      <c r="S3309" t="s">
        <v>8317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2016</v>
      </c>
      <c r="P3310" s="11">
        <f>(((J3310/60)/60)/24)+DATE(1970,1,1)</f>
        <v>42452.876909722225</v>
      </c>
      <c r="Q3310" s="11">
        <f>(((I3310/60)/60)/24)+DATE(1970,1,1)</f>
        <v>42473.876909722225</v>
      </c>
      <c r="R3310" s="13" t="s">
        <v>8316</v>
      </c>
      <c r="S3310" t="s">
        <v>8317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2016</v>
      </c>
      <c r="P3311" s="11">
        <f>(((J3311/60)/60)/24)+DATE(1970,1,1)</f>
        <v>42628.650208333333</v>
      </c>
      <c r="Q3311" s="11">
        <f>(((I3311/60)/60)/24)+DATE(1970,1,1)</f>
        <v>42659.650208333333</v>
      </c>
      <c r="R3311" s="13" t="s">
        <v>8316</v>
      </c>
      <c r="S3311" t="s">
        <v>8317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2015</v>
      </c>
      <c r="P3312" s="11">
        <f>(((J3312/60)/60)/24)+DATE(1970,1,1)</f>
        <v>42253.928530092591</v>
      </c>
      <c r="Q3312" s="11">
        <f>(((I3312/60)/60)/24)+DATE(1970,1,1)</f>
        <v>42283.928530092591</v>
      </c>
      <c r="R3312" s="13" t="s">
        <v>8316</v>
      </c>
      <c r="S3312" t="s">
        <v>8317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2015</v>
      </c>
      <c r="P3313" s="11">
        <f>(((J3313/60)/60)/24)+DATE(1970,1,1)</f>
        <v>42264.29178240741</v>
      </c>
      <c r="Q3313" s="11">
        <f>(((I3313/60)/60)/24)+DATE(1970,1,1)</f>
        <v>42294.29178240741</v>
      </c>
      <c r="R3313" s="13" t="s">
        <v>8316</v>
      </c>
      <c r="S3313" t="s">
        <v>8317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2016</v>
      </c>
      <c r="P3314" s="11">
        <f>(((J3314/60)/60)/24)+DATE(1970,1,1)</f>
        <v>42664.809560185182</v>
      </c>
      <c r="Q3314" s="11">
        <f>(((I3314/60)/60)/24)+DATE(1970,1,1)</f>
        <v>42685.916666666672</v>
      </c>
      <c r="R3314" s="13" t="s">
        <v>8316</v>
      </c>
      <c r="S3314" t="s">
        <v>8317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2016</v>
      </c>
      <c r="P3315" s="11">
        <f>(((J3315/60)/60)/24)+DATE(1970,1,1)</f>
        <v>42382.244409722218</v>
      </c>
      <c r="Q3315" s="11">
        <f>(((I3315/60)/60)/24)+DATE(1970,1,1)</f>
        <v>42396.041666666672</v>
      </c>
      <c r="R3315" s="13" t="s">
        <v>8316</v>
      </c>
      <c r="S3315" t="s">
        <v>8317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2015</v>
      </c>
      <c r="P3316" s="11">
        <f>(((J3316/60)/60)/24)+DATE(1970,1,1)</f>
        <v>42105.267488425925</v>
      </c>
      <c r="Q3316" s="11">
        <f>(((I3316/60)/60)/24)+DATE(1970,1,1)</f>
        <v>42132.836805555555</v>
      </c>
      <c r="R3316" s="13" t="s">
        <v>8316</v>
      </c>
      <c r="S3316" t="s">
        <v>8317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2016</v>
      </c>
      <c r="P3317" s="11">
        <f>(((J3317/60)/60)/24)+DATE(1970,1,1)</f>
        <v>42466.303715277783</v>
      </c>
      <c r="Q3317" s="11">
        <f>(((I3317/60)/60)/24)+DATE(1970,1,1)</f>
        <v>42496.303715277783</v>
      </c>
      <c r="R3317" s="13" t="s">
        <v>8316</v>
      </c>
      <c r="S3317" t="s">
        <v>8317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2014</v>
      </c>
      <c r="P3318" s="11">
        <f>(((J3318/60)/60)/24)+DATE(1970,1,1)</f>
        <v>41826.871238425927</v>
      </c>
      <c r="Q3318" s="11">
        <f>(((I3318/60)/60)/24)+DATE(1970,1,1)</f>
        <v>41859.57916666667</v>
      </c>
      <c r="R3318" s="13" t="s">
        <v>8316</v>
      </c>
      <c r="S3318" t="s">
        <v>8317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2016</v>
      </c>
      <c r="P3319" s="11">
        <f>(((J3319/60)/60)/24)+DATE(1970,1,1)</f>
        <v>42499.039629629624</v>
      </c>
      <c r="Q3319" s="11">
        <f>(((I3319/60)/60)/24)+DATE(1970,1,1)</f>
        <v>42529.039629629624</v>
      </c>
      <c r="R3319" s="13" t="s">
        <v>8316</v>
      </c>
      <c r="S3319" t="s">
        <v>8317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2016</v>
      </c>
      <c r="P3320" s="11">
        <f>(((J3320/60)/60)/24)+DATE(1970,1,1)</f>
        <v>42431.302002314813</v>
      </c>
      <c r="Q3320" s="11">
        <f>(((I3320/60)/60)/24)+DATE(1970,1,1)</f>
        <v>42471.104166666672</v>
      </c>
      <c r="R3320" s="13" t="s">
        <v>8316</v>
      </c>
      <c r="S3320" t="s">
        <v>8317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2014</v>
      </c>
      <c r="P3321" s="11">
        <f>(((J3321/60)/60)/24)+DATE(1970,1,1)</f>
        <v>41990.585486111115</v>
      </c>
      <c r="Q3321" s="11">
        <f>(((I3321/60)/60)/24)+DATE(1970,1,1)</f>
        <v>42035.585486111115</v>
      </c>
      <c r="R3321" s="13" t="s">
        <v>8316</v>
      </c>
      <c r="S3321" t="s">
        <v>8317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2016</v>
      </c>
      <c r="P3322" s="11">
        <f>(((J3322/60)/60)/24)+DATE(1970,1,1)</f>
        <v>42513.045798611114</v>
      </c>
      <c r="Q3322" s="11">
        <f>(((I3322/60)/60)/24)+DATE(1970,1,1)</f>
        <v>42543.045798611114</v>
      </c>
      <c r="R3322" s="13" t="s">
        <v>8316</v>
      </c>
      <c r="S3322" t="s">
        <v>8317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2014</v>
      </c>
      <c r="P3323" s="11">
        <f>(((J3323/60)/60)/24)+DATE(1970,1,1)</f>
        <v>41914.100289351853</v>
      </c>
      <c r="Q3323" s="11">
        <f>(((I3323/60)/60)/24)+DATE(1970,1,1)</f>
        <v>41928.165972222225</v>
      </c>
      <c r="R3323" s="13" t="s">
        <v>8316</v>
      </c>
      <c r="S3323" t="s">
        <v>8317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2016</v>
      </c>
      <c r="P3324" s="11">
        <f>(((J3324/60)/60)/24)+DATE(1970,1,1)</f>
        <v>42521.010370370372</v>
      </c>
      <c r="Q3324" s="11">
        <f>(((I3324/60)/60)/24)+DATE(1970,1,1)</f>
        <v>42543.163194444445</v>
      </c>
      <c r="R3324" s="13" t="s">
        <v>8316</v>
      </c>
      <c r="S3324" t="s">
        <v>8317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2016</v>
      </c>
      <c r="P3325" s="11">
        <f>(((J3325/60)/60)/24)+DATE(1970,1,1)</f>
        <v>42608.36583333333</v>
      </c>
      <c r="Q3325" s="11">
        <f>(((I3325/60)/60)/24)+DATE(1970,1,1)</f>
        <v>42638.36583333333</v>
      </c>
      <c r="R3325" s="13" t="s">
        <v>8316</v>
      </c>
      <c r="S3325" t="s">
        <v>8317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2016</v>
      </c>
      <c r="P3326" s="11">
        <f>(((J3326/60)/60)/24)+DATE(1970,1,1)</f>
        <v>42512.58321759259</v>
      </c>
      <c r="Q3326" s="11">
        <f>(((I3326/60)/60)/24)+DATE(1970,1,1)</f>
        <v>42526.58321759259</v>
      </c>
      <c r="R3326" s="13" t="s">
        <v>8316</v>
      </c>
      <c r="S3326" t="s">
        <v>8317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2015</v>
      </c>
      <c r="P3327" s="11">
        <f>(((J3327/60)/60)/24)+DATE(1970,1,1)</f>
        <v>42064.785613425927</v>
      </c>
      <c r="Q3327" s="11">
        <f>(((I3327/60)/60)/24)+DATE(1970,1,1)</f>
        <v>42099.743946759263</v>
      </c>
      <c r="R3327" s="13" t="s">
        <v>8316</v>
      </c>
      <c r="S3327" t="s">
        <v>8317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2015</v>
      </c>
      <c r="P3328" s="11">
        <f>(((J3328/60)/60)/24)+DATE(1970,1,1)</f>
        <v>42041.714178240742</v>
      </c>
      <c r="Q3328" s="11">
        <f>(((I3328/60)/60)/24)+DATE(1970,1,1)</f>
        <v>42071.67251157407</v>
      </c>
      <c r="R3328" s="13" t="s">
        <v>8316</v>
      </c>
      <c r="S3328" t="s">
        <v>8317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2016</v>
      </c>
      <c r="P3329" s="11">
        <f>(((J3329/60)/60)/24)+DATE(1970,1,1)</f>
        <v>42468.374606481477</v>
      </c>
      <c r="Q3329" s="11">
        <f>(((I3329/60)/60)/24)+DATE(1970,1,1)</f>
        <v>42498.374606481477</v>
      </c>
      <c r="R3329" s="13" t="s">
        <v>8316</v>
      </c>
      <c r="S3329" t="s">
        <v>8317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2014</v>
      </c>
      <c r="P3330" s="11">
        <f>(((J3330/60)/60)/24)+DATE(1970,1,1)</f>
        <v>41822.57503472222</v>
      </c>
      <c r="Q3330" s="11">
        <f>(((I3330/60)/60)/24)+DATE(1970,1,1)</f>
        <v>41825.041666666664</v>
      </c>
      <c r="R3330" s="13" t="s">
        <v>8316</v>
      </c>
      <c r="S3330" t="s">
        <v>8317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YEAR(P3331)</f>
        <v>2014</v>
      </c>
      <c r="P3331" s="11">
        <f>(((J3331/60)/60)/24)+DATE(1970,1,1)</f>
        <v>41837.323009259257</v>
      </c>
      <c r="Q3331" s="11">
        <f>(((I3331/60)/60)/24)+DATE(1970,1,1)</f>
        <v>41847.958333333336</v>
      </c>
      <c r="R3331" s="13" t="s">
        <v>8316</v>
      </c>
      <c r="S3331" t="s">
        <v>8317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2015</v>
      </c>
      <c r="P3332" s="11">
        <f>(((J3332/60)/60)/24)+DATE(1970,1,1)</f>
        <v>42065.887361111112</v>
      </c>
      <c r="Q3332" s="11">
        <f>(((I3332/60)/60)/24)+DATE(1970,1,1)</f>
        <v>42095.845694444448</v>
      </c>
      <c r="R3332" s="13" t="s">
        <v>8316</v>
      </c>
      <c r="S3332" t="s">
        <v>8317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2015</v>
      </c>
      <c r="P3333" s="11">
        <f>(((J3333/60)/60)/24)+DATE(1970,1,1)</f>
        <v>42248.697754629626</v>
      </c>
      <c r="Q3333" s="11">
        <f>(((I3333/60)/60)/24)+DATE(1970,1,1)</f>
        <v>42283.697754629626</v>
      </c>
      <c r="R3333" s="13" t="s">
        <v>8316</v>
      </c>
      <c r="S3333" t="s">
        <v>8317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2014</v>
      </c>
      <c r="P3334" s="11">
        <f>(((J3334/60)/60)/24)+DATE(1970,1,1)</f>
        <v>41809.860300925924</v>
      </c>
      <c r="Q3334" s="11">
        <f>(((I3334/60)/60)/24)+DATE(1970,1,1)</f>
        <v>41839.860300925924</v>
      </c>
      <c r="R3334" s="13" t="s">
        <v>8316</v>
      </c>
      <c r="S3334" t="s">
        <v>8317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2015</v>
      </c>
      <c r="P3335" s="11">
        <f>(((J3335/60)/60)/24)+DATE(1970,1,1)</f>
        <v>42148.676851851851</v>
      </c>
      <c r="Q3335" s="11">
        <f>(((I3335/60)/60)/24)+DATE(1970,1,1)</f>
        <v>42170.676851851851</v>
      </c>
      <c r="R3335" s="13" t="s">
        <v>8316</v>
      </c>
      <c r="S3335" t="s">
        <v>8317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2015</v>
      </c>
      <c r="P3336" s="11">
        <f>(((J3336/60)/60)/24)+DATE(1970,1,1)</f>
        <v>42185.521087962959</v>
      </c>
      <c r="Q3336" s="11">
        <f>(((I3336/60)/60)/24)+DATE(1970,1,1)</f>
        <v>42215.521087962959</v>
      </c>
      <c r="R3336" s="13" t="s">
        <v>8316</v>
      </c>
      <c r="S3336" t="s">
        <v>8317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2014</v>
      </c>
      <c r="P3337" s="11">
        <f>(((J3337/60)/60)/24)+DATE(1970,1,1)</f>
        <v>41827.674143518518</v>
      </c>
      <c r="Q3337" s="11">
        <f>(((I3337/60)/60)/24)+DATE(1970,1,1)</f>
        <v>41854.958333333336</v>
      </c>
      <c r="R3337" s="13" t="s">
        <v>8316</v>
      </c>
      <c r="S3337" t="s">
        <v>8317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2016</v>
      </c>
      <c r="P3338" s="11">
        <f>(((J3338/60)/60)/24)+DATE(1970,1,1)</f>
        <v>42437.398680555561</v>
      </c>
      <c r="Q3338" s="11">
        <f>(((I3338/60)/60)/24)+DATE(1970,1,1)</f>
        <v>42465.35701388889</v>
      </c>
      <c r="R3338" s="13" t="s">
        <v>8316</v>
      </c>
      <c r="S3338" t="s">
        <v>8317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2014</v>
      </c>
      <c r="P3339" s="11">
        <f>(((J3339/60)/60)/24)+DATE(1970,1,1)</f>
        <v>41901.282025462962</v>
      </c>
      <c r="Q3339" s="11">
        <f>(((I3339/60)/60)/24)+DATE(1970,1,1)</f>
        <v>41922.875</v>
      </c>
      <c r="R3339" s="13" t="s">
        <v>8316</v>
      </c>
      <c r="S3339" t="s">
        <v>8317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2017</v>
      </c>
      <c r="P3340" s="11">
        <f>(((J3340/60)/60)/24)+DATE(1970,1,1)</f>
        <v>42769.574999999997</v>
      </c>
      <c r="Q3340" s="11">
        <f>(((I3340/60)/60)/24)+DATE(1970,1,1)</f>
        <v>42790.574999999997</v>
      </c>
      <c r="R3340" s="13" t="s">
        <v>8316</v>
      </c>
      <c r="S3340" t="s">
        <v>8317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2016</v>
      </c>
      <c r="P3341" s="11">
        <f>(((J3341/60)/60)/24)+DATE(1970,1,1)</f>
        <v>42549.665717592594</v>
      </c>
      <c r="Q3341" s="11">
        <f>(((I3341/60)/60)/24)+DATE(1970,1,1)</f>
        <v>42579.665717592594</v>
      </c>
      <c r="R3341" s="13" t="s">
        <v>8316</v>
      </c>
      <c r="S3341" t="s">
        <v>8317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2016</v>
      </c>
      <c r="P3342" s="11">
        <f>(((J3342/60)/60)/24)+DATE(1970,1,1)</f>
        <v>42685.974004629628</v>
      </c>
      <c r="Q3342" s="11">
        <f>(((I3342/60)/60)/24)+DATE(1970,1,1)</f>
        <v>42710.974004629628</v>
      </c>
      <c r="R3342" s="13" t="s">
        <v>8316</v>
      </c>
      <c r="S3342" t="s">
        <v>8317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2016</v>
      </c>
      <c r="P3343" s="11">
        <f>(((J3343/60)/60)/24)+DATE(1970,1,1)</f>
        <v>42510.798854166671</v>
      </c>
      <c r="Q3343" s="11">
        <f>(((I3343/60)/60)/24)+DATE(1970,1,1)</f>
        <v>42533.708333333328</v>
      </c>
      <c r="R3343" s="13" t="s">
        <v>8316</v>
      </c>
      <c r="S3343" t="s">
        <v>8317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2015</v>
      </c>
      <c r="P3344" s="11">
        <f>(((J3344/60)/60)/24)+DATE(1970,1,1)</f>
        <v>42062.296412037031</v>
      </c>
      <c r="Q3344" s="11">
        <f>(((I3344/60)/60)/24)+DATE(1970,1,1)</f>
        <v>42095.207638888889</v>
      </c>
      <c r="R3344" s="13" t="s">
        <v>8316</v>
      </c>
      <c r="S3344" t="s">
        <v>8317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2016</v>
      </c>
      <c r="P3345" s="11">
        <f>(((J3345/60)/60)/24)+DATE(1970,1,1)</f>
        <v>42452.916481481487</v>
      </c>
      <c r="Q3345" s="11">
        <f>(((I3345/60)/60)/24)+DATE(1970,1,1)</f>
        <v>42473.554166666669</v>
      </c>
      <c r="R3345" s="13" t="s">
        <v>8316</v>
      </c>
      <c r="S3345" t="s">
        <v>8317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2014</v>
      </c>
      <c r="P3346" s="11">
        <f>(((J3346/60)/60)/24)+DATE(1970,1,1)</f>
        <v>41851.200150462959</v>
      </c>
      <c r="Q3346" s="11">
        <f>(((I3346/60)/60)/24)+DATE(1970,1,1)</f>
        <v>41881.200150462959</v>
      </c>
      <c r="R3346" s="13" t="s">
        <v>8316</v>
      </c>
      <c r="S3346" t="s">
        <v>8317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2015</v>
      </c>
      <c r="P3347" s="11">
        <f>(((J3347/60)/60)/24)+DATE(1970,1,1)</f>
        <v>42053.106111111112</v>
      </c>
      <c r="Q3347" s="11">
        <f>(((I3347/60)/60)/24)+DATE(1970,1,1)</f>
        <v>42112.025694444441</v>
      </c>
      <c r="R3347" s="13" t="s">
        <v>8316</v>
      </c>
      <c r="S3347" t="s">
        <v>8317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2015</v>
      </c>
      <c r="P3348" s="11">
        <f>(((J3348/60)/60)/24)+DATE(1970,1,1)</f>
        <v>42054.024421296301</v>
      </c>
      <c r="Q3348" s="11">
        <f>(((I3348/60)/60)/24)+DATE(1970,1,1)</f>
        <v>42061.024421296301</v>
      </c>
      <c r="R3348" s="13" t="s">
        <v>8316</v>
      </c>
      <c r="S3348" t="s">
        <v>8317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2016</v>
      </c>
      <c r="P3349" s="11">
        <f>(((J3349/60)/60)/24)+DATE(1970,1,1)</f>
        <v>42484.551550925928</v>
      </c>
      <c r="Q3349" s="11">
        <f>(((I3349/60)/60)/24)+DATE(1970,1,1)</f>
        <v>42498.875</v>
      </c>
      <c r="R3349" s="13" t="s">
        <v>8316</v>
      </c>
      <c r="S3349" t="s">
        <v>8317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2016</v>
      </c>
      <c r="P3350" s="11">
        <f>(((J3350/60)/60)/24)+DATE(1970,1,1)</f>
        <v>42466.558796296296</v>
      </c>
      <c r="Q3350" s="11">
        <f>(((I3350/60)/60)/24)+DATE(1970,1,1)</f>
        <v>42490.165972222225</v>
      </c>
      <c r="R3350" s="13" t="s">
        <v>8316</v>
      </c>
      <c r="S3350" t="s">
        <v>8317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2016</v>
      </c>
      <c r="P3351" s="11">
        <f>(((J3351/60)/60)/24)+DATE(1970,1,1)</f>
        <v>42513.110787037032</v>
      </c>
      <c r="Q3351" s="11">
        <f>(((I3351/60)/60)/24)+DATE(1970,1,1)</f>
        <v>42534.708333333328</v>
      </c>
      <c r="R3351" s="13" t="s">
        <v>8316</v>
      </c>
      <c r="S3351" t="s">
        <v>8317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2015</v>
      </c>
      <c r="P3352" s="11">
        <f>(((J3352/60)/60)/24)+DATE(1970,1,1)</f>
        <v>42302.701516203699</v>
      </c>
      <c r="Q3352" s="11">
        <f>(((I3352/60)/60)/24)+DATE(1970,1,1)</f>
        <v>42337.958333333328</v>
      </c>
      <c r="R3352" s="13" t="s">
        <v>8316</v>
      </c>
      <c r="S3352" t="s">
        <v>8317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2014</v>
      </c>
      <c r="P3353" s="11">
        <f>(((J3353/60)/60)/24)+DATE(1970,1,1)</f>
        <v>41806.395428240743</v>
      </c>
      <c r="Q3353" s="11">
        <f>(((I3353/60)/60)/24)+DATE(1970,1,1)</f>
        <v>41843.458333333336</v>
      </c>
      <c r="R3353" s="13" t="s">
        <v>8316</v>
      </c>
      <c r="S3353" t="s">
        <v>8317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2016</v>
      </c>
      <c r="P3354" s="11">
        <f>(((J3354/60)/60)/24)+DATE(1970,1,1)</f>
        <v>42495.992800925931</v>
      </c>
      <c r="Q3354" s="11">
        <f>(((I3354/60)/60)/24)+DATE(1970,1,1)</f>
        <v>42552.958333333328</v>
      </c>
      <c r="R3354" s="13" t="s">
        <v>8316</v>
      </c>
      <c r="S3354" t="s">
        <v>8317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2016</v>
      </c>
      <c r="P3355" s="11">
        <f>(((J3355/60)/60)/24)+DATE(1970,1,1)</f>
        <v>42479.432291666672</v>
      </c>
      <c r="Q3355" s="11">
        <f>(((I3355/60)/60)/24)+DATE(1970,1,1)</f>
        <v>42492.958333333328</v>
      </c>
      <c r="R3355" s="13" t="s">
        <v>8316</v>
      </c>
      <c r="S3355" t="s">
        <v>8317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2015</v>
      </c>
      <c r="P3356" s="11">
        <f>(((J3356/60)/60)/24)+DATE(1970,1,1)</f>
        <v>42270.7269212963</v>
      </c>
      <c r="Q3356" s="11">
        <f>(((I3356/60)/60)/24)+DATE(1970,1,1)</f>
        <v>42306.167361111111</v>
      </c>
      <c r="R3356" s="13" t="s">
        <v>8316</v>
      </c>
      <c r="S3356" t="s">
        <v>8317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2016</v>
      </c>
      <c r="P3357" s="11">
        <f>(((J3357/60)/60)/24)+DATE(1970,1,1)</f>
        <v>42489.619525462964</v>
      </c>
      <c r="Q3357" s="11">
        <f>(((I3357/60)/60)/24)+DATE(1970,1,1)</f>
        <v>42500.470138888893</v>
      </c>
      <c r="R3357" s="13" t="s">
        <v>8316</v>
      </c>
      <c r="S3357" t="s">
        <v>8317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2016</v>
      </c>
      <c r="P3358" s="11">
        <f>(((J3358/60)/60)/24)+DATE(1970,1,1)</f>
        <v>42536.815648148149</v>
      </c>
      <c r="Q3358" s="11">
        <f>(((I3358/60)/60)/24)+DATE(1970,1,1)</f>
        <v>42566.815648148149</v>
      </c>
      <c r="R3358" s="13" t="s">
        <v>8316</v>
      </c>
      <c r="S3358" t="s">
        <v>8317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2014</v>
      </c>
      <c r="P3359" s="11">
        <f>(((J3359/60)/60)/24)+DATE(1970,1,1)</f>
        <v>41822.417939814812</v>
      </c>
      <c r="Q3359" s="11">
        <f>(((I3359/60)/60)/24)+DATE(1970,1,1)</f>
        <v>41852.417939814812</v>
      </c>
      <c r="R3359" s="13" t="s">
        <v>8316</v>
      </c>
      <c r="S3359" t="s">
        <v>8317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2014</v>
      </c>
      <c r="P3360" s="11">
        <f>(((J3360/60)/60)/24)+DATE(1970,1,1)</f>
        <v>41932.311099537037</v>
      </c>
      <c r="Q3360" s="11">
        <f>(((I3360/60)/60)/24)+DATE(1970,1,1)</f>
        <v>41962.352766203709</v>
      </c>
      <c r="R3360" s="13" t="s">
        <v>8316</v>
      </c>
      <c r="S3360" t="s">
        <v>8317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2017</v>
      </c>
      <c r="P3361" s="11">
        <f>(((J3361/60)/60)/24)+DATE(1970,1,1)</f>
        <v>42746.057106481487</v>
      </c>
      <c r="Q3361" s="11">
        <f>(((I3361/60)/60)/24)+DATE(1970,1,1)</f>
        <v>42791.057106481487</v>
      </c>
      <c r="R3361" s="13" t="s">
        <v>8316</v>
      </c>
      <c r="S3361" t="s">
        <v>8317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2016</v>
      </c>
      <c r="P3362" s="11">
        <f>(((J3362/60)/60)/24)+DATE(1970,1,1)</f>
        <v>42697.082673611112</v>
      </c>
      <c r="Q3362" s="11">
        <f>(((I3362/60)/60)/24)+DATE(1970,1,1)</f>
        <v>42718.665972222225</v>
      </c>
      <c r="R3362" s="13" t="s">
        <v>8316</v>
      </c>
      <c r="S3362" t="s">
        <v>8317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2014</v>
      </c>
      <c r="P3363" s="11">
        <f>(((J3363/60)/60)/24)+DATE(1970,1,1)</f>
        <v>41866.025347222225</v>
      </c>
      <c r="Q3363" s="11">
        <f>(((I3363/60)/60)/24)+DATE(1970,1,1)</f>
        <v>41883.665972222225</v>
      </c>
      <c r="R3363" s="13" t="s">
        <v>8316</v>
      </c>
      <c r="S3363" t="s">
        <v>8317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2015</v>
      </c>
      <c r="P3364" s="11">
        <f>(((J3364/60)/60)/24)+DATE(1970,1,1)</f>
        <v>42056.091631944444</v>
      </c>
      <c r="Q3364" s="11">
        <f>(((I3364/60)/60)/24)+DATE(1970,1,1)</f>
        <v>42070.204861111109</v>
      </c>
      <c r="R3364" s="13" t="s">
        <v>8316</v>
      </c>
      <c r="S3364" t="s">
        <v>8317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2014</v>
      </c>
      <c r="P3365" s="11">
        <f>(((J3365/60)/60)/24)+DATE(1970,1,1)</f>
        <v>41851.771354166667</v>
      </c>
      <c r="Q3365" s="11">
        <f>(((I3365/60)/60)/24)+DATE(1970,1,1)</f>
        <v>41870.666666666664</v>
      </c>
      <c r="R3365" s="13" t="s">
        <v>8316</v>
      </c>
      <c r="S3365" t="s">
        <v>8317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2016</v>
      </c>
      <c r="P3366" s="11">
        <f>(((J3366/60)/60)/24)+DATE(1970,1,1)</f>
        <v>42422.977418981478</v>
      </c>
      <c r="Q3366" s="11">
        <f>(((I3366/60)/60)/24)+DATE(1970,1,1)</f>
        <v>42444.875</v>
      </c>
      <c r="R3366" s="13" t="s">
        <v>8316</v>
      </c>
      <c r="S3366" t="s">
        <v>8317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2015</v>
      </c>
      <c r="P3367" s="11">
        <f>(((J3367/60)/60)/24)+DATE(1970,1,1)</f>
        <v>42321.101759259262</v>
      </c>
      <c r="Q3367" s="11">
        <f>(((I3367/60)/60)/24)+DATE(1970,1,1)</f>
        <v>42351.101759259262</v>
      </c>
      <c r="R3367" s="13" t="s">
        <v>8316</v>
      </c>
      <c r="S3367" t="s">
        <v>8317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2015</v>
      </c>
      <c r="P3368" s="11">
        <f>(((J3368/60)/60)/24)+DATE(1970,1,1)</f>
        <v>42107.067557870367</v>
      </c>
      <c r="Q3368" s="11">
        <f>(((I3368/60)/60)/24)+DATE(1970,1,1)</f>
        <v>42137.067557870367</v>
      </c>
      <c r="R3368" s="13" t="s">
        <v>8316</v>
      </c>
      <c r="S3368" t="s">
        <v>8317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2015</v>
      </c>
      <c r="P3369" s="11">
        <f>(((J3369/60)/60)/24)+DATE(1970,1,1)</f>
        <v>42192.933958333335</v>
      </c>
      <c r="Q3369" s="11">
        <f>(((I3369/60)/60)/24)+DATE(1970,1,1)</f>
        <v>42217.933958333335</v>
      </c>
      <c r="R3369" s="13" t="s">
        <v>8316</v>
      </c>
      <c r="S3369" t="s">
        <v>8317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2014</v>
      </c>
      <c r="P3370" s="11">
        <f>(((J3370/60)/60)/24)+DATE(1970,1,1)</f>
        <v>41969.199756944443</v>
      </c>
      <c r="Q3370" s="11">
        <f>(((I3370/60)/60)/24)+DATE(1970,1,1)</f>
        <v>42005.208333333328</v>
      </c>
      <c r="R3370" s="13" t="s">
        <v>8316</v>
      </c>
      <c r="S3370" t="s">
        <v>8317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2016</v>
      </c>
      <c r="P3371" s="11">
        <f>(((J3371/60)/60)/24)+DATE(1970,1,1)</f>
        <v>42690.041435185187</v>
      </c>
      <c r="Q3371" s="11">
        <f>(((I3371/60)/60)/24)+DATE(1970,1,1)</f>
        <v>42750.041435185187</v>
      </c>
      <c r="R3371" s="13" t="s">
        <v>8316</v>
      </c>
      <c r="S3371" t="s">
        <v>8317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2016</v>
      </c>
      <c r="P3372" s="11">
        <f>(((J3372/60)/60)/24)+DATE(1970,1,1)</f>
        <v>42690.334317129629</v>
      </c>
      <c r="Q3372" s="11">
        <f>(((I3372/60)/60)/24)+DATE(1970,1,1)</f>
        <v>42721.333333333328</v>
      </c>
      <c r="R3372" s="13" t="s">
        <v>8316</v>
      </c>
      <c r="S3372" t="s">
        <v>8317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2015</v>
      </c>
      <c r="P3373" s="11">
        <f>(((J3373/60)/60)/24)+DATE(1970,1,1)</f>
        <v>42312.874594907407</v>
      </c>
      <c r="Q3373" s="11">
        <f>(((I3373/60)/60)/24)+DATE(1970,1,1)</f>
        <v>42340.874594907407</v>
      </c>
      <c r="R3373" s="13" t="s">
        <v>8316</v>
      </c>
      <c r="S3373" t="s">
        <v>8317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2014</v>
      </c>
      <c r="P3374" s="11">
        <f>(((J3374/60)/60)/24)+DATE(1970,1,1)</f>
        <v>41855.548101851848</v>
      </c>
      <c r="Q3374" s="11">
        <f>(((I3374/60)/60)/24)+DATE(1970,1,1)</f>
        <v>41876.207638888889</v>
      </c>
      <c r="R3374" s="13" t="s">
        <v>8316</v>
      </c>
      <c r="S3374" t="s">
        <v>8317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2015</v>
      </c>
      <c r="P3375" s="11">
        <f>(((J3375/60)/60)/24)+DATE(1970,1,1)</f>
        <v>42179.854629629626</v>
      </c>
      <c r="Q3375" s="11">
        <f>(((I3375/60)/60)/24)+DATE(1970,1,1)</f>
        <v>42203.666666666672</v>
      </c>
      <c r="R3375" s="13" t="s">
        <v>8316</v>
      </c>
      <c r="S3375" t="s">
        <v>8317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2015</v>
      </c>
      <c r="P3376" s="11">
        <f>(((J3376/60)/60)/24)+DATE(1970,1,1)</f>
        <v>42275.731666666667</v>
      </c>
      <c r="Q3376" s="11">
        <f>(((I3376/60)/60)/24)+DATE(1970,1,1)</f>
        <v>42305.731666666667</v>
      </c>
      <c r="R3376" s="13" t="s">
        <v>8316</v>
      </c>
      <c r="S3376" t="s">
        <v>8317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2014</v>
      </c>
      <c r="P3377" s="11">
        <f>(((J3377/60)/60)/24)+DATE(1970,1,1)</f>
        <v>41765.610798611109</v>
      </c>
      <c r="Q3377" s="11">
        <f>(((I3377/60)/60)/24)+DATE(1970,1,1)</f>
        <v>41777.610798611109</v>
      </c>
      <c r="R3377" s="13" t="s">
        <v>8316</v>
      </c>
      <c r="S3377" t="s">
        <v>8317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2015</v>
      </c>
      <c r="P3378" s="11">
        <f>(((J3378/60)/60)/24)+DATE(1970,1,1)</f>
        <v>42059.701319444444</v>
      </c>
      <c r="Q3378" s="11">
        <f>(((I3378/60)/60)/24)+DATE(1970,1,1)</f>
        <v>42119.659652777773</v>
      </c>
      <c r="R3378" s="13" t="s">
        <v>8316</v>
      </c>
      <c r="S3378" t="s">
        <v>8317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2015</v>
      </c>
      <c r="P3379" s="11">
        <f>(((J3379/60)/60)/24)+DATE(1970,1,1)</f>
        <v>42053.732627314821</v>
      </c>
      <c r="Q3379" s="11">
        <f>(((I3379/60)/60)/24)+DATE(1970,1,1)</f>
        <v>42083.705555555556</v>
      </c>
      <c r="R3379" s="13" t="s">
        <v>8316</v>
      </c>
      <c r="S3379" t="s">
        <v>8317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2014</v>
      </c>
      <c r="P3380" s="11">
        <f>(((J3380/60)/60)/24)+DATE(1970,1,1)</f>
        <v>41858.355393518519</v>
      </c>
      <c r="Q3380" s="11">
        <f>(((I3380/60)/60)/24)+DATE(1970,1,1)</f>
        <v>41882.547222222223</v>
      </c>
      <c r="R3380" s="13" t="s">
        <v>8316</v>
      </c>
      <c r="S3380" t="s">
        <v>8317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2015</v>
      </c>
      <c r="P3381" s="11">
        <f>(((J3381/60)/60)/24)+DATE(1970,1,1)</f>
        <v>42225.513888888891</v>
      </c>
      <c r="Q3381" s="11">
        <f>(((I3381/60)/60)/24)+DATE(1970,1,1)</f>
        <v>42242.958333333328</v>
      </c>
      <c r="R3381" s="13" t="s">
        <v>8316</v>
      </c>
      <c r="S3381" t="s">
        <v>8317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2014</v>
      </c>
      <c r="P3382" s="11">
        <f>(((J3382/60)/60)/24)+DATE(1970,1,1)</f>
        <v>41937.95344907407</v>
      </c>
      <c r="Q3382" s="11">
        <f>(((I3382/60)/60)/24)+DATE(1970,1,1)</f>
        <v>41972.995115740734</v>
      </c>
      <c r="R3382" s="13" t="s">
        <v>8316</v>
      </c>
      <c r="S3382" t="s">
        <v>8317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2015</v>
      </c>
      <c r="P3383" s="11">
        <f>(((J3383/60)/60)/24)+DATE(1970,1,1)</f>
        <v>42044.184988425928</v>
      </c>
      <c r="Q3383" s="11">
        <f>(((I3383/60)/60)/24)+DATE(1970,1,1)</f>
        <v>42074.143321759257</v>
      </c>
      <c r="R3383" s="13" t="s">
        <v>8316</v>
      </c>
      <c r="S3383" t="s">
        <v>8317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2016</v>
      </c>
      <c r="P3384" s="11">
        <f>(((J3384/60)/60)/24)+DATE(1970,1,1)</f>
        <v>42559.431203703702</v>
      </c>
      <c r="Q3384" s="11">
        <f>(((I3384/60)/60)/24)+DATE(1970,1,1)</f>
        <v>42583.957638888889</v>
      </c>
      <c r="R3384" s="13" t="s">
        <v>8316</v>
      </c>
      <c r="S3384" t="s">
        <v>8317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2016</v>
      </c>
      <c r="P3385" s="11">
        <f>(((J3385/60)/60)/24)+DATE(1970,1,1)</f>
        <v>42524.782638888893</v>
      </c>
      <c r="Q3385" s="11">
        <f>(((I3385/60)/60)/24)+DATE(1970,1,1)</f>
        <v>42544.782638888893</v>
      </c>
      <c r="R3385" s="13" t="s">
        <v>8316</v>
      </c>
      <c r="S3385" t="s">
        <v>8317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2015</v>
      </c>
      <c r="P3386" s="11">
        <f>(((J3386/60)/60)/24)+DATE(1970,1,1)</f>
        <v>42292.087592592594</v>
      </c>
      <c r="Q3386" s="11">
        <f>(((I3386/60)/60)/24)+DATE(1970,1,1)</f>
        <v>42329.125</v>
      </c>
      <c r="R3386" s="13" t="s">
        <v>8316</v>
      </c>
      <c r="S3386" t="s">
        <v>8317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2014</v>
      </c>
      <c r="P3387" s="11">
        <f>(((J3387/60)/60)/24)+DATE(1970,1,1)</f>
        <v>41953.8675</v>
      </c>
      <c r="Q3387" s="11">
        <f>(((I3387/60)/60)/24)+DATE(1970,1,1)</f>
        <v>41983.8675</v>
      </c>
      <c r="R3387" s="13" t="s">
        <v>8316</v>
      </c>
      <c r="S3387" t="s">
        <v>8317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2014</v>
      </c>
      <c r="P3388" s="11">
        <f>(((J3388/60)/60)/24)+DATE(1970,1,1)</f>
        <v>41946.644745370373</v>
      </c>
      <c r="Q3388" s="11">
        <f>(((I3388/60)/60)/24)+DATE(1970,1,1)</f>
        <v>41976.644745370373</v>
      </c>
      <c r="R3388" s="13" t="s">
        <v>8316</v>
      </c>
      <c r="S3388" t="s">
        <v>8317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2014</v>
      </c>
      <c r="P3389" s="11">
        <f>(((J3389/60)/60)/24)+DATE(1970,1,1)</f>
        <v>41947.762592592589</v>
      </c>
      <c r="Q3389" s="11">
        <f>(((I3389/60)/60)/24)+DATE(1970,1,1)</f>
        <v>41987.762592592597</v>
      </c>
      <c r="R3389" s="13" t="s">
        <v>8316</v>
      </c>
      <c r="S3389" t="s">
        <v>8317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2015</v>
      </c>
      <c r="P3390" s="11">
        <f>(((J3390/60)/60)/24)+DATE(1970,1,1)</f>
        <v>42143.461122685185</v>
      </c>
      <c r="Q3390" s="11">
        <f>(((I3390/60)/60)/24)+DATE(1970,1,1)</f>
        <v>42173.461122685185</v>
      </c>
      <c r="R3390" s="13" t="s">
        <v>8316</v>
      </c>
      <c r="S3390" t="s">
        <v>8317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2016</v>
      </c>
      <c r="P3391" s="11">
        <f>(((J3391/60)/60)/24)+DATE(1970,1,1)</f>
        <v>42494.563449074078</v>
      </c>
      <c r="Q3391" s="11">
        <f>(((I3391/60)/60)/24)+DATE(1970,1,1)</f>
        <v>42524.563449074078</v>
      </c>
      <c r="R3391" s="13" t="s">
        <v>8316</v>
      </c>
      <c r="S3391" t="s">
        <v>8317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2014</v>
      </c>
      <c r="P3392" s="11">
        <f>(((J3392/60)/60)/24)+DATE(1970,1,1)</f>
        <v>41815.774826388886</v>
      </c>
      <c r="Q3392" s="11">
        <f>(((I3392/60)/60)/24)+DATE(1970,1,1)</f>
        <v>41830.774826388886</v>
      </c>
      <c r="R3392" s="13" t="s">
        <v>8316</v>
      </c>
      <c r="S3392" t="s">
        <v>8317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2014</v>
      </c>
      <c r="P3393" s="11">
        <f>(((J3393/60)/60)/24)+DATE(1970,1,1)</f>
        <v>41830.545694444445</v>
      </c>
      <c r="Q3393" s="11">
        <f>(((I3393/60)/60)/24)+DATE(1970,1,1)</f>
        <v>41859.936111111114</v>
      </c>
      <c r="R3393" s="13" t="s">
        <v>8316</v>
      </c>
      <c r="S3393" t="s">
        <v>8317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2016</v>
      </c>
      <c r="P3394" s="11">
        <f>(((J3394/60)/60)/24)+DATE(1970,1,1)</f>
        <v>42446.845543981486</v>
      </c>
      <c r="Q3394" s="11">
        <f>(((I3394/60)/60)/24)+DATE(1970,1,1)</f>
        <v>42496.845543981486</v>
      </c>
      <c r="R3394" s="13" t="s">
        <v>8316</v>
      </c>
      <c r="S3394" t="s">
        <v>8317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YEAR(P3395)</f>
        <v>2014</v>
      </c>
      <c r="P3395" s="11">
        <f>(((J3395/60)/60)/24)+DATE(1970,1,1)</f>
        <v>41923.921643518523</v>
      </c>
      <c r="Q3395" s="11">
        <f>(((I3395/60)/60)/24)+DATE(1970,1,1)</f>
        <v>41949.031944444447</v>
      </c>
      <c r="R3395" s="13" t="s">
        <v>8316</v>
      </c>
      <c r="S3395" t="s">
        <v>8317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2014</v>
      </c>
      <c r="P3396" s="11">
        <f>(((J3396/60)/60)/24)+DATE(1970,1,1)</f>
        <v>41817.59542824074</v>
      </c>
      <c r="Q3396" s="11">
        <f>(((I3396/60)/60)/24)+DATE(1970,1,1)</f>
        <v>41847.59542824074</v>
      </c>
      <c r="R3396" s="13" t="s">
        <v>8316</v>
      </c>
      <c r="S3396" t="s">
        <v>8317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2015</v>
      </c>
      <c r="P3397" s="11">
        <f>(((J3397/60)/60)/24)+DATE(1970,1,1)</f>
        <v>42140.712314814817</v>
      </c>
      <c r="Q3397" s="11">
        <f>(((I3397/60)/60)/24)+DATE(1970,1,1)</f>
        <v>42154.756944444445</v>
      </c>
      <c r="R3397" s="13" t="s">
        <v>8316</v>
      </c>
      <c r="S3397" t="s">
        <v>8317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2014</v>
      </c>
      <c r="P3398" s="11">
        <f>(((J3398/60)/60)/24)+DATE(1970,1,1)</f>
        <v>41764.44663194444</v>
      </c>
      <c r="Q3398" s="11">
        <f>(((I3398/60)/60)/24)+DATE(1970,1,1)</f>
        <v>41791.165972222225</v>
      </c>
      <c r="R3398" s="13" t="s">
        <v>8316</v>
      </c>
      <c r="S3398" t="s">
        <v>8317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2016</v>
      </c>
      <c r="P3399" s="11">
        <f>(((J3399/60)/60)/24)+DATE(1970,1,1)</f>
        <v>42378.478344907402</v>
      </c>
      <c r="Q3399" s="11">
        <f>(((I3399/60)/60)/24)+DATE(1970,1,1)</f>
        <v>42418.916666666672</v>
      </c>
      <c r="R3399" s="13" t="s">
        <v>8316</v>
      </c>
      <c r="S3399" t="s">
        <v>8317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2014</v>
      </c>
      <c r="P3400" s="11">
        <f>(((J3400/60)/60)/24)+DATE(1970,1,1)</f>
        <v>41941.75203703704</v>
      </c>
      <c r="Q3400" s="11">
        <f>(((I3400/60)/60)/24)+DATE(1970,1,1)</f>
        <v>41964.708333333328</v>
      </c>
      <c r="R3400" s="13" t="s">
        <v>8316</v>
      </c>
      <c r="S3400" t="s">
        <v>8317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2015</v>
      </c>
      <c r="P3401" s="11">
        <f>(((J3401/60)/60)/24)+DATE(1970,1,1)</f>
        <v>42026.920428240745</v>
      </c>
      <c r="Q3401" s="11">
        <f>(((I3401/60)/60)/24)+DATE(1970,1,1)</f>
        <v>42056.920428240745</v>
      </c>
      <c r="R3401" s="13" t="s">
        <v>8316</v>
      </c>
      <c r="S3401" t="s">
        <v>8317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2014</v>
      </c>
      <c r="P3402" s="11">
        <f>(((J3402/60)/60)/24)+DATE(1970,1,1)</f>
        <v>41834.953865740739</v>
      </c>
      <c r="Q3402" s="11">
        <f>(((I3402/60)/60)/24)+DATE(1970,1,1)</f>
        <v>41879.953865740739</v>
      </c>
      <c r="R3402" s="13" t="s">
        <v>8316</v>
      </c>
      <c r="S3402" t="s">
        <v>8317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2015</v>
      </c>
      <c r="P3403" s="11">
        <f>(((J3403/60)/60)/24)+DATE(1970,1,1)</f>
        <v>42193.723912037036</v>
      </c>
      <c r="Q3403" s="11">
        <f>(((I3403/60)/60)/24)+DATE(1970,1,1)</f>
        <v>42223.723912037036</v>
      </c>
      <c r="R3403" s="13" t="s">
        <v>8316</v>
      </c>
      <c r="S3403" t="s">
        <v>8317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2015</v>
      </c>
      <c r="P3404" s="11">
        <f>(((J3404/60)/60)/24)+DATE(1970,1,1)</f>
        <v>42290.61855324074</v>
      </c>
      <c r="Q3404" s="11">
        <f>(((I3404/60)/60)/24)+DATE(1970,1,1)</f>
        <v>42320.104861111111</v>
      </c>
      <c r="R3404" s="13" t="s">
        <v>8316</v>
      </c>
      <c r="S3404" t="s">
        <v>8317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2015</v>
      </c>
      <c r="P3405" s="11">
        <f>(((J3405/60)/60)/24)+DATE(1970,1,1)</f>
        <v>42150.462083333332</v>
      </c>
      <c r="Q3405" s="11">
        <f>(((I3405/60)/60)/24)+DATE(1970,1,1)</f>
        <v>42180.462083333332</v>
      </c>
      <c r="R3405" s="13" t="s">
        <v>8316</v>
      </c>
      <c r="S3405" t="s">
        <v>8317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2015</v>
      </c>
      <c r="P3406" s="11">
        <f>(((J3406/60)/60)/24)+DATE(1970,1,1)</f>
        <v>42152.503495370373</v>
      </c>
      <c r="Q3406" s="11">
        <f>(((I3406/60)/60)/24)+DATE(1970,1,1)</f>
        <v>42172.503495370373</v>
      </c>
      <c r="R3406" s="13" t="s">
        <v>8316</v>
      </c>
      <c r="S3406" t="s">
        <v>8317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2016</v>
      </c>
      <c r="P3407" s="11">
        <f>(((J3407/60)/60)/24)+DATE(1970,1,1)</f>
        <v>42410.017199074078</v>
      </c>
      <c r="Q3407" s="11">
        <f>(((I3407/60)/60)/24)+DATE(1970,1,1)</f>
        <v>42430.999305555553</v>
      </c>
      <c r="R3407" s="13" t="s">
        <v>8316</v>
      </c>
      <c r="S3407" t="s">
        <v>8317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2014</v>
      </c>
      <c r="P3408" s="11">
        <f>(((J3408/60)/60)/24)+DATE(1970,1,1)</f>
        <v>41791.492777777778</v>
      </c>
      <c r="Q3408" s="11">
        <f>(((I3408/60)/60)/24)+DATE(1970,1,1)</f>
        <v>41836.492777777778</v>
      </c>
      <c r="R3408" s="13" t="s">
        <v>8316</v>
      </c>
      <c r="S3408" t="s">
        <v>8317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2014</v>
      </c>
      <c r="P3409" s="11">
        <f>(((J3409/60)/60)/24)+DATE(1970,1,1)</f>
        <v>41796.422326388885</v>
      </c>
      <c r="Q3409" s="11">
        <f>(((I3409/60)/60)/24)+DATE(1970,1,1)</f>
        <v>41826.422326388885</v>
      </c>
      <c r="R3409" s="13" t="s">
        <v>8316</v>
      </c>
      <c r="S3409" t="s">
        <v>8317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2014</v>
      </c>
      <c r="P3410" s="11">
        <f>(((J3410/60)/60)/24)+DATE(1970,1,1)</f>
        <v>41808.991944444446</v>
      </c>
      <c r="Q3410" s="11">
        <f>(((I3410/60)/60)/24)+DATE(1970,1,1)</f>
        <v>41838.991944444446</v>
      </c>
      <c r="R3410" s="13" t="s">
        <v>8316</v>
      </c>
      <c r="S3410" t="s">
        <v>8317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2016</v>
      </c>
      <c r="P3411" s="11">
        <f>(((J3411/60)/60)/24)+DATE(1970,1,1)</f>
        <v>42544.814328703709</v>
      </c>
      <c r="Q3411" s="11">
        <f>(((I3411/60)/60)/24)+DATE(1970,1,1)</f>
        <v>42582.873611111107</v>
      </c>
      <c r="R3411" s="13" t="s">
        <v>8316</v>
      </c>
      <c r="S3411" t="s">
        <v>8317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2016</v>
      </c>
      <c r="P3412" s="11">
        <f>(((J3412/60)/60)/24)+DATE(1970,1,1)</f>
        <v>42500.041550925926</v>
      </c>
      <c r="Q3412" s="11">
        <f>(((I3412/60)/60)/24)+DATE(1970,1,1)</f>
        <v>42527.291666666672</v>
      </c>
      <c r="R3412" s="13" t="s">
        <v>8316</v>
      </c>
      <c r="S3412" t="s">
        <v>8317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2015</v>
      </c>
      <c r="P3413" s="11">
        <f>(((J3413/60)/60)/24)+DATE(1970,1,1)</f>
        <v>42265.022824074069</v>
      </c>
      <c r="Q3413" s="11">
        <f>(((I3413/60)/60)/24)+DATE(1970,1,1)</f>
        <v>42285.022824074069</v>
      </c>
      <c r="R3413" s="13" t="s">
        <v>8316</v>
      </c>
      <c r="S3413" t="s">
        <v>8317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2014</v>
      </c>
      <c r="P3414" s="11">
        <f>(((J3414/60)/60)/24)+DATE(1970,1,1)</f>
        <v>41879.959050925929</v>
      </c>
      <c r="Q3414" s="11">
        <f>(((I3414/60)/60)/24)+DATE(1970,1,1)</f>
        <v>41909.959050925929</v>
      </c>
      <c r="R3414" s="13" t="s">
        <v>8316</v>
      </c>
      <c r="S3414" t="s">
        <v>8317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2015</v>
      </c>
      <c r="P3415" s="11">
        <f>(((J3415/60)/60)/24)+DATE(1970,1,1)</f>
        <v>42053.733078703706</v>
      </c>
      <c r="Q3415" s="11">
        <f>(((I3415/60)/60)/24)+DATE(1970,1,1)</f>
        <v>42063.207638888889</v>
      </c>
      <c r="R3415" s="13" t="s">
        <v>8316</v>
      </c>
      <c r="S3415" t="s">
        <v>8317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2016</v>
      </c>
      <c r="P3416" s="11">
        <f>(((J3416/60)/60)/24)+DATE(1970,1,1)</f>
        <v>42675.832465277781</v>
      </c>
      <c r="Q3416" s="11">
        <f>(((I3416/60)/60)/24)+DATE(1970,1,1)</f>
        <v>42705.332638888889</v>
      </c>
      <c r="R3416" s="13" t="s">
        <v>8316</v>
      </c>
      <c r="S3416" t="s">
        <v>8317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2016</v>
      </c>
      <c r="P3417" s="11">
        <f>(((J3417/60)/60)/24)+DATE(1970,1,1)</f>
        <v>42467.144166666665</v>
      </c>
      <c r="Q3417" s="11">
        <f>(((I3417/60)/60)/24)+DATE(1970,1,1)</f>
        <v>42477.979166666672</v>
      </c>
      <c r="R3417" s="13" t="s">
        <v>8316</v>
      </c>
      <c r="S3417" t="s">
        <v>8317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2015</v>
      </c>
      <c r="P3418" s="11">
        <f>(((J3418/60)/60)/24)+DATE(1970,1,1)</f>
        <v>42089.412557870368</v>
      </c>
      <c r="Q3418" s="11">
        <f>(((I3418/60)/60)/24)+DATE(1970,1,1)</f>
        <v>42117.770833333328</v>
      </c>
      <c r="R3418" s="13" t="s">
        <v>8316</v>
      </c>
      <c r="S3418" t="s">
        <v>8317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2014</v>
      </c>
      <c r="P3419" s="11">
        <f>(((J3419/60)/60)/24)+DATE(1970,1,1)</f>
        <v>41894.91375</v>
      </c>
      <c r="Q3419" s="11">
        <f>(((I3419/60)/60)/24)+DATE(1970,1,1)</f>
        <v>41938.029861111114</v>
      </c>
      <c r="R3419" s="13" t="s">
        <v>8316</v>
      </c>
      <c r="S3419" t="s">
        <v>8317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2014</v>
      </c>
      <c r="P3420" s="11">
        <f>(((J3420/60)/60)/24)+DATE(1970,1,1)</f>
        <v>41752.83457175926</v>
      </c>
      <c r="Q3420" s="11">
        <f>(((I3420/60)/60)/24)+DATE(1970,1,1)</f>
        <v>41782.83457175926</v>
      </c>
      <c r="R3420" s="13" t="s">
        <v>8316</v>
      </c>
      <c r="S3420" t="s">
        <v>8317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2016</v>
      </c>
      <c r="P3421" s="11">
        <f>(((J3421/60)/60)/24)+DATE(1970,1,1)</f>
        <v>42448.821585648147</v>
      </c>
      <c r="Q3421" s="11">
        <f>(((I3421/60)/60)/24)+DATE(1970,1,1)</f>
        <v>42466.895833333328</v>
      </c>
      <c r="R3421" s="13" t="s">
        <v>8316</v>
      </c>
      <c r="S3421" t="s">
        <v>8317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2016</v>
      </c>
      <c r="P3422" s="11">
        <f>(((J3422/60)/60)/24)+DATE(1970,1,1)</f>
        <v>42405.090300925927</v>
      </c>
      <c r="Q3422" s="11">
        <f>(((I3422/60)/60)/24)+DATE(1970,1,1)</f>
        <v>42414</v>
      </c>
      <c r="R3422" s="13" t="s">
        <v>8316</v>
      </c>
      <c r="S3422" t="s">
        <v>8317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2015</v>
      </c>
      <c r="P3423" s="11">
        <f>(((J3423/60)/60)/24)+DATE(1970,1,1)</f>
        <v>42037.791238425925</v>
      </c>
      <c r="Q3423" s="11">
        <f>(((I3423/60)/60)/24)+DATE(1970,1,1)</f>
        <v>42067.791238425925</v>
      </c>
      <c r="R3423" s="13" t="s">
        <v>8316</v>
      </c>
      <c r="S3423" t="s">
        <v>8317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2015</v>
      </c>
      <c r="P3424" s="11">
        <f>(((J3424/60)/60)/24)+DATE(1970,1,1)</f>
        <v>42323.562222222223</v>
      </c>
      <c r="Q3424" s="11">
        <f>(((I3424/60)/60)/24)+DATE(1970,1,1)</f>
        <v>42352</v>
      </c>
      <c r="R3424" s="13" t="s">
        <v>8316</v>
      </c>
      <c r="S3424" t="s">
        <v>8317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2015</v>
      </c>
      <c r="P3425" s="11">
        <f>(((J3425/60)/60)/24)+DATE(1970,1,1)</f>
        <v>42088.911354166667</v>
      </c>
      <c r="Q3425" s="11">
        <f>(((I3425/60)/60)/24)+DATE(1970,1,1)</f>
        <v>42118.911354166667</v>
      </c>
      <c r="R3425" s="13" t="s">
        <v>8316</v>
      </c>
      <c r="S3425" t="s">
        <v>8317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2015</v>
      </c>
      <c r="P3426" s="11">
        <f>(((J3426/60)/60)/24)+DATE(1970,1,1)</f>
        <v>42018.676898148144</v>
      </c>
      <c r="Q3426" s="11">
        <f>(((I3426/60)/60)/24)+DATE(1970,1,1)</f>
        <v>42040.290972222225</v>
      </c>
      <c r="R3426" s="13" t="s">
        <v>8316</v>
      </c>
      <c r="S3426" t="s">
        <v>8317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2014</v>
      </c>
      <c r="P3427" s="11">
        <f>(((J3427/60)/60)/24)+DATE(1970,1,1)</f>
        <v>41884.617314814815</v>
      </c>
      <c r="Q3427" s="11">
        <f>(((I3427/60)/60)/24)+DATE(1970,1,1)</f>
        <v>41916.617314814815</v>
      </c>
      <c r="R3427" s="13" t="s">
        <v>8316</v>
      </c>
      <c r="S3427" t="s">
        <v>8317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2014</v>
      </c>
      <c r="P3428" s="11">
        <f>(((J3428/60)/60)/24)+DATE(1970,1,1)</f>
        <v>41884.056747685187</v>
      </c>
      <c r="Q3428" s="11">
        <f>(((I3428/60)/60)/24)+DATE(1970,1,1)</f>
        <v>41903.083333333336</v>
      </c>
      <c r="R3428" s="13" t="s">
        <v>8316</v>
      </c>
      <c r="S3428" t="s">
        <v>8317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2014</v>
      </c>
      <c r="P3429" s="11">
        <f>(((J3429/60)/60)/24)+DATE(1970,1,1)</f>
        <v>41792.645277777774</v>
      </c>
      <c r="Q3429" s="11">
        <f>(((I3429/60)/60)/24)+DATE(1970,1,1)</f>
        <v>41822.645277777774</v>
      </c>
      <c r="R3429" s="13" t="s">
        <v>8316</v>
      </c>
      <c r="S3429" t="s">
        <v>8317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2015</v>
      </c>
      <c r="P3430" s="11">
        <f>(((J3430/60)/60)/24)+DATE(1970,1,1)</f>
        <v>42038.720451388886</v>
      </c>
      <c r="Q3430" s="11">
        <f>(((I3430/60)/60)/24)+DATE(1970,1,1)</f>
        <v>42063.708333333328</v>
      </c>
      <c r="R3430" s="13" t="s">
        <v>8316</v>
      </c>
      <c r="S3430" t="s">
        <v>8317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2016</v>
      </c>
      <c r="P3431" s="11">
        <f>(((J3431/60)/60)/24)+DATE(1970,1,1)</f>
        <v>42662.021539351852</v>
      </c>
      <c r="Q3431" s="11">
        <f>(((I3431/60)/60)/24)+DATE(1970,1,1)</f>
        <v>42676.021539351852</v>
      </c>
      <c r="R3431" s="13" t="s">
        <v>8316</v>
      </c>
      <c r="S3431" t="s">
        <v>8317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2014</v>
      </c>
      <c r="P3432" s="11">
        <f>(((J3432/60)/60)/24)+DATE(1970,1,1)</f>
        <v>41820.945613425924</v>
      </c>
      <c r="Q3432" s="11">
        <f>(((I3432/60)/60)/24)+DATE(1970,1,1)</f>
        <v>41850.945613425924</v>
      </c>
      <c r="R3432" s="13" t="s">
        <v>8316</v>
      </c>
      <c r="S3432" t="s">
        <v>8317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2014</v>
      </c>
      <c r="P3433" s="11">
        <f>(((J3433/60)/60)/24)+DATE(1970,1,1)</f>
        <v>41839.730937500004</v>
      </c>
      <c r="Q3433" s="11">
        <f>(((I3433/60)/60)/24)+DATE(1970,1,1)</f>
        <v>41869.730937500004</v>
      </c>
      <c r="R3433" s="13" t="s">
        <v>8316</v>
      </c>
      <c r="S3433" t="s">
        <v>8317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2016</v>
      </c>
      <c r="P3434" s="11">
        <f>(((J3434/60)/60)/24)+DATE(1970,1,1)</f>
        <v>42380.581180555557</v>
      </c>
      <c r="Q3434" s="11">
        <f>(((I3434/60)/60)/24)+DATE(1970,1,1)</f>
        <v>42405.916666666672</v>
      </c>
      <c r="R3434" s="13" t="s">
        <v>8316</v>
      </c>
      <c r="S3434" t="s">
        <v>8317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2014</v>
      </c>
      <c r="P3435" s="11">
        <f>(((J3435/60)/60)/24)+DATE(1970,1,1)</f>
        <v>41776.063136574077</v>
      </c>
      <c r="Q3435" s="11">
        <f>(((I3435/60)/60)/24)+DATE(1970,1,1)</f>
        <v>41807.125</v>
      </c>
      <c r="R3435" s="13" t="s">
        <v>8316</v>
      </c>
      <c r="S3435" t="s">
        <v>8317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2014</v>
      </c>
      <c r="P3436" s="11">
        <f>(((J3436/60)/60)/24)+DATE(1970,1,1)</f>
        <v>41800.380428240744</v>
      </c>
      <c r="Q3436" s="11">
        <f>(((I3436/60)/60)/24)+DATE(1970,1,1)</f>
        <v>41830.380428240744</v>
      </c>
      <c r="R3436" s="13" t="s">
        <v>8316</v>
      </c>
      <c r="S3436" t="s">
        <v>8317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2016</v>
      </c>
      <c r="P3437" s="11">
        <f>(((J3437/60)/60)/24)+DATE(1970,1,1)</f>
        <v>42572.61681712963</v>
      </c>
      <c r="Q3437" s="11">
        <f>(((I3437/60)/60)/24)+DATE(1970,1,1)</f>
        <v>42589.125</v>
      </c>
      <c r="R3437" s="13" t="s">
        <v>8316</v>
      </c>
      <c r="S3437" t="s">
        <v>8317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2014</v>
      </c>
      <c r="P3438" s="11">
        <f>(((J3438/60)/60)/24)+DATE(1970,1,1)</f>
        <v>41851.541585648149</v>
      </c>
      <c r="Q3438" s="11">
        <f>(((I3438/60)/60)/24)+DATE(1970,1,1)</f>
        <v>41872.686111111114</v>
      </c>
      <c r="R3438" s="13" t="s">
        <v>8316</v>
      </c>
      <c r="S3438" t="s">
        <v>8317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2015</v>
      </c>
      <c r="P3439" s="11">
        <f>(((J3439/60)/60)/24)+DATE(1970,1,1)</f>
        <v>42205.710879629631</v>
      </c>
      <c r="Q3439" s="11">
        <f>(((I3439/60)/60)/24)+DATE(1970,1,1)</f>
        <v>42235.710879629631</v>
      </c>
      <c r="R3439" s="13" t="s">
        <v>8316</v>
      </c>
      <c r="S3439" t="s">
        <v>8317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2015</v>
      </c>
      <c r="P3440" s="11">
        <f>(((J3440/60)/60)/24)+DATE(1970,1,1)</f>
        <v>42100.927858796291</v>
      </c>
      <c r="Q3440" s="11">
        <f>(((I3440/60)/60)/24)+DATE(1970,1,1)</f>
        <v>42126.875</v>
      </c>
      <c r="R3440" s="13" t="s">
        <v>8316</v>
      </c>
      <c r="S3440" t="s">
        <v>8317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2016</v>
      </c>
      <c r="P3441" s="11">
        <f>(((J3441/60)/60)/24)+DATE(1970,1,1)</f>
        <v>42374.911226851851</v>
      </c>
      <c r="Q3441" s="11">
        <f>(((I3441/60)/60)/24)+DATE(1970,1,1)</f>
        <v>42388.207638888889</v>
      </c>
      <c r="R3441" s="13" t="s">
        <v>8316</v>
      </c>
      <c r="S3441" t="s">
        <v>8317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2014</v>
      </c>
      <c r="P3442" s="11">
        <f>(((J3442/60)/60)/24)+DATE(1970,1,1)</f>
        <v>41809.12300925926</v>
      </c>
      <c r="Q3442" s="11">
        <f>(((I3442/60)/60)/24)+DATE(1970,1,1)</f>
        <v>41831.677083333336</v>
      </c>
      <c r="R3442" s="13" t="s">
        <v>8316</v>
      </c>
      <c r="S3442" t="s">
        <v>8317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2015</v>
      </c>
      <c r="P3443" s="11">
        <f>(((J3443/60)/60)/24)+DATE(1970,1,1)</f>
        <v>42294.429641203707</v>
      </c>
      <c r="Q3443" s="11">
        <f>(((I3443/60)/60)/24)+DATE(1970,1,1)</f>
        <v>42321.845138888893</v>
      </c>
      <c r="R3443" s="13" t="s">
        <v>8316</v>
      </c>
      <c r="S3443" t="s">
        <v>8317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2015</v>
      </c>
      <c r="P3444" s="11">
        <f>(((J3444/60)/60)/24)+DATE(1970,1,1)</f>
        <v>42124.841111111105</v>
      </c>
      <c r="Q3444" s="11">
        <f>(((I3444/60)/60)/24)+DATE(1970,1,1)</f>
        <v>42154.841111111105</v>
      </c>
      <c r="R3444" s="13" t="s">
        <v>8316</v>
      </c>
      <c r="S3444" t="s">
        <v>8317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2014</v>
      </c>
      <c r="P3445" s="11">
        <f>(((J3445/60)/60)/24)+DATE(1970,1,1)</f>
        <v>41861.524837962963</v>
      </c>
      <c r="Q3445" s="11">
        <f>(((I3445/60)/60)/24)+DATE(1970,1,1)</f>
        <v>41891.524837962963</v>
      </c>
      <c r="R3445" s="13" t="s">
        <v>8316</v>
      </c>
      <c r="S3445" t="s">
        <v>8317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2016</v>
      </c>
      <c r="P3446" s="11">
        <f>(((J3446/60)/60)/24)+DATE(1970,1,1)</f>
        <v>42521.291504629626</v>
      </c>
      <c r="Q3446" s="11">
        <f>(((I3446/60)/60)/24)+DATE(1970,1,1)</f>
        <v>42529.582638888889</v>
      </c>
      <c r="R3446" s="13" t="s">
        <v>8316</v>
      </c>
      <c r="S3446" t="s">
        <v>8317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2015</v>
      </c>
      <c r="P3447" s="11">
        <f>(((J3447/60)/60)/24)+DATE(1970,1,1)</f>
        <v>42272.530509259261</v>
      </c>
      <c r="Q3447" s="11">
        <f>(((I3447/60)/60)/24)+DATE(1970,1,1)</f>
        <v>42300.530509259261</v>
      </c>
      <c r="R3447" s="13" t="s">
        <v>8316</v>
      </c>
      <c r="S3447" t="s">
        <v>8317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2015</v>
      </c>
      <c r="P3448" s="11">
        <f>(((J3448/60)/60)/24)+DATE(1970,1,1)</f>
        <v>42016.832465277781</v>
      </c>
      <c r="Q3448" s="11">
        <f>(((I3448/60)/60)/24)+DATE(1970,1,1)</f>
        <v>42040.513888888891</v>
      </c>
      <c r="R3448" s="13" t="s">
        <v>8316</v>
      </c>
      <c r="S3448" t="s">
        <v>8317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2016</v>
      </c>
      <c r="P3449" s="11">
        <f>(((J3449/60)/60)/24)+DATE(1970,1,1)</f>
        <v>42402.889027777783</v>
      </c>
      <c r="Q3449" s="11">
        <f>(((I3449/60)/60)/24)+DATE(1970,1,1)</f>
        <v>42447.847361111111</v>
      </c>
      <c r="R3449" s="13" t="s">
        <v>8316</v>
      </c>
      <c r="S3449" t="s">
        <v>8317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2014</v>
      </c>
      <c r="P3450" s="11">
        <f>(((J3450/60)/60)/24)+DATE(1970,1,1)</f>
        <v>41960.119085648148</v>
      </c>
      <c r="Q3450" s="11">
        <f>(((I3450/60)/60)/24)+DATE(1970,1,1)</f>
        <v>41990.119085648148</v>
      </c>
      <c r="R3450" s="13" t="s">
        <v>8316</v>
      </c>
      <c r="S3450" t="s">
        <v>8317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2016</v>
      </c>
      <c r="P3451" s="11">
        <f>(((J3451/60)/60)/24)+DATE(1970,1,1)</f>
        <v>42532.052523148144</v>
      </c>
      <c r="Q3451" s="11">
        <f>(((I3451/60)/60)/24)+DATE(1970,1,1)</f>
        <v>42560.166666666672</v>
      </c>
      <c r="R3451" s="13" t="s">
        <v>8316</v>
      </c>
      <c r="S3451" t="s">
        <v>8317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2015</v>
      </c>
      <c r="P3452" s="11">
        <f>(((J3452/60)/60)/24)+DATE(1970,1,1)</f>
        <v>42036.704525462963</v>
      </c>
      <c r="Q3452" s="11">
        <f>(((I3452/60)/60)/24)+DATE(1970,1,1)</f>
        <v>42096.662858796291</v>
      </c>
      <c r="R3452" s="13" t="s">
        <v>8316</v>
      </c>
      <c r="S3452" t="s">
        <v>8317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2015</v>
      </c>
      <c r="P3453" s="11">
        <f>(((J3453/60)/60)/24)+DATE(1970,1,1)</f>
        <v>42088.723692129628</v>
      </c>
      <c r="Q3453" s="11">
        <f>(((I3453/60)/60)/24)+DATE(1970,1,1)</f>
        <v>42115.723692129628</v>
      </c>
      <c r="R3453" s="13" t="s">
        <v>8316</v>
      </c>
      <c r="S3453" t="s">
        <v>8317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2014</v>
      </c>
      <c r="P3454" s="11">
        <f>(((J3454/60)/60)/24)+DATE(1970,1,1)</f>
        <v>41820.639189814814</v>
      </c>
      <c r="Q3454" s="11">
        <f>(((I3454/60)/60)/24)+DATE(1970,1,1)</f>
        <v>41843.165972222225</v>
      </c>
      <c r="R3454" s="13" t="s">
        <v>8316</v>
      </c>
      <c r="S3454" t="s">
        <v>8317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2016</v>
      </c>
      <c r="P3455" s="11">
        <f>(((J3455/60)/60)/24)+DATE(1970,1,1)</f>
        <v>42535.97865740741</v>
      </c>
      <c r="Q3455" s="11">
        <f>(((I3455/60)/60)/24)+DATE(1970,1,1)</f>
        <v>42595.97865740741</v>
      </c>
      <c r="R3455" s="13" t="s">
        <v>8316</v>
      </c>
      <c r="S3455" t="s">
        <v>8317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2014</v>
      </c>
      <c r="P3456" s="11">
        <f>(((J3456/60)/60)/24)+DATE(1970,1,1)</f>
        <v>41821.698599537034</v>
      </c>
      <c r="Q3456" s="11">
        <f>(((I3456/60)/60)/24)+DATE(1970,1,1)</f>
        <v>41851.698599537034</v>
      </c>
      <c r="R3456" s="13" t="s">
        <v>8316</v>
      </c>
      <c r="S3456" t="s">
        <v>8317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2016</v>
      </c>
      <c r="P3457" s="11">
        <f>(((J3457/60)/60)/24)+DATE(1970,1,1)</f>
        <v>42626.7503125</v>
      </c>
      <c r="Q3457" s="11">
        <f>(((I3457/60)/60)/24)+DATE(1970,1,1)</f>
        <v>42656.7503125</v>
      </c>
      <c r="R3457" s="13" t="s">
        <v>8316</v>
      </c>
      <c r="S3457" t="s">
        <v>8317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2014</v>
      </c>
      <c r="P3458" s="11">
        <f>(((J3458/60)/60)/24)+DATE(1970,1,1)</f>
        <v>41821.205636574072</v>
      </c>
      <c r="Q3458" s="11">
        <f>(((I3458/60)/60)/24)+DATE(1970,1,1)</f>
        <v>41852.290972222225</v>
      </c>
      <c r="R3458" s="13" t="s">
        <v>8316</v>
      </c>
      <c r="S3458" t="s">
        <v>8317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YEAR(P3459)</f>
        <v>2015</v>
      </c>
      <c r="P3459" s="11">
        <f>(((J3459/60)/60)/24)+DATE(1970,1,1)</f>
        <v>42016.706678240742</v>
      </c>
      <c r="Q3459" s="11">
        <f>(((I3459/60)/60)/24)+DATE(1970,1,1)</f>
        <v>42047.249305555553</v>
      </c>
      <c r="R3459" s="13" t="s">
        <v>8316</v>
      </c>
      <c r="S3459" t="s">
        <v>8317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2015</v>
      </c>
      <c r="P3460" s="11">
        <f>(((J3460/60)/60)/24)+DATE(1970,1,1)</f>
        <v>42011.202581018515</v>
      </c>
      <c r="Q3460" s="11">
        <f>(((I3460/60)/60)/24)+DATE(1970,1,1)</f>
        <v>42038.185416666667</v>
      </c>
      <c r="R3460" s="13" t="s">
        <v>8316</v>
      </c>
      <c r="S3460" t="s">
        <v>8317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2016</v>
      </c>
      <c r="P3461" s="11">
        <f>(((J3461/60)/60)/24)+DATE(1970,1,1)</f>
        <v>42480.479861111111</v>
      </c>
      <c r="Q3461" s="11">
        <f>(((I3461/60)/60)/24)+DATE(1970,1,1)</f>
        <v>42510.479861111111</v>
      </c>
      <c r="R3461" s="13" t="s">
        <v>8316</v>
      </c>
      <c r="S3461" t="s">
        <v>8317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2014</v>
      </c>
      <c r="P3462" s="11">
        <f>(((J3462/60)/60)/24)+DATE(1970,1,1)</f>
        <v>41852.527222222219</v>
      </c>
      <c r="Q3462" s="11">
        <f>(((I3462/60)/60)/24)+DATE(1970,1,1)</f>
        <v>41866.527222222219</v>
      </c>
      <c r="R3462" s="13" t="s">
        <v>8316</v>
      </c>
      <c r="S3462" t="s">
        <v>8317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2016</v>
      </c>
      <c r="P3463" s="11">
        <f>(((J3463/60)/60)/24)+DATE(1970,1,1)</f>
        <v>42643.632858796293</v>
      </c>
      <c r="Q3463" s="11">
        <f>(((I3463/60)/60)/24)+DATE(1970,1,1)</f>
        <v>42672.125</v>
      </c>
      <c r="R3463" s="13" t="s">
        <v>8316</v>
      </c>
      <c r="S3463" t="s">
        <v>8317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2015</v>
      </c>
      <c r="P3464" s="11">
        <f>(((J3464/60)/60)/24)+DATE(1970,1,1)</f>
        <v>42179.898472222223</v>
      </c>
      <c r="Q3464" s="11">
        <f>(((I3464/60)/60)/24)+DATE(1970,1,1)</f>
        <v>42195.75</v>
      </c>
      <c r="R3464" s="13" t="s">
        <v>8316</v>
      </c>
      <c r="S3464" t="s">
        <v>8317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2016</v>
      </c>
      <c r="P3465" s="11">
        <f>(((J3465/60)/60)/24)+DATE(1970,1,1)</f>
        <v>42612.918807870374</v>
      </c>
      <c r="Q3465" s="11">
        <f>(((I3465/60)/60)/24)+DATE(1970,1,1)</f>
        <v>42654.165972222225</v>
      </c>
      <c r="R3465" s="13" t="s">
        <v>8316</v>
      </c>
      <c r="S3465" t="s">
        <v>8317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2016</v>
      </c>
      <c r="P3466" s="11">
        <f>(((J3466/60)/60)/24)+DATE(1970,1,1)</f>
        <v>42575.130057870367</v>
      </c>
      <c r="Q3466" s="11">
        <f>(((I3466/60)/60)/24)+DATE(1970,1,1)</f>
        <v>42605.130057870367</v>
      </c>
      <c r="R3466" s="13" t="s">
        <v>8316</v>
      </c>
      <c r="S3466" t="s">
        <v>8317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2015</v>
      </c>
      <c r="P3467" s="11">
        <f>(((J3467/60)/60)/24)+DATE(1970,1,1)</f>
        <v>42200.625833333332</v>
      </c>
      <c r="Q3467" s="11">
        <f>(((I3467/60)/60)/24)+DATE(1970,1,1)</f>
        <v>42225.666666666672</v>
      </c>
      <c r="R3467" s="13" t="s">
        <v>8316</v>
      </c>
      <c r="S3467" t="s">
        <v>8317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2016</v>
      </c>
      <c r="P3468" s="11">
        <f>(((J3468/60)/60)/24)+DATE(1970,1,1)</f>
        <v>42420.019097222219</v>
      </c>
      <c r="Q3468" s="11">
        <f>(((I3468/60)/60)/24)+DATE(1970,1,1)</f>
        <v>42479.977430555555</v>
      </c>
      <c r="R3468" s="13" t="s">
        <v>8316</v>
      </c>
      <c r="S3468" t="s">
        <v>8317</v>
      </c>
    </row>
    <row r="3469" spans="1:19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2015</v>
      </c>
      <c r="P3469" s="11">
        <f>(((J3469/60)/60)/24)+DATE(1970,1,1)</f>
        <v>42053.671666666662</v>
      </c>
      <c r="Q3469" s="11">
        <f>(((I3469/60)/60)/24)+DATE(1970,1,1)</f>
        <v>42083.630000000005</v>
      </c>
      <c r="R3469" s="13" t="s">
        <v>8316</v>
      </c>
      <c r="S3469" t="s">
        <v>8317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2016</v>
      </c>
      <c r="P3470" s="11">
        <f>(((J3470/60)/60)/24)+DATE(1970,1,1)</f>
        <v>42605.765381944439</v>
      </c>
      <c r="Q3470" s="11">
        <f>(((I3470/60)/60)/24)+DATE(1970,1,1)</f>
        <v>42634.125</v>
      </c>
      <c r="R3470" s="13" t="s">
        <v>8316</v>
      </c>
      <c r="S3470" t="s">
        <v>8317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2016</v>
      </c>
      <c r="P3471" s="11">
        <f>(((J3471/60)/60)/24)+DATE(1970,1,1)</f>
        <v>42458.641724537039</v>
      </c>
      <c r="Q3471" s="11">
        <f>(((I3471/60)/60)/24)+DATE(1970,1,1)</f>
        <v>42488.641724537039</v>
      </c>
      <c r="R3471" s="13" t="s">
        <v>8316</v>
      </c>
      <c r="S3471" t="s">
        <v>8317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2016</v>
      </c>
      <c r="P3472" s="11">
        <f>(((J3472/60)/60)/24)+DATE(1970,1,1)</f>
        <v>42529.022013888884</v>
      </c>
      <c r="Q3472" s="11">
        <f>(((I3472/60)/60)/24)+DATE(1970,1,1)</f>
        <v>42566.901388888888</v>
      </c>
      <c r="R3472" s="13" t="s">
        <v>8316</v>
      </c>
      <c r="S3472" t="s">
        <v>8317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2014</v>
      </c>
      <c r="P3473" s="11">
        <f>(((J3473/60)/60)/24)+DATE(1970,1,1)</f>
        <v>41841.820486111108</v>
      </c>
      <c r="Q3473" s="11">
        <f>(((I3473/60)/60)/24)+DATE(1970,1,1)</f>
        <v>41882.833333333336</v>
      </c>
      <c r="R3473" s="13" t="s">
        <v>8316</v>
      </c>
      <c r="S3473" t="s">
        <v>8317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2014</v>
      </c>
      <c r="P3474" s="11">
        <f>(((J3474/60)/60)/24)+DATE(1970,1,1)</f>
        <v>41928.170497685183</v>
      </c>
      <c r="Q3474" s="11">
        <f>(((I3474/60)/60)/24)+DATE(1970,1,1)</f>
        <v>41949.249305555553</v>
      </c>
      <c r="R3474" s="13" t="s">
        <v>8316</v>
      </c>
      <c r="S3474" t="s">
        <v>8317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2015</v>
      </c>
      <c r="P3475" s="11">
        <f>(((J3475/60)/60)/24)+DATE(1970,1,1)</f>
        <v>42062.834444444445</v>
      </c>
      <c r="Q3475" s="11">
        <f>(((I3475/60)/60)/24)+DATE(1970,1,1)</f>
        <v>42083.852083333331</v>
      </c>
      <c r="R3475" s="13" t="s">
        <v>8316</v>
      </c>
      <c r="S3475" t="s">
        <v>8317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2016</v>
      </c>
      <c r="P3476" s="11">
        <f>(((J3476/60)/60)/24)+DATE(1970,1,1)</f>
        <v>42541.501516203702</v>
      </c>
      <c r="Q3476" s="11">
        <f>(((I3476/60)/60)/24)+DATE(1970,1,1)</f>
        <v>42571.501516203702</v>
      </c>
      <c r="R3476" s="13" t="s">
        <v>8316</v>
      </c>
      <c r="S3476" t="s">
        <v>8317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2014</v>
      </c>
      <c r="P3477" s="11">
        <f>(((J3477/60)/60)/24)+DATE(1970,1,1)</f>
        <v>41918.880833333329</v>
      </c>
      <c r="Q3477" s="11">
        <f>(((I3477/60)/60)/24)+DATE(1970,1,1)</f>
        <v>41946</v>
      </c>
      <c r="R3477" s="13" t="s">
        <v>8316</v>
      </c>
      <c r="S3477" t="s">
        <v>8317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2014</v>
      </c>
      <c r="P3478" s="11">
        <f>(((J3478/60)/60)/24)+DATE(1970,1,1)</f>
        <v>41921.279976851853</v>
      </c>
      <c r="Q3478" s="11">
        <f>(((I3478/60)/60)/24)+DATE(1970,1,1)</f>
        <v>41939.125</v>
      </c>
      <c r="R3478" s="13" t="s">
        <v>8316</v>
      </c>
      <c r="S3478" t="s">
        <v>8317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2015</v>
      </c>
      <c r="P3479" s="11">
        <f>(((J3479/60)/60)/24)+DATE(1970,1,1)</f>
        <v>42128.736608796295</v>
      </c>
      <c r="Q3479" s="11">
        <f>(((I3479/60)/60)/24)+DATE(1970,1,1)</f>
        <v>42141.125</v>
      </c>
      <c r="R3479" s="13" t="s">
        <v>8316</v>
      </c>
      <c r="S3479" t="s">
        <v>8317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2015</v>
      </c>
      <c r="P3480" s="11">
        <f>(((J3480/60)/60)/24)+DATE(1970,1,1)</f>
        <v>42053.916921296302</v>
      </c>
      <c r="Q3480" s="11">
        <f>(((I3480/60)/60)/24)+DATE(1970,1,1)</f>
        <v>42079.875</v>
      </c>
      <c r="R3480" s="13" t="s">
        <v>8316</v>
      </c>
      <c r="S3480" t="s">
        <v>8317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2014</v>
      </c>
      <c r="P3481" s="11">
        <f>(((J3481/60)/60)/24)+DATE(1970,1,1)</f>
        <v>41781.855092592588</v>
      </c>
      <c r="Q3481" s="11">
        <f>(((I3481/60)/60)/24)+DATE(1970,1,1)</f>
        <v>41811.855092592588</v>
      </c>
      <c r="R3481" s="13" t="s">
        <v>8316</v>
      </c>
      <c r="S3481" t="s">
        <v>8317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2015</v>
      </c>
      <c r="P3482" s="11">
        <f>(((J3482/60)/60)/24)+DATE(1970,1,1)</f>
        <v>42171.317442129628</v>
      </c>
      <c r="Q3482" s="11">
        <f>(((I3482/60)/60)/24)+DATE(1970,1,1)</f>
        <v>42195.875</v>
      </c>
      <c r="R3482" s="13" t="s">
        <v>8316</v>
      </c>
      <c r="S3482" t="s">
        <v>8317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2014</v>
      </c>
      <c r="P3483" s="11">
        <f>(((J3483/60)/60)/24)+DATE(1970,1,1)</f>
        <v>41989.24754629629</v>
      </c>
      <c r="Q3483" s="11">
        <f>(((I3483/60)/60)/24)+DATE(1970,1,1)</f>
        <v>42006.24754629629</v>
      </c>
      <c r="R3483" s="13" t="s">
        <v>8316</v>
      </c>
      <c r="S3483" t="s">
        <v>8317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2014</v>
      </c>
      <c r="P3484" s="11">
        <f>(((J3484/60)/60)/24)+DATE(1970,1,1)</f>
        <v>41796.771597222221</v>
      </c>
      <c r="Q3484" s="11">
        <f>(((I3484/60)/60)/24)+DATE(1970,1,1)</f>
        <v>41826.771597222221</v>
      </c>
      <c r="R3484" s="13" t="s">
        <v>8316</v>
      </c>
      <c r="S3484" t="s">
        <v>8317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2014</v>
      </c>
      <c r="P3485" s="11">
        <f>(((J3485/60)/60)/24)+DATE(1970,1,1)</f>
        <v>41793.668761574074</v>
      </c>
      <c r="Q3485" s="11">
        <f>(((I3485/60)/60)/24)+DATE(1970,1,1)</f>
        <v>41823.668761574074</v>
      </c>
      <c r="R3485" s="13" t="s">
        <v>8316</v>
      </c>
      <c r="S3485" t="s">
        <v>8317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2016</v>
      </c>
      <c r="P3486" s="11">
        <f>(((J3486/60)/60)/24)+DATE(1970,1,1)</f>
        <v>42506.760405092587</v>
      </c>
      <c r="Q3486" s="11">
        <f>(((I3486/60)/60)/24)+DATE(1970,1,1)</f>
        <v>42536.760405092587</v>
      </c>
      <c r="R3486" s="13" t="s">
        <v>8316</v>
      </c>
      <c r="S3486" t="s">
        <v>8317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2016</v>
      </c>
      <c r="P3487" s="11">
        <f>(((J3487/60)/60)/24)+DATE(1970,1,1)</f>
        <v>42372.693055555559</v>
      </c>
      <c r="Q3487" s="11">
        <f>(((I3487/60)/60)/24)+DATE(1970,1,1)</f>
        <v>42402.693055555559</v>
      </c>
      <c r="R3487" s="13" t="s">
        <v>8316</v>
      </c>
      <c r="S3487" t="s">
        <v>8317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2015</v>
      </c>
      <c r="P3488" s="11">
        <f>(((J3488/60)/60)/24)+DATE(1970,1,1)</f>
        <v>42126.87501157407</v>
      </c>
      <c r="Q3488" s="11">
        <f>(((I3488/60)/60)/24)+DATE(1970,1,1)</f>
        <v>42158.290972222225</v>
      </c>
      <c r="R3488" s="13" t="s">
        <v>8316</v>
      </c>
      <c r="S3488" t="s">
        <v>8317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2015</v>
      </c>
      <c r="P3489" s="11">
        <f>(((J3489/60)/60)/24)+DATE(1970,1,1)</f>
        <v>42149.940416666665</v>
      </c>
      <c r="Q3489" s="11">
        <f>(((I3489/60)/60)/24)+DATE(1970,1,1)</f>
        <v>42179.940416666665</v>
      </c>
      <c r="R3489" s="13" t="s">
        <v>8316</v>
      </c>
      <c r="S3489" t="s">
        <v>8317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2015</v>
      </c>
      <c r="P3490" s="11">
        <f>(((J3490/60)/60)/24)+DATE(1970,1,1)</f>
        <v>42087.768055555556</v>
      </c>
      <c r="Q3490" s="11">
        <f>(((I3490/60)/60)/24)+DATE(1970,1,1)</f>
        <v>42111.666666666672</v>
      </c>
      <c r="R3490" s="13" t="s">
        <v>8316</v>
      </c>
      <c r="S3490" t="s">
        <v>8317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2014</v>
      </c>
      <c r="P3491" s="11">
        <f>(((J3491/60)/60)/24)+DATE(1970,1,1)</f>
        <v>41753.635775462964</v>
      </c>
      <c r="Q3491" s="11">
        <f>(((I3491/60)/60)/24)+DATE(1970,1,1)</f>
        <v>41783.875</v>
      </c>
      <c r="R3491" s="13" t="s">
        <v>8316</v>
      </c>
      <c r="S3491" t="s">
        <v>8317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2016</v>
      </c>
      <c r="P3492" s="11">
        <f>(((J3492/60)/60)/24)+DATE(1970,1,1)</f>
        <v>42443.802361111113</v>
      </c>
      <c r="Q3492" s="11">
        <f>(((I3492/60)/60)/24)+DATE(1970,1,1)</f>
        <v>42473.802361111113</v>
      </c>
      <c r="R3492" s="13" t="s">
        <v>8316</v>
      </c>
      <c r="S3492" t="s">
        <v>8317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2015</v>
      </c>
      <c r="P3493" s="11">
        <f>(((J3493/60)/60)/24)+DATE(1970,1,1)</f>
        <v>42121.249814814815</v>
      </c>
      <c r="Q3493" s="11">
        <f>(((I3493/60)/60)/24)+DATE(1970,1,1)</f>
        <v>42142.249814814815</v>
      </c>
      <c r="R3493" s="13" t="s">
        <v>8316</v>
      </c>
      <c r="S3493" t="s">
        <v>8317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2015</v>
      </c>
      <c r="P3494" s="11">
        <f>(((J3494/60)/60)/24)+DATE(1970,1,1)</f>
        <v>42268.009224537032</v>
      </c>
      <c r="Q3494" s="11">
        <f>(((I3494/60)/60)/24)+DATE(1970,1,1)</f>
        <v>42303.009224537032</v>
      </c>
      <c r="R3494" s="13" t="s">
        <v>8316</v>
      </c>
      <c r="S3494" t="s">
        <v>8317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2014</v>
      </c>
      <c r="P3495" s="11">
        <f>(((J3495/60)/60)/24)+DATE(1970,1,1)</f>
        <v>41848.866157407407</v>
      </c>
      <c r="Q3495" s="11">
        <f>(((I3495/60)/60)/24)+DATE(1970,1,1)</f>
        <v>41868.21597222222</v>
      </c>
      <c r="R3495" s="13" t="s">
        <v>8316</v>
      </c>
      <c r="S3495" t="s">
        <v>8317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2016</v>
      </c>
      <c r="P3496" s="11">
        <f>(((J3496/60)/60)/24)+DATE(1970,1,1)</f>
        <v>42689.214988425927</v>
      </c>
      <c r="Q3496" s="11">
        <f>(((I3496/60)/60)/24)+DATE(1970,1,1)</f>
        <v>42700.25</v>
      </c>
      <c r="R3496" s="13" t="s">
        <v>8316</v>
      </c>
      <c r="S3496" t="s">
        <v>8317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2014</v>
      </c>
      <c r="P3497" s="11">
        <f>(((J3497/60)/60)/24)+DATE(1970,1,1)</f>
        <v>41915.762835648151</v>
      </c>
      <c r="Q3497" s="11">
        <f>(((I3497/60)/60)/24)+DATE(1970,1,1)</f>
        <v>41944.720833333333</v>
      </c>
      <c r="R3497" s="13" t="s">
        <v>8316</v>
      </c>
      <c r="S3497" t="s">
        <v>8317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2016</v>
      </c>
      <c r="P3498" s="11">
        <f>(((J3498/60)/60)/24)+DATE(1970,1,1)</f>
        <v>42584.846828703703</v>
      </c>
      <c r="Q3498" s="11">
        <f>(((I3498/60)/60)/24)+DATE(1970,1,1)</f>
        <v>42624.846828703703</v>
      </c>
      <c r="R3498" s="13" t="s">
        <v>8316</v>
      </c>
      <c r="S3498" t="s">
        <v>8317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2016</v>
      </c>
      <c r="P3499" s="11">
        <f>(((J3499/60)/60)/24)+DATE(1970,1,1)</f>
        <v>42511.741944444439</v>
      </c>
      <c r="Q3499" s="11">
        <f>(((I3499/60)/60)/24)+DATE(1970,1,1)</f>
        <v>42523.916666666672</v>
      </c>
      <c r="R3499" s="13" t="s">
        <v>8316</v>
      </c>
      <c r="S3499" t="s">
        <v>8317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2016</v>
      </c>
      <c r="P3500" s="11">
        <f>(((J3500/60)/60)/24)+DATE(1970,1,1)</f>
        <v>42459.15861111111</v>
      </c>
      <c r="Q3500" s="11">
        <f>(((I3500/60)/60)/24)+DATE(1970,1,1)</f>
        <v>42518.905555555553</v>
      </c>
      <c r="R3500" s="13" t="s">
        <v>8316</v>
      </c>
      <c r="S3500" t="s">
        <v>8317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2015</v>
      </c>
      <c r="P3501" s="11">
        <f>(((J3501/60)/60)/24)+DATE(1970,1,1)</f>
        <v>42132.036168981482</v>
      </c>
      <c r="Q3501" s="11">
        <f>(((I3501/60)/60)/24)+DATE(1970,1,1)</f>
        <v>42186.290972222225</v>
      </c>
      <c r="R3501" s="13" t="s">
        <v>8316</v>
      </c>
      <c r="S3501" t="s">
        <v>8317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2016</v>
      </c>
      <c r="P3502" s="11">
        <f>(((J3502/60)/60)/24)+DATE(1970,1,1)</f>
        <v>42419.91942129629</v>
      </c>
      <c r="Q3502" s="11">
        <f>(((I3502/60)/60)/24)+DATE(1970,1,1)</f>
        <v>42436.207638888889</v>
      </c>
      <c r="R3502" s="13" t="s">
        <v>8316</v>
      </c>
      <c r="S3502" t="s">
        <v>8317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2015</v>
      </c>
      <c r="P3503" s="11">
        <f>(((J3503/60)/60)/24)+DATE(1970,1,1)</f>
        <v>42233.763831018514</v>
      </c>
      <c r="Q3503" s="11">
        <f>(((I3503/60)/60)/24)+DATE(1970,1,1)</f>
        <v>42258.763831018514</v>
      </c>
      <c r="R3503" s="13" t="s">
        <v>8316</v>
      </c>
      <c r="S3503" t="s">
        <v>8317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2016</v>
      </c>
      <c r="P3504" s="11">
        <f>(((J3504/60)/60)/24)+DATE(1970,1,1)</f>
        <v>42430.839398148149</v>
      </c>
      <c r="Q3504" s="11">
        <f>(((I3504/60)/60)/24)+DATE(1970,1,1)</f>
        <v>42445.165972222225</v>
      </c>
      <c r="R3504" s="13" t="s">
        <v>8316</v>
      </c>
      <c r="S3504" t="s">
        <v>8317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2016</v>
      </c>
      <c r="P3505" s="11">
        <f>(((J3505/60)/60)/24)+DATE(1970,1,1)</f>
        <v>42545.478333333333</v>
      </c>
      <c r="Q3505" s="11">
        <f>(((I3505/60)/60)/24)+DATE(1970,1,1)</f>
        <v>42575.478333333333</v>
      </c>
      <c r="R3505" s="13" t="s">
        <v>8316</v>
      </c>
      <c r="S3505" t="s">
        <v>8317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2015</v>
      </c>
      <c r="P3506" s="11">
        <f>(((J3506/60)/60)/24)+DATE(1970,1,1)</f>
        <v>42297.748738425929</v>
      </c>
      <c r="Q3506" s="11">
        <f>(((I3506/60)/60)/24)+DATE(1970,1,1)</f>
        <v>42327.790405092594</v>
      </c>
      <c r="R3506" s="13" t="s">
        <v>8316</v>
      </c>
      <c r="S3506" t="s">
        <v>8317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2014</v>
      </c>
      <c r="P3507" s="11">
        <f>(((J3507/60)/60)/24)+DATE(1970,1,1)</f>
        <v>41760.935706018521</v>
      </c>
      <c r="Q3507" s="11">
        <f>(((I3507/60)/60)/24)+DATE(1970,1,1)</f>
        <v>41772.166666666664</v>
      </c>
      <c r="R3507" s="13" t="s">
        <v>8316</v>
      </c>
      <c r="S3507" t="s">
        <v>8317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2014</v>
      </c>
      <c r="P3508" s="11">
        <f>(((J3508/60)/60)/24)+DATE(1970,1,1)</f>
        <v>41829.734259259261</v>
      </c>
      <c r="Q3508" s="11">
        <f>(((I3508/60)/60)/24)+DATE(1970,1,1)</f>
        <v>41874.734259259261</v>
      </c>
      <c r="R3508" s="13" t="s">
        <v>8316</v>
      </c>
      <c r="S3508" t="s">
        <v>8317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2016</v>
      </c>
      <c r="P3509" s="11">
        <f>(((J3509/60)/60)/24)+DATE(1970,1,1)</f>
        <v>42491.92288194444</v>
      </c>
      <c r="Q3509" s="11">
        <f>(((I3509/60)/60)/24)+DATE(1970,1,1)</f>
        <v>42521.92288194444</v>
      </c>
      <c r="R3509" s="13" t="s">
        <v>8316</v>
      </c>
      <c r="S3509" t="s">
        <v>8317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2016</v>
      </c>
      <c r="P3510" s="11">
        <f>(((J3510/60)/60)/24)+DATE(1970,1,1)</f>
        <v>42477.729780092588</v>
      </c>
      <c r="Q3510" s="11">
        <f>(((I3510/60)/60)/24)+DATE(1970,1,1)</f>
        <v>42500.875</v>
      </c>
      <c r="R3510" s="13" t="s">
        <v>8316</v>
      </c>
      <c r="S3510" t="s">
        <v>8317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2014</v>
      </c>
      <c r="P3511" s="11">
        <f>(((J3511/60)/60)/24)+DATE(1970,1,1)</f>
        <v>41950.859560185185</v>
      </c>
      <c r="Q3511" s="11">
        <f>(((I3511/60)/60)/24)+DATE(1970,1,1)</f>
        <v>41964.204861111109</v>
      </c>
      <c r="R3511" s="13" t="s">
        <v>8316</v>
      </c>
      <c r="S3511" t="s">
        <v>8317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2014</v>
      </c>
      <c r="P3512" s="11">
        <f>(((J3512/60)/60)/24)+DATE(1970,1,1)</f>
        <v>41802.62090277778</v>
      </c>
      <c r="Q3512" s="11">
        <f>(((I3512/60)/60)/24)+DATE(1970,1,1)</f>
        <v>41822.62090277778</v>
      </c>
      <c r="R3512" s="13" t="s">
        <v>8316</v>
      </c>
      <c r="S3512" t="s">
        <v>8317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2014</v>
      </c>
      <c r="P3513" s="11">
        <f>(((J3513/60)/60)/24)+DATE(1970,1,1)</f>
        <v>41927.873784722222</v>
      </c>
      <c r="Q3513" s="11">
        <f>(((I3513/60)/60)/24)+DATE(1970,1,1)</f>
        <v>41950.770833333336</v>
      </c>
      <c r="R3513" s="13" t="s">
        <v>8316</v>
      </c>
      <c r="S3513" t="s">
        <v>8317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2015</v>
      </c>
      <c r="P3514" s="11">
        <f>(((J3514/60)/60)/24)+DATE(1970,1,1)</f>
        <v>42057.536944444444</v>
      </c>
      <c r="Q3514" s="11">
        <f>(((I3514/60)/60)/24)+DATE(1970,1,1)</f>
        <v>42117.49527777778</v>
      </c>
      <c r="R3514" s="13" t="s">
        <v>8316</v>
      </c>
      <c r="S3514" t="s">
        <v>8317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2014</v>
      </c>
      <c r="P3515" s="11">
        <f>(((J3515/60)/60)/24)+DATE(1970,1,1)</f>
        <v>41781.096203703702</v>
      </c>
      <c r="Q3515" s="11">
        <f>(((I3515/60)/60)/24)+DATE(1970,1,1)</f>
        <v>41794.207638888889</v>
      </c>
      <c r="R3515" s="13" t="s">
        <v>8316</v>
      </c>
      <c r="S3515" t="s">
        <v>8317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2015</v>
      </c>
      <c r="P3516" s="11">
        <f>(((J3516/60)/60)/24)+DATE(1970,1,1)</f>
        <v>42020.846666666665</v>
      </c>
      <c r="Q3516" s="11">
        <f>(((I3516/60)/60)/24)+DATE(1970,1,1)</f>
        <v>42037.207638888889</v>
      </c>
      <c r="R3516" s="13" t="s">
        <v>8316</v>
      </c>
      <c r="S3516" t="s">
        <v>8317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2015</v>
      </c>
      <c r="P3517" s="11">
        <f>(((J3517/60)/60)/24)+DATE(1970,1,1)</f>
        <v>42125.772812499999</v>
      </c>
      <c r="Q3517" s="11">
        <f>(((I3517/60)/60)/24)+DATE(1970,1,1)</f>
        <v>42155.772812499999</v>
      </c>
      <c r="R3517" s="13" t="s">
        <v>8316</v>
      </c>
      <c r="S3517" t="s">
        <v>8317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2014</v>
      </c>
      <c r="P3518" s="11">
        <f>(((J3518/60)/60)/24)+DATE(1970,1,1)</f>
        <v>41856.010069444441</v>
      </c>
      <c r="Q3518" s="11">
        <f>(((I3518/60)/60)/24)+DATE(1970,1,1)</f>
        <v>41890.125</v>
      </c>
      <c r="R3518" s="13" t="s">
        <v>8316</v>
      </c>
      <c r="S3518" t="s">
        <v>8317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2014</v>
      </c>
      <c r="P3519" s="11">
        <f>(((J3519/60)/60)/24)+DATE(1970,1,1)</f>
        <v>41794.817523148151</v>
      </c>
      <c r="Q3519" s="11">
        <f>(((I3519/60)/60)/24)+DATE(1970,1,1)</f>
        <v>41824.458333333336</v>
      </c>
      <c r="R3519" s="13" t="s">
        <v>8316</v>
      </c>
      <c r="S3519" t="s">
        <v>8317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2014</v>
      </c>
      <c r="P3520" s="11">
        <f>(((J3520/60)/60)/24)+DATE(1970,1,1)</f>
        <v>41893.783553240741</v>
      </c>
      <c r="Q3520" s="11">
        <f>(((I3520/60)/60)/24)+DATE(1970,1,1)</f>
        <v>41914.597916666666</v>
      </c>
      <c r="R3520" s="13" t="s">
        <v>8316</v>
      </c>
      <c r="S3520" t="s">
        <v>8317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2015</v>
      </c>
      <c r="P3521" s="11">
        <f>(((J3521/60)/60)/24)+DATE(1970,1,1)</f>
        <v>42037.598958333328</v>
      </c>
      <c r="Q3521" s="11">
        <f>(((I3521/60)/60)/24)+DATE(1970,1,1)</f>
        <v>42067.598958333328</v>
      </c>
      <c r="R3521" s="13" t="s">
        <v>8316</v>
      </c>
      <c r="S3521" t="s">
        <v>8317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2015</v>
      </c>
      <c r="P3522" s="11">
        <f>(((J3522/60)/60)/24)+DATE(1970,1,1)</f>
        <v>42227.824212962965</v>
      </c>
      <c r="Q3522" s="11">
        <f>(((I3522/60)/60)/24)+DATE(1970,1,1)</f>
        <v>42253.57430555555</v>
      </c>
      <c r="R3522" s="13" t="s">
        <v>8316</v>
      </c>
      <c r="S3522" t="s">
        <v>8317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YEAR(P3523)</f>
        <v>2014</v>
      </c>
      <c r="P3523" s="11">
        <f>(((J3523/60)/60)/24)+DATE(1970,1,1)</f>
        <v>41881.361342592594</v>
      </c>
      <c r="Q3523" s="11">
        <f>(((I3523/60)/60)/24)+DATE(1970,1,1)</f>
        <v>41911.361342592594</v>
      </c>
      <c r="R3523" s="13" t="s">
        <v>8316</v>
      </c>
      <c r="S3523" t="s">
        <v>8317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2015</v>
      </c>
      <c r="P3524" s="11">
        <f>(((J3524/60)/60)/24)+DATE(1970,1,1)</f>
        <v>42234.789884259255</v>
      </c>
      <c r="Q3524" s="11">
        <f>(((I3524/60)/60)/24)+DATE(1970,1,1)</f>
        <v>42262.420833333337</v>
      </c>
      <c r="R3524" s="13" t="s">
        <v>8316</v>
      </c>
      <c r="S3524" t="s">
        <v>8317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2016</v>
      </c>
      <c r="P3525" s="11">
        <f>(((J3525/60)/60)/24)+DATE(1970,1,1)</f>
        <v>42581.397546296299</v>
      </c>
      <c r="Q3525" s="11">
        <f>(((I3525/60)/60)/24)+DATE(1970,1,1)</f>
        <v>42638.958333333328</v>
      </c>
      <c r="R3525" s="13" t="s">
        <v>8316</v>
      </c>
      <c r="S3525" t="s">
        <v>8317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2014</v>
      </c>
      <c r="P3526" s="11">
        <f>(((J3526/60)/60)/24)+DATE(1970,1,1)</f>
        <v>41880.76357638889</v>
      </c>
      <c r="Q3526" s="11">
        <f>(((I3526/60)/60)/24)+DATE(1970,1,1)</f>
        <v>41895.166666666664</v>
      </c>
      <c r="R3526" s="13" t="s">
        <v>8316</v>
      </c>
      <c r="S3526" t="s">
        <v>8317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2015</v>
      </c>
      <c r="P3527" s="11">
        <f>(((J3527/60)/60)/24)+DATE(1970,1,1)</f>
        <v>42214.6956712963</v>
      </c>
      <c r="Q3527" s="11">
        <f>(((I3527/60)/60)/24)+DATE(1970,1,1)</f>
        <v>42225.666666666672</v>
      </c>
      <c r="R3527" s="13" t="s">
        <v>8316</v>
      </c>
      <c r="S3527" t="s">
        <v>8317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2016</v>
      </c>
      <c r="P3528" s="11">
        <f>(((J3528/60)/60)/24)+DATE(1970,1,1)</f>
        <v>42460.335312499999</v>
      </c>
      <c r="Q3528" s="11">
        <f>(((I3528/60)/60)/24)+DATE(1970,1,1)</f>
        <v>42488.249305555553</v>
      </c>
      <c r="R3528" s="13" t="s">
        <v>8316</v>
      </c>
      <c r="S3528" t="s">
        <v>8317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2015</v>
      </c>
      <c r="P3529" s="11">
        <f>(((J3529/60)/60)/24)+DATE(1970,1,1)</f>
        <v>42167.023206018523</v>
      </c>
      <c r="Q3529" s="11">
        <f>(((I3529/60)/60)/24)+DATE(1970,1,1)</f>
        <v>42196.165972222225</v>
      </c>
      <c r="R3529" s="13" t="s">
        <v>8316</v>
      </c>
      <c r="S3529" t="s">
        <v>8317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2016</v>
      </c>
      <c r="P3530" s="11">
        <f>(((J3530/60)/60)/24)+DATE(1970,1,1)</f>
        <v>42733.50136574074</v>
      </c>
      <c r="Q3530" s="11">
        <f>(((I3530/60)/60)/24)+DATE(1970,1,1)</f>
        <v>42753.50136574074</v>
      </c>
      <c r="R3530" s="13" t="s">
        <v>8316</v>
      </c>
      <c r="S3530" t="s">
        <v>8317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2015</v>
      </c>
      <c r="P3531" s="11">
        <f>(((J3531/60)/60)/24)+DATE(1970,1,1)</f>
        <v>42177.761782407411</v>
      </c>
      <c r="Q3531" s="11">
        <f>(((I3531/60)/60)/24)+DATE(1970,1,1)</f>
        <v>42198.041666666672</v>
      </c>
      <c r="R3531" s="13" t="s">
        <v>8316</v>
      </c>
      <c r="S3531" t="s">
        <v>8317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2016</v>
      </c>
      <c r="P3532" s="11">
        <f>(((J3532/60)/60)/24)+DATE(1970,1,1)</f>
        <v>42442.623344907406</v>
      </c>
      <c r="Q3532" s="11">
        <f>(((I3532/60)/60)/24)+DATE(1970,1,1)</f>
        <v>42470.833333333328</v>
      </c>
      <c r="R3532" s="13" t="s">
        <v>8316</v>
      </c>
      <c r="S3532" t="s">
        <v>8317</v>
      </c>
    </row>
    <row r="3533" spans="1:19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2016</v>
      </c>
      <c r="P3533" s="11">
        <f>(((J3533/60)/60)/24)+DATE(1970,1,1)</f>
        <v>42521.654328703706</v>
      </c>
      <c r="Q3533" s="11">
        <f>(((I3533/60)/60)/24)+DATE(1970,1,1)</f>
        <v>42551.654328703706</v>
      </c>
      <c r="R3533" s="13" t="s">
        <v>8316</v>
      </c>
      <c r="S3533" t="s">
        <v>8317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2014</v>
      </c>
      <c r="P3534" s="11">
        <f>(((J3534/60)/60)/24)+DATE(1970,1,1)</f>
        <v>41884.599849537037</v>
      </c>
      <c r="Q3534" s="11">
        <f>(((I3534/60)/60)/24)+DATE(1970,1,1)</f>
        <v>41900.165972222225</v>
      </c>
      <c r="R3534" s="13" t="s">
        <v>8316</v>
      </c>
      <c r="S3534" t="s">
        <v>8317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2015</v>
      </c>
      <c r="P3535" s="11">
        <f>(((J3535/60)/60)/24)+DATE(1970,1,1)</f>
        <v>42289.761192129634</v>
      </c>
      <c r="Q3535" s="11">
        <f>(((I3535/60)/60)/24)+DATE(1970,1,1)</f>
        <v>42319.802858796291</v>
      </c>
      <c r="R3535" s="13" t="s">
        <v>8316</v>
      </c>
      <c r="S3535" t="s">
        <v>8317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2015</v>
      </c>
      <c r="P3536" s="11">
        <f>(((J3536/60)/60)/24)+DATE(1970,1,1)</f>
        <v>42243.6252662037</v>
      </c>
      <c r="Q3536" s="11">
        <f>(((I3536/60)/60)/24)+DATE(1970,1,1)</f>
        <v>42278.6252662037</v>
      </c>
      <c r="R3536" s="13" t="s">
        <v>8316</v>
      </c>
      <c r="S3536" t="s">
        <v>8317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2015</v>
      </c>
      <c r="P3537" s="11">
        <f>(((J3537/60)/60)/24)+DATE(1970,1,1)</f>
        <v>42248.640162037031</v>
      </c>
      <c r="Q3537" s="11">
        <f>(((I3537/60)/60)/24)+DATE(1970,1,1)</f>
        <v>42279.75</v>
      </c>
      <c r="R3537" s="13" t="s">
        <v>8316</v>
      </c>
      <c r="S3537" t="s">
        <v>8317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2015</v>
      </c>
      <c r="P3538" s="11">
        <f>(((J3538/60)/60)/24)+DATE(1970,1,1)</f>
        <v>42328.727141203708</v>
      </c>
      <c r="Q3538" s="11">
        <f>(((I3538/60)/60)/24)+DATE(1970,1,1)</f>
        <v>42358.499305555553</v>
      </c>
      <c r="R3538" s="13" t="s">
        <v>8316</v>
      </c>
      <c r="S3538" t="s">
        <v>8317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2014</v>
      </c>
      <c r="P3539" s="11">
        <f>(((J3539/60)/60)/24)+DATE(1970,1,1)</f>
        <v>41923.354351851849</v>
      </c>
      <c r="Q3539" s="11">
        <f>(((I3539/60)/60)/24)+DATE(1970,1,1)</f>
        <v>41960.332638888889</v>
      </c>
      <c r="R3539" s="13" t="s">
        <v>8316</v>
      </c>
      <c r="S3539" t="s">
        <v>8317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2016</v>
      </c>
      <c r="P3540" s="11">
        <f>(((J3540/60)/60)/24)+DATE(1970,1,1)</f>
        <v>42571.420601851853</v>
      </c>
      <c r="Q3540" s="11">
        <f>(((I3540/60)/60)/24)+DATE(1970,1,1)</f>
        <v>42599.420601851853</v>
      </c>
      <c r="R3540" s="13" t="s">
        <v>8316</v>
      </c>
      <c r="S3540" t="s">
        <v>8317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2016</v>
      </c>
      <c r="P3541" s="11">
        <f>(((J3541/60)/60)/24)+DATE(1970,1,1)</f>
        <v>42600.756041666667</v>
      </c>
      <c r="Q3541" s="11">
        <f>(((I3541/60)/60)/24)+DATE(1970,1,1)</f>
        <v>42621.756041666667</v>
      </c>
      <c r="R3541" s="13" t="s">
        <v>8316</v>
      </c>
      <c r="S3541" t="s">
        <v>8317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2016</v>
      </c>
      <c r="P3542" s="11">
        <f>(((J3542/60)/60)/24)+DATE(1970,1,1)</f>
        <v>42517.003368055557</v>
      </c>
      <c r="Q3542" s="11">
        <f>(((I3542/60)/60)/24)+DATE(1970,1,1)</f>
        <v>42547.003368055557</v>
      </c>
      <c r="R3542" s="13" t="s">
        <v>8316</v>
      </c>
      <c r="S3542" t="s">
        <v>8317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2015</v>
      </c>
      <c r="P3543" s="11">
        <f>(((J3543/60)/60)/24)+DATE(1970,1,1)</f>
        <v>42222.730034722219</v>
      </c>
      <c r="Q3543" s="11">
        <f>(((I3543/60)/60)/24)+DATE(1970,1,1)</f>
        <v>42247.730034722219</v>
      </c>
      <c r="R3543" s="13" t="s">
        <v>8316</v>
      </c>
      <c r="S3543" t="s">
        <v>8317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2014</v>
      </c>
      <c r="P3544" s="11">
        <f>(((J3544/60)/60)/24)+DATE(1970,1,1)</f>
        <v>41829.599791666667</v>
      </c>
      <c r="Q3544" s="11">
        <f>(((I3544/60)/60)/24)+DATE(1970,1,1)</f>
        <v>41889.599791666667</v>
      </c>
      <c r="R3544" s="13" t="s">
        <v>8316</v>
      </c>
      <c r="S3544" t="s">
        <v>8317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2015</v>
      </c>
      <c r="P3545" s="11">
        <f>(((J3545/60)/60)/24)+DATE(1970,1,1)</f>
        <v>42150.755312499998</v>
      </c>
      <c r="Q3545" s="11">
        <f>(((I3545/60)/60)/24)+DATE(1970,1,1)</f>
        <v>42180.755312499998</v>
      </c>
      <c r="R3545" s="13" t="s">
        <v>8316</v>
      </c>
      <c r="S3545" t="s">
        <v>8317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2015</v>
      </c>
      <c r="P3546" s="11">
        <f>(((J3546/60)/60)/24)+DATE(1970,1,1)</f>
        <v>42040.831678240742</v>
      </c>
      <c r="Q3546" s="11">
        <f>(((I3546/60)/60)/24)+DATE(1970,1,1)</f>
        <v>42070.831678240742</v>
      </c>
      <c r="R3546" s="13" t="s">
        <v>8316</v>
      </c>
      <c r="S3546" t="s">
        <v>8317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2015</v>
      </c>
      <c r="P3547" s="11">
        <f>(((J3547/60)/60)/24)+DATE(1970,1,1)</f>
        <v>42075.807395833333</v>
      </c>
      <c r="Q3547" s="11">
        <f>(((I3547/60)/60)/24)+DATE(1970,1,1)</f>
        <v>42105.807395833333</v>
      </c>
      <c r="R3547" s="13" t="s">
        <v>8316</v>
      </c>
      <c r="S3547" t="s">
        <v>8317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2015</v>
      </c>
      <c r="P3548" s="11">
        <f>(((J3548/60)/60)/24)+DATE(1970,1,1)</f>
        <v>42073.660694444443</v>
      </c>
      <c r="Q3548" s="11">
        <f>(((I3548/60)/60)/24)+DATE(1970,1,1)</f>
        <v>42095.165972222225</v>
      </c>
      <c r="R3548" s="13" t="s">
        <v>8316</v>
      </c>
      <c r="S3548" t="s">
        <v>8317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2016</v>
      </c>
      <c r="P3549" s="11">
        <f>(((J3549/60)/60)/24)+DATE(1970,1,1)</f>
        <v>42480.078715277778</v>
      </c>
      <c r="Q3549" s="11">
        <f>(((I3549/60)/60)/24)+DATE(1970,1,1)</f>
        <v>42504.165972222225</v>
      </c>
      <c r="R3549" s="13" t="s">
        <v>8316</v>
      </c>
      <c r="S3549" t="s">
        <v>8317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2016</v>
      </c>
      <c r="P3550" s="11">
        <f>(((J3550/60)/60)/24)+DATE(1970,1,1)</f>
        <v>42411.942291666666</v>
      </c>
      <c r="Q3550" s="11">
        <f>(((I3550/60)/60)/24)+DATE(1970,1,1)</f>
        <v>42434.041666666672</v>
      </c>
      <c r="R3550" s="13" t="s">
        <v>8316</v>
      </c>
      <c r="S3550" t="s">
        <v>8317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2015</v>
      </c>
      <c r="P3551" s="11">
        <f>(((J3551/60)/60)/24)+DATE(1970,1,1)</f>
        <v>42223.394363425927</v>
      </c>
      <c r="Q3551" s="11">
        <f>(((I3551/60)/60)/24)+DATE(1970,1,1)</f>
        <v>42251.394363425927</v>
      </c>
      <c r="R3551" s="13" t="s">
        <v>8316</v>
      </c>
      <c r="S3551" t="s">
        <v>8317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2016</v>
      </c>
      <c r="P3552" s="11">
        <f>(((J3552/60)/60)/24)+DATE(1970,1,1)</f>
        <v>42462.893495370372</v>
      </c>
      <c r="Q3552" s="11">
        <f>(((I3552/60)/60)/24)+DATE(1970,1,1)</f>
        <v>42492.893495370372</v>
      </c>
      <c r="R3552" s="13" t="s">
        <v>8316</v>
      </c>
      <c r="S3552" t="s">
        <v>8317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2014</v>
      </c>
      <c r="P3553" s="11">
        <f>(((J3553/60)/60)/24)+DATE(1970,1,1)</f>
        <v>41753.515856481477</v>
      </c>
      <c r="Q3553" s="11">
        <f>(((I3553/60)/60)/24)+DATE(1970,1,1)</f>
        <v>41781.921527777777</v>
      </c>
      <c r="R3553" s="13" t="s">
        <v>8316</v>
      </c>
      <c r="S3553" t="s">
        <v>8317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2014</v>
      </c>
      <c r="P3554" s="11">
        <f>(((J3554/60)/60)/24)+DATE(1970,1,1)</f>
        <v>41788.587083333332</v>
      </c>
      <c r="Q3554" s="11">
        <f>(((I3554/60)/60)/24)+DATE(1970,1,1)</f>
        <v>41818.587083333332</v>
      </c>
      <c r="R3554" s="13" t="s">
        <v>8316</v>
      </c>
      <c r="S3554" t="s">
        <v>8317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2015</v>
      </c>
      <c r="P3555" s="11">
        <f>(((J3555/60)/60)/24)+DATE(1970,1,1)</f>
        <v>42196.028703703705</v>
      </c>
      <c r="Q3555" s="11">
        <f>(((I3555/60)/60)/24)+DATE(1970,1,1)</f>
        <v>42228</v>
      </c>
      <c r="R3555" s="13" t="s">
        <v>8316</v>
      </c>
      <c r="S3555" t="s">
        <v>8317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2015</v>
      </c>
      <c r="P3556" s="11">
        <f>(((J3556/60)/60)/24)+DATE(1970,1,1)</f>
        <v>42016.050451388888</v>
      </c>
      <c r="Q3556" s="11">
        <f>(((I3556/60)/60)/24)+DATE(1970,1,1)</f>
        <v>42046.708333333328</v>
      </c>
      <c r="R3556" s="13" t="s">
        <v>8316</v>
      </c>
      <c r="S3556" t="s">
        <v>8317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2016</v>
      </c>
      <c r="P3557" s="11">
        <f>(((J3557/60)/60)/24)+DATE(1970,1,1)</f>
        <v>42661.442060185189</v>
      </c>
      <c r="Q3557" s="11">
        <f>(((I3557/60)/60)/24)+DATE(1970,1,1)</f>
        <v>42691.483726851846</v>
      </c>
      <c r="R3557" s="13" t="s">
        <v>8316</v>
      </c>
      <c r="S3557" t="s">
        <v>8317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2014</v>
      </c>
      <c r="P3558" s="11">
        <f>(((J3558/60)/60)/24)+DATE(1970,1,1)</f>
        <v>41808.649583333332</v>
      </c>
      <c r="Q3558" s="11">
        <f>(((I3558/60)/60)/24)+DATE(1970,1,1)</f>
        <v>41868.649583333332</v>
      </c>
      <c r="R3558" s="13" t="s">
        <v>8316</v>
      </c>
      <c r="S3558" t="s">
        <v>8317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2014</v>
      </c>
      <c r="P3559" s="11">
        <f>(((J3559/60)/60)/24)+DATE(1970,1,1)</f>
        <v>41730.276747685188</v>
      </c>
      <c r="Q3559" s="11">
        <f>(((I3559/60)/60)/24)+DATE(1970,1,1)</f>
        <v>41764.276747685188</v>
      </c>
      <c r="R3559" s="13" t="s">
        <v>8316</v>
      </c>
      <c r="S3559" t="s">
        <v>8317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2015</v>
      </c>
      <c r="P3560" s="11">
        <f>(((J3560/60)/60)/24)+DATE(1970,1,1)</f>
        <v>42139.816840277781</v>
      </c>
      <c r="Q3560" s="11">
        <f>(((I3560/60)/60)/24)+DATE(1970,1,1)</f>
        <v>42181.875</v>
      </c>
      <c r="R3560" s="13" t="s">
        <v>8316</v>
      </c>
      <c r="S3560" t="s">
        <v>8317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2015</v>
      </c>
      <c r="P3561" s="11">
        <f>(((J3561/60)/60)/24)+DATE(1970,1,1)</f>
        <v>42194.096157407403</v>
      </c>
      <c r="Q3561" s="11">
        <f>(((I3561/60)/60)/24)+DATE(1970,1,1)</f>
        <v>42216.373611111107</v>
      </c>
      <c r="R3561" s="13" t="s">
        <v>8316</v>
      </c>
      <c r="S3561" t="s">
        <v>8317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2015</v>
      </c>
      <c r="P3562" s="11">
        <f>(((J3562/60)/60)/24)+DATE(1970,1,1)</f>
        <v>42115.889652777783</v>
      </c>
      <c r="Q3562" s="11">
        <f>(((I3562/60)/60)/24)+DATE(1970,1,1)</f>
        <v>42151.114583333328</v>
      </c>
      <c r="R3562" s="13" t="s">
        <v>8316</v>
      </c>
      <c r="S3562" t="s">
        <v>8317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2015</v>
      </c>
      <c r="P3563" s="11">
        <f>(((J3563/60)/60)/24)+DATE(1970,1,1)</f>
        <v>42203.680300925931</v>
      </c>
      <c r="Q3563" s="11">
        <f>(((I3563/60)/60)/24)+DATE(1970,1,1)</f>
        <v>42221.774999999994</v>
      </c>
      <c r="R3563" s="13" t="s">
        <v>8316</v>
      </c>
      <c r="S3563" t="s">
        <v>8317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2016</v>
      </c>
      <c r="P3564" s="11">
        <f>(((J3564/60)/60)/24)+DATE(1970,1,1)</f>
        <v>42433.761886574073</v>
      </c>
      <c r="Q3564" s="11">
        <f>(((I3564/60)/60)/24)+DATE(1970,1,1)</f>
        <v>42442.916666666672</v>
      </c>
      <c r="R3564" s="13" t="s">
        <v>8316</v>
      </c>
      <c r="S3564" t="s">
        <v>8317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2016</v>
      </c>
      <c r="P3565" s="11">
        <f>(((J3565/60)/60)/24)+DATE(1970,1,1)</f>
        <v>42555.671944444446</v>
      </c>
      <c r="Q3565" s="11">
        <f>(((I3565/60)/60)/24)+DATE(1970,1,1)</f>
        <v>42583.791666666672</v>
      </c>
      <c r="R3565" s="13" t="s">
        <v>8316</v>
      </c>
      <c r="S3565" t="s">
        <v>8317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2015</v>
      </c>
      <c r="P3566" s="11">
        <f>(((J3566/60)/60)/24)+DATE(1970,1,1)</f>
        <v>42236.623252314821</v>
      </c>
      <c r="Q3566" s="11">
        <f>(((I3566/60)/60)/24)+DATE(1970,1,1)</f>
        <v>42282.666666666672</v>
      </c>
      <c r="R3566" s="13" t="s">
        <v>8316</v>
      </c>
      <c r="S3566" t="s">
        <v>8317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2014</v>
      </c>
      <c r="P3567" s="11">
        <f>(((J3567/60)/60)/24)+DATE(1970,1,1)</f>
        <v>41974.743148148147</v>
      </c>
      <c r="Q3567" s="11">
        <f>(((I3567/60)/60)/24)+DATE(1970,1,1)</f>
        <v>42004.743148148147</v>
      </c>
      <c r="R3567" s="13" t="s">
        <v>8316</v>
      </c>
      <c r="S3567" t="s">
        <v>8317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2014</v>
      </c>
      <c r="P3568" s="11">
        <f>(((J3568/60)/60)/24)+DATE(1970,1,1)</f>
        <v>41997.507905092592</v>
      </c>
      <c r="Q3568" s="11">
        <f>(((I3568/60)/60)/24)+DATE(1970,1,1)</f>
        <v>42027.507905092592</v>
      </c>
      <c r="R3568" s="13" t="s">
        <v>8316</v>
      </c>
      <c r="S3568" t="s">
        <v>8317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2015</v>
      </c>
      <c r="P3569" s="11">
        <f>(((J3569/60)/60)/24)+DATE(1970,1,1)</f>
        <v>42135.810694444444</v>
      </c>
      <c r="Q3569" s="11">
        <f>(((I3569/60)/60)/24)+DATE(1970,1,1)</f>
        <v>42165.810694444444</v>
      </c>
      <c r="R3569" s="13" t="s">
        <v>8316</v>
      </c>
      <c r="S3569" t="s">
        <v>8317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2014</v>
      </c>
      <c r="P3570" s="11">
        <f>(((J3570/60)/60)/24)+DATE(1970,1,1)</f>
        <v>41869.740671296298</v>
      </c>
      <c r="Q3570" s="11">
        <f>(((I3570/60)/60)/24)+DATE(1970,1,1)</f>
        <v>41899.740671296298</v>
      </c>
      <c r="R3570" s="13" t="s">
        <v>8316</v>
      </c>
      <c r="S3570" t="s">
        <v>8317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2014</v>
      </c>
      <c r="P3571" s="11">
        <f>(((J3571/60)/60)/24)+DATE(1970,1,1)</f>
        <v>41982.688611111109</v>
      </c>
      <c r="Q3571" s="11">
        <f>(((I3571/60)/60)/24)+DATE(1970,1,1)</f>
        <v>42012.688611111109</v>
      </c>
      <c r="R3571" s="13" t="s">
        <v>8316</v>
      </c>
      <c r="S3571" t="s">
        <v>8317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2014</v>
      </c>
      <c r="P3572" s="11">
        <f>(((J3572/60)/60)/24)+DATE(1970,1,1)</f>
        <v>41976.331979166673</v>
      </c>
      <c r="Q3572" s="11">
        <f>(((I3572/60)/60)/24)+DATE(1970,1,1)</f>
        <v>42004.291666666672</v>
      </c>
      <c r="R3572" s="13" t="s">
        <v>8316</v>
      </c>
      <c r="S3572" t="s">
        <v>8317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2014</v>
      </c>
      <c r="P3573" s="11">
        <f>(((J3573/60)/60)/24)+DATE(1970,1,1)</f>
        <v>41912.858946759261</v>
      </c>
      <c r="Q3573" s="11">
        <f>(((I3573/60)/60)/24)+DATE(1970,1,1)</f>
        <v>41942.858946759261</v>
      </c>
      <c r="R3573" s="13" t="s">
        <v>8316</v>
      </c>
      <c r="S3573" t="s">
        <v>8317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2015</v>
      </c>
      <c r="P3574" s="11">
        <f>(((J3574/60)/60)/24)+DATE(1970,1,1)</f>
        <v>42146.570393518516</v>
      </c>
      <c r="Q3574" s="11">
        <f>(((I3574/60)/60)/24)+DATE(1970,1,1)</f>
        <v>42176.570393518516</v>
      </c>
      <c r="R3574" s="13" t="s">
        <v>8316</v>
      </c>
      <c r="S3574" t="s">
        <v>8317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2014</v>
      </c>
      <c r="P3575" s="11">
        <f>(((J3575/60)/60)/24)+DATE(1970,1,1)</f>
        <v>41921.375532407408</v>
      </c>
      <c r="Q3575" s="11">
        <f>(((I3575/60)/60)/24)+DATE(1970,1,1)</f>
        <v>41951.417199074072</v>
      </c>
      <c r="R3575" s="13" t="s">
        <v>8316</v>
      </c>
      <c r="S3575" t="s">
        <v>8317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2014</v>
      </c>
      <c r="P3576" s="11">
        <f>(((J3576/60)/60)/24)+DATE(1970,1,1)</f>
        <v>41926.942685185182</v>
      </c>
      <c r="Q3576" s="11">
        <f>(((I3576/60)/60)/24)+DATE(1970,1,1)</f>
        <v>41956.984351851846</v>
      </c>
      <c r="R3576" s="13" t="s">
        <v>8316</v>
      </c>
      <c r="S3576" t="s">
        <v>8317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2016</v>
      </c>
      <c r="P3577" s="11">
        <f>(((J3577/60)/60)/24)+DATE(1970,1,1)</f>
        <v>42561.783877314811</v>
      </c>
      <c r="Q3577" s="11">
        <f>(((I3577/60)/60)/24)+DATE(1970,1,1)</f>
        <v>42593.165972222225</v>
      </c>
      <c r="R3577" s="13" t="s">
        <v>8316</v>
      </c>
      <c r="S3577" t="s">
        <v>8317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2016</v>
      </c>
      <c r="P3578" s="11">
        <f>(((J3578/60)/60)/24)+DATE(1970,1,1)</f>
        <v>42649.54923611111</v>
      </c>
      <c r="Q3578" s="11">
        <f>(((I3578/60)/60)/24)+DATE(1970,1,1)</f>
        <v>42709.590902777782</v>
      </c>
      <c r="R3578" s="13" t="s">
        <v>8316</v>
      </c>
      <c r="S3578" t="s">
        <v>8317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2015</v>
      </c>
      <c r="P3579" s="11">
        <f>(((J3579/60)/60)/24)+DATE(1970,1,1)</f>
        <v>42093.786840277782</v>
      </c>
      <c r="Q3579" s="11">
        <f>(((I3579/60)/60)/24)+DATE(1970,1,1)</f>
        <v>42120.26944444445</v>
      </c>
      <c r="R3579" s="13" t="s">
        <v>8316</v>
      </c>
      <c r="S3579" t="s">
        <v>8317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2016</v>
      </c>
      <c r="P3580" s="11">
        <f>(((J3580/60)/60)/24)+DATE(1970,1,1)</f>
        <v>42460.733530092592</v>
      </c>
      <c r="Q3580" s="11">
        <f>(((I3580/60)/60)/24)+DATE(1970,1,1)</f>
        <v>42490.733530092592</v>
      </c>
      <c r="R3580" s="13" t="s">
        <v>8316</v>
      </c>
      <c r="S3580" t="s">
        <v>8317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2016</v>
      </c>
      <c r="P3581" s="11">
        <f>(((J3581/60)/60)/24)+DATE(1970,1,1)</f>
        <v>42430.762222222227</v>
      </c>
      <c r="Q3581" s="11">
        <f>(((I3581/60)/60)/24)+DATE(1970,1,1)</f>
        <v>42460.720555555556</v>
      </c>
      <c r="R3581" s="13" t="s">
        <v>8316</v>
      </c>
      <c r="S3581" t="s">
        <v>8317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2015</v>
      </c>
      <c r="P3582" s="11">
        <f>(((J3582/60)/60)/24)+DATE(1970,1,1)</f>
        <v>42026.176180555558</v>
      </c>
      <c r="Q3582" s="11">
        <f>(((I3582/60)/60)/24)+DATE(1970,1,1)</f>
        <v>42064.207638888889</v>
      </c>
      <c r="R3582" s="13" t="s">
        <v>8316</v>
      </c>
      <c r="S3582" t="s">
        <v>8317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2014</v>
      </c>
      <c r="P3583" s="11">
        <f>(((J3583/60)/60)/24)+DATE(1970,1,1)</f>
        <v>41836.471180555556</v>
      </c>
      <c r="Q3583" s="11">
        <f>(((I3583/60)/60)/24)+DATE(1970,1,1)</f>
        <v>41850.471180555556</v>
      </c>
      <c r="R3583" s="13" t="s">
        <v>8316</v>
      </c>
      <c r="S3583" t="s">
        <v>8317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2016</v>
      </c>
      <c r="P3584" s="11">
        <f>(((J3584/60)/60)/24)+DATE(1970,1,1)</f>
        <v>42451.095856481479</v>
      </c>
      <c r="Q3584" s="11">
        <f>(((I3584/60)/60)/24)+DATE(1970,1,1)</f>
        <v>42465.095856481479</v>
      </c>
      <c r="R3584" s="13" t="s">
        <v>8316</v>
      </c>
      <c r="S3584" t="s">
        <v>8317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2016</v>
      </c>
      <c r="P3585" s="11">
        <f>(((J3585/60)/60)/24)+DATE(1970,1,1)</f>
        <v>42418.425983796296</v>
      </c>
      <c r="Q3585" s="11">
        <f>(((I3585/60)/60)/24)+DATE(1970,1,1)</f>
        <v>42478.384317129632</v>
      </c>
      <c r="R3585" s="13" t="s">
        <v>8316</v>
      </c>
      <c r="S3585" t="s">
        <v>8317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2015</v>
      </c>
      <c r="P3586" s="11">
        <f>(((J3586/60)/60)/24)+DATE(1970,1,1)</f>
        <v>42168.316481481481</v>
      </c>
      <c r="Q3586" s="11">
        <f>(((I3586/60)/60)/24)+DATE(1970,1,1)</f>
        <v>42198.316481481481</v>
      </c>
      <c r="R3586" s="13" t="s">
        <v>8316</v>
      </c>
      <c r="S3586" t="s">
        <v>8317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YEAR(P3587)</f>
        <v>2014</v>
      </c>
      <c r="P3587" s="11">
        <f>(((J3587/60)/60)/24)+DATE(1970,1,1)</f>
        <v>41964.716319444444</v>
      </c>
      <c r="Q3587" s="11">
        <f>(((I3587/60)/60)/24)+DATE(1970,1,1)</f>
        <v>41994.716319444444</v>
      </c>
      <c r="R3587" s="13" t="s">
        <v>8316</v>
      </c>
      <c r="S3587" t="s">
        <v>8317</v>
      </c>
    </row>
    <row r="3588" spans="1:19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2016</v>
      </c>
      <c r="P3588" s="11">
        <f>(((J3588/60)/60)/24)+DATE(1970,1,1)</f>
        <v>42576.697569444441</v>
      </c>
      <c r="Q3588" s="11">
        <f>(((I3588/60)/60)/24)+DATE(1970,1,1)</f>
        <v>42636.697569444441</v>
      </c>
      <c r="R3588" s="13" t="s">
        <v>8316</v>
      </c>
      <c r="S3588" t="s">
        <v>8317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2016</v>
      </c>
      <c r="P3589" s="11">
        <f>(((J3589/60)/60)/24)+DATE(1970,1,1)</f>
        <v>42503.539976851855</v>
      </c>
      <c r="Q3589" s="11">
        <f>(((I3589/60)/60)/24)+DATE(1970,1,1)</f>
        <v>42548.791666666672</v>
      </c>
      <c r="R3589" s="13" t="s">
        <v>8316</v>
      </c>
      <c r="S3589" t="s">
        <v>8317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2015</v>
      </c>
      <c r="P3590" s="11">
        <f>(((J3590/60)/60)/24)+DATE(1970,1,1)</f>
        <v>42101.828819444447</v>
      </c>
      <c r="Q3590" s="11">
        <f>(((I3590/60)/60)/24)+DATE(1970,1,1)</f>
        <v>42123.958333333328</v>
      </c>
      <c r="R3590" s="13" t="s">
        <v>8316</v>
      </c>
      <c r="S3590" t="s">
        <v>8317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2015</v>
      </c>
      <c r="P3591" s="11">
        <f>(((J3591/60)/60)/24)+DATE(1970,1,1)</f>
        <v>42125.647534722222</v>
      </c>
      <c r="Q3591" s="11">
        <f>(((I3591/60)/60)/24)+DATE(1970,1,1)</f>
        <v>42150.647534722222</v>
      </c>
      <c r="R3591" s="13" t="s">
        <v>8316</v>
      </c>
      <c r="S3591" t="s">
        <v>8317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2014</v>
      </c>
      <c r="P3592" s="11">
        <f>(((J3592/60)/60)/24)+DATE(1970,1,1)</f>
        <v>41902.333726851852</v>
      </c>
      <c r="Q3592" s="11">
        <f>(((I3592/60)/60)/24)+DATE(1970,1,1)</f>
        <v>41932.333726851852</v>
      </c>
      <c r="R3592" s="13" t="s">
        <v>8316</v>
      </c>
      <c r="S3592" t="s">
        <v>8317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2014</v>
      </c>
      <c r="P3593" s="11">
        <f>(((J3593/60)/60)/24)+DATE(1970,1,1)</f>
        <v>42003.948425925926</v>
      </c>
      <c r="Q3593" s="11">
        <f>(((I3593/60)/60)/24)+DATE(1970,1,1)</f>
        <v>42028.207638888889</v>
      </c>
      <c r="R3593" s="13" t="s">
        <v>8316</v>
      </c>
      <c r="S3593" t="s">
        <v>8317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2014</v>
      </c>
      <c r="P3594" s="11">
        <f>(((J3594/60)/60)/24)+DATE(1970,1,1)</f>
        <v>41988.829942129625</v>
      </c>
      <c r="Q3594" s="11">
        <f>(((I3594/60)/60)/24)+DATE(1970,1,1)</f>
        <v>42046.207638888889</v>
      </c>
      <c r="R3594" s="13" t="s">
        <v>8316</v>
      </c>
      <c r="S3594" t="s">
        <v>8317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2014</v>
      </c>
      <c r="P3595" s="11">
        <f>(((J3595/60)/60)/24)+DATE(1970,1,1)</f>
        <v>41974.898599537039</v>
      </c>
      <c r="Q3595" s="11">
        <f>(((I3595/60)/60)/24)+DATE(1970,1,1)</f>
        <v>42009.851388888885</v>
      </c>
      <c r="R3595" s="13" t="s">
        <v>8316</v>
      </c>
      <c r="S3595" t="s">
        <v>8317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2016</v>
      </c>
      <c r="P3596" s="11">
        <f>(((J3596/60)/60)/24)+DATE(1970,1,1)</f>
        <v>42592.066921296297</v>
      </c>
      <c r="Q3596" s="11">
        <f>(((I3596/60)/60)/24)+DATE(1970,1,1)</f>
        <v>42617.066921296297</v>
      </c>
      <c r="R3596" s="13" t="s">
        <v>8316</v>
      </c>
      <c r="S3596" t="s">
        <v>8317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2015</v>
      </c>
      <c r="P3597" s="11">
        <f>(((J3597/60)/60)/24)+DATE(1970,1,1)</f>
        <v>42050.008368055554</v>
      </c>
      <c r="Q3597" s="11">
        <f>(((I3597/60)/60)/24)+DATE(1970,1,1)</f>
        <v>42076.290972222225</v>
      </c>
      <c r="R3597" s="13" t="s">
        <v>8316</v>
      </c>
      <c r="S3597" t="s">
        <v>8317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2014</v>
      </c>
      <c r="P3598" s="11">
        <f>(((J3598/60)/60)/24)+DATE(1970,1,1)</f>
        <v>41856.715069444443</v>
      </c>
      <c r="Q3598" s="11">
        <f>(((I3598/60)/60)/24)+DATE(1970,1,1)</f>
        <v>41877.715069444443</v>
      </c>
      <c r="R3598" s="13" t="s">
        <v>8316</v>
      </c>
      <c r="S3598" t="s">
        <v>8317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2016</v>
      </c>
      <c r="P3599" s="11">
        <f>(((J3599/60)/60)/24)+DATE(1970,1,1)</f>
        <v>42417.585532407407</v>
      </c>
      <c r="Q3599" s="11">
        <f>(((I3599/60)/60)/24)+DATE(1970,1,1)</f>
        <v>42432.249305555553</v>
      </c>
      <c r="R3599" s="13" t="s">
        <v>8316</v>
      </c>
      <c r="S3599" t="s">
        <v>8317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2014</v>
      </c>
      <c r="P3600" s="11">
        <f>(((J3600/60)/60)/24)+DATE(1970,1,1)</f>
        <v>41866.79886574074</v>
      </c>
      <c r="Q3600" s="11">
        <f>(((I3600/60)/60)/24)+DATE(1970,1,1)</f>
        <v>41885.207638888889</v>
      </c>
      <c r="R3600" s="13" t="s">
        <v>8316</v>
      </c>
      <c r="S3600" t="s">
        <v>8317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2015</v>
      </c>
      <c r="P3601" s="11">
        <f>(((J3601/60)/60)/24)+DATE(1970,1,1)</f>
        <v>42220.79487268519</v>
      </c>
      <c r="Q3601" s="11">
        <f>(((I3601/60)/60)/24)+DATE(1970,1,1)</f>
        <v>42246</v>
      </c>
      <c r="R3601" s="13" t="s">
        <v>8316</v>
      </c>
      <c r="S3601" t="s">
        <v>8317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2016</v>
      </c>
      <c r="P3602" s="11">
        <f>(((J3602/60)/60)/24)+DATE(1970,1,1)</f>
        <v>42628.849120370374</v>
      </c>
      <c r="Q3602" s="11">
        <f>(((I3602/60)/60)/24)+DATE(1970,1,1)</f>
        <v>42656.849120370374</v>
      </c>
      <c r="R3602" s="13" t="s">
        <v>8316</v>
      </c>
      <c r="S3602" t="s">
        <v>8317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2014</v>
      </c>
      <c r="P3603" s="11">
        <f>(((J3603/60)/60)/24)+DATE(1970,1,1)</f>
        <v>41990.99863425926</v>
      </c>
      <c r="Q3603" s="11">
        <f>(((I3603/60)/60)/24)+DATE(1970,1,1)</f>
        <v>42020.99863425926</v>
      </c>
      <c r="R3603" s="13" t="s">
        <v>8316</v>
      </c>
      <c r="S3603" t="s">
        <v>8317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2016</v>
      </c>
      <c r="P3604" s="11">
        <f>(((J3604/60)/60)/24)+DATE(1970,1,1)</f>
        <v>42447.894432870366</v>
      </c>
      <c r="Q3604" s="11">
        <f>(((I3604/60)/60)/24)+DATE(1970,1,1)</f>
        <v>42507.894432870366</v>
      </c>
      <c r="R3604" s="13" t="s">
        <v>8316</v>
      </c>
      <c r="S3604" t="s">
        <v>8317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2015</v>
      </c>
      <c r="P3605" s="11">
        <f>(((J3605/60)/60)/24)+DATE(1970,1,1)</f>
        <v>42283.864351851851</v>
      </c>
      <c r="Q3605" s="11">
        <f>(((I3605/60)/60)/24)+DATE(1970,1,1)</f>
        <v>42313.906018518523</v>
      </c>
      <c r="R3605" s="13" t="s">
        <v>8316</v>
      </c>
      <c r="S3605" t="s">
        <v>8317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2016</v>
      </c>
      <c r="P3606" s="11">
        <f>(((J3606/60)/60)/24)+DATE(1970,1,1)</f>
        <v>42483.015694444446</v>
      </c>
      <c r="Q3606" s="11">
        <f>(((I3606/60)/60)/24)+DATE(1970,1,1)</f>
        <v>42489.290972222225</v>
      </c>
      <c r="R3606" s="13" t="s">
        <v>8316</v>
      </c>
      <c r="S3606" t="s">
        <v>8317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2016</v>
      </c>
      <c r="P3607" s="11">
        <f>(((J3607/60)/60)/24)+DATE(1970,1,1)</f>
        <v>42383.793124999997</v>
      </c>
      <c r="Q3607" s="11">
        <f>(((I3607/60)/60)/24)+DATE(1970,1,1)</f>
        <v>42413.793124999997</v>
      </c>
      <c r="R3607" s="13" t="s">
        <v>8316</v>
      </c>
      <c r="S3607" t="s">
        <v>8317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2016</v>
      </c>
      <c r="P3608" s="11">
        <f>(((J3608/60)/60)/24)+DATE(1970,1,1)</f>
        <v>42566.604826388888</v>
      </c>
      <c r="Q3608" s="11">
        <f>(((I3608/60)/60)/24)+DATE(1970,1,1)</f>
        <v>42596.604826388888</v>
      </c>
      <c r="R3608" s="13" t="s">
        <v>8316</v>
      </c>
      <c r="S3608" t="s">
        <v>8317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2015</v>
      </c>
      <c r="P3609" s="11">
        <f>(((J3609/60)/60)/24)+DATE(1970,1,1)</f>
        <v>42338.963912037041</v>
      </c>
      <c r="Q3609" s="11">
        <f>(((I3609/60)/60)/24)+DATE(1970,1,1)</f>
        <v>42353</v>
      </c>
      <c r="R3609" s="13" t="s">
        <v>8316</v>
      </c>
      <c r="S3609" t="s">
        <v>8317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2016</v>
      </c>
      <c r="P3610" s="11">
        <f>(((J3610/60)/60)/24)+DATE(1970,1,1)</f>
        <v>42506.709375000006</v>
      </c>
      <c r="Q3610" s="11">
        <f>(((I3610/60)/60)/24)+DATE(1970,1,1)</f>
        <v>42538.583333333328</v>
      </c>
      <c r="R3610" s="13" t="s">
        <v>8316</v>
      </c>
      <c r="S3610" t="s">
        <v>8317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2016</v>
      </c>
      <c r="P3611" s="11">
        <f>(((J3611/60)/60)/24)+DATE(1970,1,1)</f>
        <v>42429.991724537031</v>
      </c>
      <c r="Q3611" s="11">
        <f>(((I3611/60)/60)/24)+DATE(1970,1,1)</f>
        <v>42459.950057870374</v>
      </c>
      <c r="R3611" s="13" t="s">
        <v>8316</v>
      </c>
      <c r="S3611" t="s">
        <v>8317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2015</v>
      </c>
      <c r="P3612" s="11">
        <f>(((J3612/60)/60)/24)+DATE(1970,1,1)</f>
        <v>42203.432129629626</v>
      </c>
      <c r="Q3612" s="11">
        <f>(((I3612/60)/60)/24)+DATE(1970,1,1)</f>
        <v>42233.432129629626</v>
      </c>
      <c r="R3612" s="13" t="s">
        <v>8316</v>
      </c>
      <c r="S3612" t="s">
        <v>8317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2015</v>
      </c>
      <c r="P3613" s="11">
        <f>(((J3613/60)/60)/24)+DATE(1970,1,1)</f>
        <v>42072.370381944449</v>
      </c>
      <c r="Q3613" s="11">
        <f>(((I3613/60)/60)/24)+DATE(1970,1,1)</f>
        <v>42102.370381944449</v>
      </c>
      <c r="R3613" s="13" t="s">
        <v>8316</v>
      </c>
      <c r="S3613" t="s">
        <v>8317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2014</v>
      </c>
      <c r="P3614" s="11">
        <f>(((J3614/60)/60)/24)+DATE(1970,1,1)</f>
        <v>41789.726979166669</v>
      </c>
      <c r="Q3614" s="11">
        <f>(((I3614/60)/60)/24)+DATE(1970,1,1)</f>
        <v>41799.726979166669</v>
      </c>
      <c r="R3614" s="13" t="s">
        <v>8316</v>
      </c>
      <c r="S3614" t="s">
        <v>8317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2014</v>
      </c>
      <c r="P3615" s="11">
        <f>(((J3615/60)/60)/24)+DATE(1970,1,1)</f>
        <v>41788.58997685185</v>
      </c>
      <c r="Q3615" s="11">
        <f>(((I3615/60)/60)/24)+DATE(1970,1,1)</f>
        <v>41818.58997685185</v>
      </c>
      <c r="R3615" s="13" t="s">
        <v>8316</v>
      </c>
      <c r="S3615" t="s">
        <v>8317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2015</v>
      </c>
      <c r="P3616" s="11">
        <f>(((J3616/60)/60)/24)+DATE(1970,1,1)</f>
        <v>42144.041851851856</v>
      </c>
      <c r="Q3616" s="11">
        <f>(((I3616/60)/60)/24)+DATE(1970,1,1)</f>
        <v>42174.041851851856</v>
      </c>
      <c r="R3616" s="13" t="s">
        <v>8316</v>
      </c>
      <c r="S3616" t="s">
        <v>8317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2015</v>
      </c>
      <c r="P3617" s="11">
        <f>(((J3617/60)/60)/24)+DATE(1970,1,1)</f>
        <v>42318.593703703707</v>
      </c>
      <c r="Q3617" s="11">
        <f>(((I3617/60)/60)/24)+DATE(1970,1,1)</f>
        <v>42348.593703703707</v>
      </c>
      <c r="R3617" s="13" t="s">
        <v>8316</v>
      </c>
      <c r="S3617" t="s">
        <v>8317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2015</v>
      </c>
      <c r="P3618" s="11">
        <f>(((J3618/60)/60)/24)+DATE(1970,1,1)</f>
        <v>42052.949814814812</v>
      </c>
      <c r="Q3618" s="11">
        <f>(((I3618/60)/60)/24)+DATE(1970,1,1)</f>
        <v>42082.908148148148</v>
      </c>
      <c r="R3618" s="13" t="s">
        <v>8316</v>
      </c>
      <c r="S3618" t="s">
        <v>8317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2017</v>
      </c>
      <c r="P3619" s="11">
        <f>(((J3619/60)/60)/24)+DATE(1970,1,1)</f>
        <v>42779.610289351855</v>
      </c>
      <c r="Q3619" s="11">
        <f>(((I3619/60)/60)/24)+DATE(1970,1,1)</f>
        <v>42794</v>
      </c>
      <c r="R3619" s="13" t="s">
        <v>8316</v>
      </c>
      <c r="S3619" t="s">
        <v>8317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2015</v>
      </c>
      <c r="P3620" s="11">
        <f>(((J3620/60)/60)/24)+DATE(1970,1,1)</f>
        <v>42128.627893518518</v>
      </c>
      <c r="Q3620" s="11">
        <f>(((I3620/60)/60)/24)+DATE(1970,1,1)</f>
        <v>42158.627893518518</v>
      </c>
      <c r="R3620" s="13" t="s">
        <v>8316</v>
      </c>
      <c r="S3620" t="s">
        <v>8317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2016</v>
      </c>
      <c r="P3621" s="11">
        <f>(((J3621/60)/60)/24)+DATE(1970,1,1)</f>
        <v>42661.132245370376</v>
      </c>
      <c r="Q3621" s="11">
        <f>(((I3621/60)/60)/24)+DATE(1970,1,1)</f>
        <v>42693.916666666672</v>
      </c>
      <c r="R3621" s="13" t="s">
        <v>8316</v>
      </c>
      <c r="S3621" t="s">
        <v>8317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2015</v>
      </c>
      <c r="P3622" s="11">
        <f>(((J3622/60)/60)/24)+DATE(1970,1,1)</f>
        <v>42037.938206018516</v>
      </c>
      <c r="Q3622" s="11">
        <f>(((I3622/60)/60)/24)+DATE(1970,1,1)</f>
        <v>42068.166666666672</v>
      </c>
      <c r="R3622" s="13" t="s">
        <v>8316</v>
      </c>
      <c r="S3622" t="s">
        <v>8317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2016</v>
      </c>
      <c r="P3623" s="11">
        <f>(((J3623/60)/60)/24)+DATE(1970,1,1)</f>
        <v>42619.935694444444</v>
      </c>
      <c r="Q3623" s="11">
        <f>(((I3623/60)/60)/24)+DATE(1970,1,1)</f>
        <v>42643.875</v>
      </c>
      <c r="R3623" s="13" t="s">
        <v>8316</v>
      </c>
      <c r="S3623" t="s">
        <v>8317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2014</v>
      </c>
      <c r="P3624" s="11">
        <f>(((J3624/60)/60)/24)+DATE(1970,1,1)</f>
        <v>41877.221886574072</v>
      </c>
      <c r="Q3624" s="11">
        <f>(((I3624/60)/60)/24)+DATE(1970,1,1)</f>
        <v>41910.140972222223</v>
      </c>
      <c r="R3624" s="13" t="s">
        <v>8316</v>
      </c>
      <c r="S3624" t="s">
        <v>8317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2014</v>
      </c>
      <c r="P3625" s="11">
        <f>(((J3625/60)/60)/24)+DATE(1970,1,1)</f>
        <v>41828.736921296295</v>
      </c>
      <c r="Q3625" s="11">
        <f>(((I3625/60)/60)/24)+DATE(1970,1,1)</f>
        <v>41846.291666666664</v>
      </c>
      <c r="R3625" s="13" t="s">
        <v>8316</v>
      </c>
      <c r="S3625" t="s">
        <v>8317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2016</v>
      </c>
      <c r="P3626" s="11">
        <f>(((J3626/60)/60)/24)+DATE(1970,1,1)</f>
        <v>42545.774189814809</v>
      </c>
      <c r="Q3626" s="11">
        <f>(((I3626/60)/60)/24)+DATE(1970,1,1)</f>
        <v>42605.774189814809</v>
      </c>
      <c r="R3626" s="13" t="s">
        <v>8316</v>
      </c>
      <c r="S3626" t="s">
        <v>8317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2015</v>
      </c>
      <c r="P3627" s="11">
        <f>(((J3627/60)/60)/24)+DATE(1970,1,1)</f>
        <v>42157.652511574073</v>
      </c>
      <c r="Q3627" s="11">
        <f>(((I3627/60)/60)/24)+DATE(1970,1,1)</f>
        <v>42187.652511574073</v>
      </c>
      <c r="R3627" s="13" t="s">
        <v>8316</v>
      </c>
      <c r="S3627" t="s">
        <v>8317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2014</v>
      </c>
      <c r="P3628" s="11">
        <f>(((J3628/60)/60)/24)+DATE(1970,1,1)</f>
        <v>41846.667326388888</v>
      </c>
      <c r="Q3628" s="11">
        <f>(((I3628/60)/60)/24)+DATE(1970,1,1)</f>
        <v>41867.667326388888</v>
      </c>
      <c r="R3628" s="13" t="s">
        <v>8316</v>
      </c>
      <c r="S3628" t="s">
        <v>8317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2016</v>
      </c>
      <c r="P3629" s="11">
        <f>(((J3629/60)/60)/24)+DATE(1970,1,1)</f>
        <v>42460.741747685184</v>
      </c>
      <c r="Q3629" s="11">
        <f>(((I3629/60)/60)/24)+DATE(1970,1,1)</f>
        <v>42511.165972222225</v>
      </c>
      <c r="R3629" s="13" t="s">
        <v>8316</v>
      </c>
      <c r="S3629" t="s">
        <v>8317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2015</v>
      </c>
      <c r="P3630" s="11">
        <f>(((J3630/60)/60)/24)+DATE(1970,1,1)</f>
        <v>42291.833287037036</v>
      </c>
      <c r="Q3630" s="11">
        <f>(((I3630/60)/60)/24)+DATE(1970,1,1)</f>
        <v>42351.874953703707</v>
      </c>
      <c r="R3630" s="13" t="s">
        <v>8316</v>
      </c>
      <c r="S3630" t="s">
        <v>8358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2016</v>
      </c>
      <c r="P3631" s="11">
        <f>(((J3631/60)/60)/24)+DATE(1970,1,1)</f>
        <v>42437.094490740739</v>
      </c>
      <c r="Q3631" s="11">
        <f>(((I3631/60)/60)/24)+DATE(1970,1,1)</f>
        <v>42495.708333333328</v>
      </c>
      <c r="R3631" s="13" t="s">
        <v>8316</v>
      </c>
      <c r="S3631" t="s">
        <v>8358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2014</v>
      </c>
      <c r="P3632" s="11">
        <f>(((J3632/60)/60)/24)+DATE(1970,1,1)</f>
        <v>41942.84710648148</v>
      </c>
      <c r="Q3632" s="11">
        <f>(((I3632/60)/60)/24)+DATE(1970,1,1)</f>
        <v>41972.888773148152</v>
      </c>
      <c r="R3632" s="13" t="s">
        <v>8316</v>
      </c>
      <c r="S3632" t="s">
        <v>8358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2014</v>
      </c>
      <c r="P3633" s="11">
        <f>(((J3633/60)/60)/24)+DATE(1970,1,1)</f>
        <v>41880.753437499996</v>
      </c>
      <c r="Q3633" s="11">
        <f>(((I3633/60)/60)/24)+DATE(1970,1,1)</f>
        <v>41905.165972222225</v>
      </c>
      <c r="R3633" s="13" t="s">
        <v>8316</v>
      </c>
      <c r="S3633" t="s">
        <v>8358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2014</v>
      </c>
      <c r="P3634" s="11">
        <f>(((J3634/60)/60)/24)+DATE(1970,1,1)</f>
        <v>41946.936909722222</v>
      </c>
      <c r="Q3634" s="11">
        <f>(((I3634/60)/60)/24)+DATE(1970,1,1)</f>
        <v>41966.936909722222</v>
      </c>
      <c r="R3634" s="13" t="s">
        <v>8316</v>
      </c>
      <c r="S3634" t="s">
        <v>8358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2016</v>
      </c>
      <c r="P3635" s="11">
        <f>(((J3635/60)/60)/24)+DATE(1970,1,1)</f>
        <v>42649.623460648145</v>
      </c>
      <c r="Q3635" s="11">
        <f>(((I3635/60)/60)/24)+DATE(1970,1,1)</f>
        <v>42693.041666666672</v>
      </c>
      <c r="R3635" s="13" t="s">
        <v>8316</v>
      </c>
      <c r="S3635" t="s">
        <v>8358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2016</v>
      </c>
      <c r="P3636" s="11">
        <f>(((J3636/60)/60)/24)+DATE(1970,1,1)</f>
        <v>42701.166365740741</v>
      </c>
      <c r="Q3636" s="11">
        <f>(((I3636/60)/60)/24)+DATE(1970,1,1)</f>
        <v>42749.165972222225</v>
      </c>
      <c r="R3636" s="13" t="s">
        <v>8316</v>
      </c>
      <c r="S3636" t="s">
        <v>8358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2016</v>
      </c>
      <c r="P3637" s="11">
        <f>(((J3637/60)/60)/24)+DATE(1970,1,1)</f>
        <v>42450.88282407407</v>
      </c>
      <c r="Q3637" s="11">
        <f>(((I3637/60)/60)/24)+DATE(1970,1,1)</f>
        <v>42480.88282407407</v>
      </c>
      <c r="R3637" s="13" t="s">
        <v>8316</v>
      </c>
      <c r="S3637" t="s">
        <v>8358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2015</v>
      </c>
      <c r="P3638" s="11">
        <f>(((J3638/60)/60)/24)+DATE(1970,1,1)</f>
        <v>42226.694780092599</v>
      </c>
      <c r="Q3638" s="11">
        <f>(((I3638/60)/60)/24)+DATE(1970,1,1)</f>
        <v>42261.694780092599</v>
      </c>
      <c r="R3638" s="13" t="s">
        <v>8316</v>
      </c>
      <c r="S3638" t="s">
        <v>8358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2014</v>
      </c>
      <c r="P3639" s="11">
        <f>(((J3639/60)/60)/24)+DATE(1970,1,1)</f>
        <v>41975.700636574074</v>
      </c>
      <c r="Q3639" s="11">
        <f>(((I3639/60)/60)/24)+DATE(1970,1,1)</f>
        <v>42005.700636574074</v>
      </c>
      <c r="R3639" s="13" t="s">
        <v>8316</v>
      </c>
      <c r="S3639" t="s">
        <v>8358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2015</v>
      </c>
      <c r="P3640" s="11">
        <f>(((J3640/60)/60)/24)+DATE(1970,1,1)</f>
        <v>42053.672824074078</v>
      </c>
      <c r="Q3640" s="11">
        <f>(((I3640/60)/60)/24)+DATE(1970,1,1)</f>
        <v>42113.631157407406</v>
      </c>
      <c r="R3640" s="13" t="s">
        <v>8316</v>
      </c>
      <c r="S3640" t="s">
        <v>8358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2016</v>
      </c>
      <c r="P3641" s="11">
        <f>(((J3641/60)/60)/24)+DATE(1970,1,1)</f>
        <v>42590.677152777775</v>
      </c>
      <c r="Q3641" s="11">
        <f>(((I3641/60)/60)/24)+DATE(1970,1,1)</f>
        <v>42650.632638888885</v>
      </c>
      <c r="R3641" s="13" t="s">
        <v>8316</v>
      </c>
      <c r="S3641" t="s">
        <v>8358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2015</v>
      </c>
      <c r="P3642" s="11">
        <f>(((J3642/60)/60)/24)+DATE(1970,1,1)</f>
        <v>42104.781597222223</v>
      </c>
      <c r="Q3642" s="11">
        <f>(((I3642/60)/60)/24)+DATE(1970,1,1)</f>
        <v>42134.781597222223</v>
      </c>
      <c r="R3642" s="13" t="s">
        <v>8316</v>
      </c>
      <c r="S3642" t="s">
        <v>8358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2014</v>
      </c>
      <c r="P3643" s="11">
        <f>(((J3643/60)/60)/24)+DATE(1970,1,1)</f>
        <v>41899.627071759263</v>
      </c>
      <c r="Q3643" s="11">
        <f>(((I3643/60)/60)/24)+DATE(1970,1,1)</f>
        <v>41917.208333333336</v>
      </c>
      <c r="R3643" s="13" t="s">
        <v>8316</v>
      </c>
      <c r="S3643" t="s">
        <v>8358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2015</v>
      </c>
      <c r="P3644" s="11">
        <f>(((J3644/60)/60)/24)+DATE(1970,1,1)</f>
        <v>42297.816284722227</v>
      </c>
      <c r="Q3644" s="11">
        <f>(((I3644/60)/60)/24)+DATE(1970,1,1)</f>
        <v>42338.708333333328</v>
      </c>
      <c r="R3644" s="13" t="s">
        <v>8316</v>
      </c>
      <c r="S3644" t="s">
        <v>8358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2015</v>
      </c>
      <c r="P3645" s="11">
        <f>(((J3645/60)/60)/24)+DATE(1970,1,1)</f>
        <v>42285.143969907411</v>
      </c>
      <c r="Q3645" s="11">
        <f>(((I3645/60)/60)/24)+DATE(1970,1,1)</f>
        <v>42325.185636574075</v>
      </c>
      <c r="R3645" s="13" t="s">
        <v>8316</v>
      </c>
      <c r="S3645" t="s">
        <v>8358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2016</v>
      </c>
      <c r="P3646" s="11">
        <f>(((J3646/60)/60)/24)+DATE(1970,1,1)</f>
        <v>42409.241747685184</v>
      </c>
      <c r="Q3646" s="11">
        <f>(((I3646/60)/60)/24)+DATE(1970,1,1)</f>
        <v>42437.207638888889</v>
      </c>
      <c r="R3646" s="13" t="s">
        <v>8316</v>
      </c>
      <c r="S3646" t="s">
        <v>8358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2016</v>
      </c>
      <c r="P3647" s="11">
        <f>(((J3647/60)/60)/24)+DATE(1970,1,1)</f>
        <v>42665.970347222217</v>
      </c>
      <c r="Q3647" s="11">
        <f>(((I3647/60)/60)/24)+DATE(1970,1,1)</f>
        <v>42696.012013888889</v>
      </c>
      <c r="R3647" s="13" t="s">
        <v>8316</v>
      </c>
      <c r="S3647" t="s">
        <v>8358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2015</v>
      </c>
      <c r="P3648" s="11">
        <f>(((J3648/60)/60)/24)+DATE(1970,1,1)</f>
        <v>42140.421319444446</v>
      </c>
      <c r="Q3648" s="11">
        <f>(((I3648/60)/60)/24)+DATE(1970,1,1)</f>
        <v>42171.979166666672</v>
      </c>
      <c r="R3648" s="13" t="s">
        <v>8316</v>
      </c>
      <c r="S3648" t="s">
        <v>8358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2016</v>
      </c>
      <c r="P3649" s="11">
        <f>(((J3649/60)/60)/24)+DATE(1970,1,1)</f>
        <v>42598.749155092592</v>
      </c>
      <c r="Q3649" s="11">
        <f>(((I3649/60)/60)/24)+DATE(1970,1,1)</f>
        <v>42643.749155092592</v>
      </c>
      <c r="R3649" s="13" t="s">
        <v>8316</v>
      </c>
      <c r="S3649" t="s">
        <v>8358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2014</v>
      </c>
      <c r="P3650" s="11">
        <f>(((J3650/60)/60)/24)+DATE(1970,1,1)</f>
        <v>41887.292187500003</v>
      </c>
      <c r="Q3650" s="11">
        <f>(((I3650/60)/60)/24)+DATE(1970,1,1)</f>
        <v>41917.292187500003</v>
      </c>
      <c r="R3650" s="13" t="s">
        <v>8316</v>
      </c>
      <c r="S3650" t="s">
        <v>8317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YEAR(P3651)</f>
        <v>2014</v>
      </c>
      <c r="P3651" s="11">
        <f>(((J3651/60)/60)/24)+DATE(1970,1,1)</f>
        <v>41780.712893518517</v>
      </c>
      <c r="Q3651" s="11">
        <f>(((I3651/60)/60)/24)+DATE(1970,1,1)</f>
        <v>41806.712893518517</v>
      </c>
      <c r="R3651" s="13" t="s">
        <v>8316</v>
      </c>
      <c r="S3651" t="s">
        <v>8317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2016</v>
      </c>
      <c r="P3652" s="11">
        <f>(((J3652/60)/60)/24)+DATE(1970,1,1)</f>
        <v>42381.478981481487</v>
      </c>
      <c r="Q3652" s="11">
        <f>(((I3652/60)/60)/24)+DATE(1970,1,1)</f>
        <v>42402.478981481487</v>
      </c>
      <c r="R3652" s="13" t="s">
        <v>8316</v>
      </c>
      <c r="S3652" t="s">
        <v>8317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2014</v>
      </c>
      <c r="P3653" s="11">
        <f>(((J3653/60)/60)/24)+DATE(1970,1,1)</f>
        <v>41828.646319444444</v>
      </c>
      <c r="Q3653" s="11">
        <f>(((I3653/60)/60)/24)+DATE(1970,1,1)</f>
        <v>41861.665972222225</v>
      </c>
      <c r="R3653" s="13" t="s">
        <v>8316</v>
      </c>
      <c r="S3653" t="s">
        <v>8317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2016</v>
      </c>
      <c r="P3654" s="11">
        <f>(((J3654/60)/60)/24)+DATE(1970,1,1)</f>
        <v>42596.644699074073</v>
      </c>
      <c r="Q3654" s="11">
        <f>(((I3654/60)/60)/24)+DATE(1970,1,1)</f>
        <v>42607.165972222225</v>
      </c>
      <c r="R3654" s="13" t="s">
        <v>8316</v>
      </c>
      <c r="S3654" t="s">
        <v>8317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2015</v>
      </c>
      <c r="P3655" s="11">
        <f>(((J3655/60)/60)/24)+DATE(1970,1,1)</f>
        <v>42191.363506944443</v>
      </c>
      <c r="Q3655" s="11">
        <f>(((I3655/60)/60)/24)+DATE(1970,1,1)</f>
        <v>42221.363506944443</v>
      </c>
      <c r="R3655" s="13" t="s">
        <v>8316</v>
      </c>
      <c r="S3655" t="s">
        <v>8317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2016</v>
      </c>
      <c r="P3656" s="11">
        <f>(((J3656/60)/60)/24)+DATE(1970,1,1)</f>
        <v>42440.416504629626</v>
      </c>
      <c r="Q3656" s="11">
        <f>(((I3656/60)/60)/24)+DATE(1970,1,1)</f>
        <v>42463.708333333328</v>
      </c>
      <c r="R3656" s="13" t="s">
        <v>8316</v>
      </c>
      <c r="S3656" t="s">
        <v>8317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2015</v>
      </c>
      <c r="P3657" s="11">
        <f>(((J3657/60)/60)/24)+DATE(1970,1,1)</f>
        <v>42173.803217592591</v>
      </c>
      <c r="Q3657" s="11">
        <f>(((I3657/60)/60)/24)+DATE(1970,1,1)</f>
        <v>42203.290972222225</v>
      </c>
      <c r="R3657" s="13" t="s">
        <v>8316</v>
      </c>
      <c r="S3657" t="s">
        <v>8317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2017</v>
      </c>
      <c r="P3658" s="11">
        <f>(((J3658/60)/60)/24)+DATE(1970,1,1)</f>
        <v>42737.910138888896</v>
      </c>
      <c r="Q3658" s="11">
        <f>(((I3658/60)/60)/24)+DATE(1970,1,1)</f>
        <v>42767.957638888889</v>
      </c>
      <c r="R3658" s="13" t="s">
        <v>8316</v>
      </c>
      <c r="S3658" t="s">
        <v>8317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2016</v>
      </c>
      <c r="P3659" s="11">
        <f>(((J3659/60)/60)/24)+DATE(1970,1,1)</f>
        <v>42499.629849537043</v>
      </c>
      <c r="Q3659" s="11">
        <f>(((I3659/60)/60)/24)+DATE(1970,1,1)</f>
        <v>42522.904166666667</v>
      </c>
      <c r="R3659" s="13" t="s">
        <v>8316</v>
      </c>
      <c r="S3659" t="s">
        <v>8317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2014</v>
      </c>
      <c r="P3660" s="11">
        <f>(((J3660/60)/60)/24)+DATE(1970,1,1)</f>
        <v>41775.858564814815</v>
      </c>
      <c r="Q3660" s="11">
        <f>(((I3660/60)/60)/24)+DATE(1970,1,1)</f>
        <v>41822.165972222225</v>
      </c>
      <c r="R3660" s="13" t="s">
        <v>8316</v>
      </c>
      <c r="S3660" t="s">
        <v>8317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2015</v>
      </c>
      <c r="P3661" s="11">
        <f>(((J3661/60)/60)/24)+DATE(1970,1,1)</f>
        <v>42055.277199074073</v>
      </c>
      <c r="Q3661" s="11">
        <f>(((I3661/60)/60)/24)+DATE(1970,1,1)</f>
        <v>42082.610416666663</v>
      </c>
      <c r="R3661" s="13" t="s">
        <v>8316</v>
      </c>
      <c r="S3661" t="s">
        <v>8317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2014</v>
      </c>
      <c r="P3662" s="11">
        <f>(((J3662/60)/60)/24)+DATE(1970,1,1)</f>
        <v>41971.881076388891</v>
      </c>
      <c r="Q3662" s="11">
        <f>(((I3662/60)/60)/24)+DATE(1970,1,1)</f>
        <v>41996.881076388891</v>
      </c>
      <c r="R3662" s="13" t="s">
        <v>8316</v>
      </c>
      <c r="S3662" t="s">
        <v>8317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2016</v>
      </c>
      <c r="P3663" s="11">
        <f>(((J3663/60)/60)/24)+DATE(1970,1,1)</f>
        <v>42447.896666666667</v>
      </c>
      <c r="Q3663" s="11">
        <f>(((I3663/60)/60)/24)+DATE(1970,1,1)</f>
        <v>42470.166666666672</v>
      </c>
      <c r="R3663" s="13" t="s">
        <v>8316</v>
      </c>
      <c r="S3663" t="s">
        <v>8317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2015</v>
      </c>
      <c r="P3664" s="11">
        <f>(((J3664/60)/60)/24)+DATE(1970,1,1)</f>
        <v>42064.220069444447</v>
      </c>
      <c r="Q3664" s="11">
        <f>(((I3664/60)/60)/24)+DATE(1970,1,1)</f>
        <v>42094.178402777776</v>
      </c>
      <c r="R3664" s="13" t="s">
        <v>8316</v>
      </c>
      <c r="S3664" t="s">
        <v>8317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2016</v>
      </c>
      <c r="P3665" s="11">
        <f>(((J3665/60)/60)/24)+DATE(1970,1,1)</f>
        <v>42665.451736111107</v>
      </c>
      <c r="Q3665" s="11">
        <f>(((I3665/60)/60)/24)+DATE(1970,1,1)</f>
        <v>42725.493402777778</v>
      </c>
      <c r="R3665" s="13" t="s">
        <v>8316</v>
      </c>
      <c r="S3665" t="s">
        <v>8317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2016</v>
      </c>
      <c r="P3666" s="11">
        <f>(((J3666/60)/60)/24)+DATE(1970,1,1)</f>
        <v>42523.248715277776</v>
      </c>
      <c r="Q3666" s="11">
        <f>(((I3666/60)/60)/24)+DATE(1970,1,1)</f>
        <v>42537.248715277776</v>
      </c>
      <c r="R3666" s="13" t="s">
        <v>8316</v>
      </c>
      <c r="S3666" t="s">
        <v>8317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2015</v>
      </c>
      <c r="P3667" s="11">
        <f>(((J3667/60)/60)/24)+DATE(1970,1,1)</f>
        <v>42294.808124999996</v>
      </c>
      <c r="Q3667" s="11">
        <f>(((I3667/60)/60)/24)+DATE(1970,1,1)</f>
        <v>42305.829166666663</v>
      </c>
      <c r="R3667" s="13" t="s">
        <v>8316</v>
      </c>
      <c r="S3667" t="s">
        <v>8317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2014</v>
      </c>
      <c r="P3668" s="11">
        <f>(((J3668/60)/60)/24)+DATE(1970,1,1)</f>
        <v>41822.90488425926</v>
      </c>
      <c r="Q3668" s="11">
        <f>(((I3668/60)/60)/24)+DATE(1970,1,1)</f>
        <v>41844.291666666664</v>
      </c>
      <c r="R3668" s="13" t="s">
        <v>8316</v>
      </c>
      <c r="S3668" t="s">
        <v>8317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2015</v>
      </c>
      <c r="P3669" s="11">
        <f>(((J3669/60)/60)/24)+DATE(1970,1,1)</f>
        <v>42173.970127314817</v>
      </c>
      <c r="Q3669" s="11">
        <f>(((I3669/60)/60)/24)+DATE(1970,1,1)</f>
        <v>42203.970127314817</v>
      </c>
      <c r="R3669" s="13" t="s">
        <v>8316</v>
      </c>
      <c r="S3669" t="s">
        <v>8317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2015</v>
      </c>
      <c r="P3670" s="11">
        <f>(((J3670/60)/60)/24)+DATE(1970,1,1)</f>
        <v>42185.556157407409</v>
      </c>
      <c r="Q3670" s="11">
        <f>(((I3670/60)/60)/24)+DATE(1970,1,1)</f>
        <v>42208.772916666669</v>
      </c>
      <c r="R3670" s="13" t="s">
        <v>8316</v>
      </c>
      <c r="S3670" t="s">
        <v>8317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2015</v>
      </c>
      <c r="P3671" s="11">
        <f>(((J3671/60)/60)/24)+DATE(1970,1,1)</f>
        <v>42136.675196759257</v>
      </c>
      <c r="Q3671" s="11">
        <f>(((I3671/60)/60)/24)+DATE(1970,1,1)</f>
        <v>42166.675196759257</v>
      </c>
      <c r="R3671" s="13" t="s">
        <v>8316</v>
      </c>
      <c r="S3671" t="s">
        <v>8317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2015</v>
      </c>
      <c r="P3672" s="11">
        <f>(((J3672/60)/60)/24)+DATE(1970,1,1)</f>
        <v>42142.514016203699</v>
      </c>
      <c r="Q3672" s="11">
        <f>(((I3672/60)/60)/24)+DATE(1970,1,1)</f>
        <v>42155.958333333328</v>
      </c>
      <c r="R3672" s="13" t="s">
        <v>8316</v>
      </c>
      <c r="S3672" t="s">
        <v>8317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2014</v>
      </c>
      <c r="P3673" s="11">
        <f>(((J3673/60)/60)/24)+DATE(1970,1,1)</f>
        <v>41820.62809027778</v>
      </c>
      <c r="Q3673" s="11">
        <f>(((I3673/60)/60)/24)+DATE(1970,1,1)</f>
        <v>41841.165972222225</v>
      </c>
      <c r="R3673" s="13" t="s">
        <v>8316</v>
      </c>
      <c r="S3673" t="s">
        <v>8317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2014</v>
      </c>
      <c r="P3674" s="11">
        <f>(((J3674/60)/60)/24)+DATE(1970,1,1)</f>
        <v>41878.946574074071</v>
      </c>
      <c r="Q3674" s="11">
        <f>(((I3674/60)/60)/24)+DATE(1970,1,1)</f>
        <v>41908.946574074071</v>
      </c>
      <c r="R3674" s="13" t="s">
        <v>8316</v>
      </c>
      <c r="S3674" t="s">
        <v>8317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2014</v>
      </c>
      <c r="P3675" s="11">
        <f>(((J3675/60)/60)/24)+DATE(1970,1,1)</f>
        <v>41914.295104166667</v>
      </c>
      <c r="Q3675" s="11">
        <f>(((I3675/60)/60)/24)+DATE(1970,1,1)</f>
        <v>41948.536111111112</v>
      </c>
      <c r="R3675" s="13" t="s">
        <v>8316</v>
      </c>
      <c r="S3675" t="s">
        <v>8317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2016</v>
      </c>
      <c r="P3676" s="11">
        <f>(((J3676/60)/60)/24)+DATE(1970,1,1)</f>
        <v>42556.873020833329</v>
      </c>
      <c r="Q3676" s="11">
        <f>(((I3676/60)/60)/24)+DATE(1970,1,1)</f>
        <v>42616.873020833329</v>
      </c>
      <c r="R3676" s="13" t="s">
        <v>8316</v>
      </c>
      <c r="S3676" t="s">
        <v>8317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2016</v>
      </c>
      <c r="P3677" s="11">
        <f>(((J3677/60)/60)/24)+DATE(1970,1,1)</f>
        <v>42493.597013888888</v>
      </c>
      <c r="Q3677" s="11">
        <f>(((I3677/60)/60)/24)+DATE(1970,1,1)</f>
        <v>42505.958333333328</v>
      </c>
      <c r="R3677" s="13" t="s">
        <v>8316</v>
      </c>
      <c r="S3677" t="s">
        <v>8317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2014</v>
      </c>
      <c r="P3678" s="11">
        <f>(((J3678/60)/60)/24)+DATE(1970,1,1)</f>
        <v>41876.815787037034</v>
      </c>
      <c r="Q3678" s="11">
        <f>(((I3678/60)/60)/24)+DATE(1970,1,1)</f>
        <v>41894.815787037034</v>
      </c>
      <c r="R3678" s="13" t="s">
        <v>8316</v>
      </c>
      <c r="S3678" t="s">
        <v>8317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2014</v>
      </c>
      <c r="P3679" s="11">
        <f>(((J3679/60)/60)/24)+DATE(1970,1,1)</f>
        <v>41802.574282407404</v>
      </c>
      <c r="Q3679" s="11">
        <f>(((I3679/60)/60)/24)+DATE(1970,1,1)</f>
        <v>41823.165972222225</v>
      </c>
      <c r="R3679" s="13" t="s">
        <v>8316</v>
      </c>
      <c r="S3679" t="s">
        <v>8317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2015</v>
      </c>
      <c r="P3680" s="11">
        <f>(((J3680/60)/60)/24)+DATE(1970,1,1)</f>
        <v>42120.531226851846</v>
      </c>
      <c r="Q3680" s="11">
        <f>(((I3680/60)/60)/24)+DATE(1970,1,1)</f>
        <v>42155.531226851846</v>
      </c>
      <c r="R3680" s="13" t="s">
        <v>8316</v>
      </c>
      <c r="S3680" t="s">
        <v>8317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2014</v>
      </c>
      <c r="P3681" s="11">
        <f>(((J3681/60)/60)/24)+DATE(1970,1,1)</f>
        <v>41786.761354166665</v>
      </c>
      <c r="Q3681" s="11">
        <f>(((I3681/60)/60)/24)+DATE(1970,1,1)</f>
        <v>41821.207638888889</v>
      </c>
      <c r="R3681" s="13" t="s">
        <v>8316</v>
      </c>
      <c r="S3681" t="s">
        <v>8317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2016</v>
      </c>
      <c r="P3682" s="11">
        <f>(((J3682/60)/60)/24)+DATE(1970,1,1)</f>
        <v>42627.454097222217</v>
      </c>
      <c r="Q3682" s="11">
        <f>(((I3682/60)/60)/24)+DATE(1970,1,1)</f>
        <v>42648.454097222217</v>
      </c>
      <c r="R3682" s="13" t="s">
        <v>8316</v>
      </c>
      <c r="S3682" t="s">
        <v>8317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2016</v>
      </c>
      <c r="P3683" s="11">
        <f>(((J3683/60)/60)/24)+DATE(1970,1,1)</f>
        <v>42374.651504629626</v>
      </c>
      <c r="Q3683" s="11">
        <f>(((I3683/60)/60)/24)+DATE(1970,1,1)</f>
        <v>42384.651504629626</v>
      </c>
      <c r="R3683" s="13" t="s">
        <v>8316</v>
      </c>
      <c r="S3683" t="s">
        <v>8317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2014</v>
      </c>
      <c r="P3684" s="11">
        <f>(((J3684/60)/60)/24)+DATE(1970,1,1)</f>
        <v>41772.685393518521</v>
      </c>
      <c r="Q3684" s="11">
        <f>(((I3684/60)/60)/24)+DATE(1970,1,1)</f>
        <v>41806.290972222225</v>
      </c>
      <c r="R3684" s="13" t="s">
        <v>8316</v>
      </c>
      <c r="S3684" t="s">
        <v>8317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2016</v>
      </c>
      <c r="P3685" s="11">
        <f>(((J3685/60)/60)/24)+DATE(1970,1,1)</f>
        <v>42633.116851851853</v>
      </c>
      <c r="Q3685" s="11">
        <f>(((I3685/60)/60)/24)+DATE(1970,1,1)</f>
        <v>42663.116851851853</v>
      </c>
      <c r="R3685" s="13" t="s">
        <v>8316</v>
      </c>
      <c r="S3685" t="s">
        <v>8317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2015</v>
      </c>
      <c r="P3686" s="11">
        <f>(((J3686/60)/60)/24)+DATE(1970,1,1)</f>
        <v>42219.180393518516</v>
      </c>
      <c r="Q3686" s="11">
        <f>(((I3686/60)/60)/24)+DATE(1970,1,1)</f>
        <v>42249.180393518516</v>
      </c>
      <c r="R3686" s="13" t="s">
        <v>8316</v>
      </c>
      <c r="S3686" t="s">
        <v>8317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2014</v>
      </c>
      <c r="P3687" s="11">
        <f>(((J3687/60)/60)/24)+DATE(1970,1,1)</f>
        <v>41753.593275462961</v>
      </c>
      <c r="Q3687" s="11">
        <f>(((I3687/60)/60)/24)+DATE(1970,1,1)</f>
        <v>41778.875</v>
      </c>
      <c r="R3687" s="13" t="s">
        <v>8316</v>
      </c>
      <c r="S3687" t="s">
        <v>8317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2015</v>
      </c>
      <c r="P3688" s="11">
        <f>(((J3688/60)/60)/24)+DATE(1970,1,1)</f>
        <v>42230.662731481483</v>
      </c>
      <c r="Q3688" s="11">
        <f>(((I3688/60)/60)/24)+DATE(1970,1,1)</f>
        <v>42245.165972222225</v>
      </c>
      <c r="R3688" s="13" t="s">
        <v>8316</v>
      </c>
      <c r="S3688" t="s">
        <v>8317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2014</v>
      </c>
      <c r="P3689" s="11">
        <f>(((J3689/60)/60)/24)+DATE(1970,1,1)</f>
        <v>41787.218229166669</v>
      </c>
      <c r="Q3689" s="11">
        <f>(((I3689/60)/60)/24)+DATE(1970,1,1)</f>
        <v>41817.218229166669</v>
      </c>
      <c r="R3689" s="13" t="s">
        <v>8316</v>
      </c>
      <c r="S3689" t="s">
        <v>8317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2014</v>
      </c>
      <c r="P3690" s="11">
        <f>(((J3690/60)/60)/24)+DATE(1970,1,1)</f>
        <v>41829.787083333329</v>
      </c>
      <c r="Q3690" s="11">
        <f>(((I3690/60)/60)/24)+DATE(1970,1,1)</f>
        <v>41859.787083333329</v>
      </c>
      <c r="R3690" s="13" t="s">
        <v>8316</v>
      </c>
      <c r="S3690" t="s">
        <v>8317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2015</v>
      </c>
      <c r="P3691" s="11">
        <f>(((J3691/60)/60)/24)+DATE(1970,1,1)</f>
        <v>42147.826840277776</v>
      </c>
      <c r="Q3691" s="11">
        <f>(((I3691/60)/60)/24)+DATE(1970,1,1)</f>
        <v>42176.934027777781</v>
      </c>
      <c r="R3691" s="13" t="s">
        <v>8316</v>
      </c>
      <c r="S3691" t="s">
        <v>8317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2014</v>
      </c>
      <c r="P3692" s="11">
        <f>(((J3692/60)/60)/24)+DATE(1970,1,1)</f>
        <v>41940.598182870373</v>
      </c>
      <c r="Q3692" s="11">
        <f>(((I3692/60)/60)/24)+DATE(1970,1,1)</f>
        <v>41970.639849537038</v>
      </c>
      <c r="R3692" s="13" t="s">
        <v>8316</v>
      </c>
      <c r="S3692" t="s">
        <v>8317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2015</v>
      </c>
      <c r="P3693" s="11">
        <f>(((J3693/60)/60)/24)+DATE(1970,1,1)</f>
        <v>42020.700567129628</v>
      </c>
      <c r="Q3693" s="11">
        <f>(((I3693/60)/60)/24)+DATE(1970,1,1)</f>
        <v>42065.207638888889</v>
      </c>
      <c r="R3693" s="13" t="s">
        <v>8316</v>
      </c>
      <c r="S3693" t="s">
        <v>8317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2014</v>
      </c>
      <c r="P3694" s="11">
        <f>(((J3694/60)/60)/24)+DATE(1970,1,1)</f>
        <v>41891.96503472222</v>
      </c>
      <c r="Q3694" s="11">
        <f>(((I3694/60)/60)/24)+DATE(1970,1,1)</f>
        <v>41901</v>
      </c>
      <c r="R3694" s="13" t="s">
        <v>8316</v>
      </c>
      <c r="S3694" t="s">
        <v>8317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2015</v>
      </c>
      <c r="P3695" s="11">
        <f>(((J3695/60)/60)/24)+DATE(1970,1,1)</f>
        <v>42309.191307870366</v>
      </c>
      <c r="Q3695" s="11">
        <f>(((I3695/60)/60)/24)+DATE(1970,1,1)</f>
        <v>42338.9375</v>
      </c>
      <c r="R3695" s="13" t="s">
        <v>8316</v>
      </c>
      <c r="S3695" t="s">
        <v>8317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2016</v>
      </c>
      <c r="P3696" s="11">
        <f>(((J3696/60)/60)/24)+DATE(1970,1,1)</f>
        <v>42490.133877314816</v>
      </c>
      <c r="Q3696" s="11">
        <f>(((I3696/60)/60)/24)+DATE(1970,1,1)</f>
        <v>42527.083333333328</v>
      </c>
      <c r="R3696" s="13" t="s">
        <v>8316</v>
      </c>
      <c r="S3696" t="s">
        <v>8317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2014</v>
      </c>
      <c r="P3697" s="11">
        <f>(((J3697/60)/60)/24)+DATE(1970,1,1)</f>
        <v>41995.870486111111</v>
      </c>
      <c r="Q3697" s="11">
        <f>(((I3697/60)/60)/24)+DATE(1970,1,1)</f>
        <v>42015.870486111111</v>
      </c>
      <c r="R3697" s="13" t="s">
        <v>8316</v>
      </c>
      <c r="S3697" t="s">
        <v>8317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2014</v>
      </c>
      <c r="P3698" s="11">
        <f>(((J3698/60)/60)/24)+DATE(1970,1,1)</f>
        <v>41988.617083333331</v>
      </c>
      <c r="Q3698" s="11">
        <f>(((I3698/60)/60)/24)+DATE(1970,1,1)</f>
        <v>42048.617083333331</v>
      </c>
      <c r="R3698" s="13" t="s">
        <v>8316</v>
      </c>
      <c r="S3698" t="s">
        <v>8317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2016</v>
      </c>
      <c r="P3699" s="11">
        <f>(((J3699/60)/60)/24)+DATE(1970,1,1)</f>
        <v>42479.465833333335</v>
      </c>
      <c r="Q3699" s="11">
        <f>(((I3699/60)/60)/24)+DATE(1970,1,1)</f>
        <v>42500.465833333335</v>
      </c>
      <c r="R3699" s="13" t="s">
        <v>8316</v>
      </c>
      <c r="S3699" t="s">
        <v>8317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2016</v>
      </c>
      <c r="P3700" s="11">
        <f>(((J3700/60)/60)/24)+DATE(1970,1,1)</f>
        <v>42401.806562500002</v>
      </c>
      <c r="Q3700" s="11">
        <f>(((I3700/60)/60)/24)+DATE(1970,1,1)</f>
        <v>42431.806562500002</v>
      </c>
      <c r="R3700" s="13" t="s">
        <v>8316</v>
      </c>
      <c r="S3700" t="s">
        <v>8317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2014</v>
      </c>
      <c r="P3701" s="11">
        <f>(((J3701/60)/60)/24)+DATE(1970,1,1)</f>
        <v>41897.602037037039</v>
      </c>
      <c r="Q3701" s="11">
        <f>(((I3701/60)/60)/24)+DATE(1970,1,1)</f>
        <v>41927.602037037039</v>
      </c>
      <c r="R3701" s="13" t="s">
        <v>8316</v>
      </c>
      <c r="S3701" t="s">
        <v>8317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2014</v>
      </c>
      <c r="P3702" s="11">
        <f>(((J3702/60)/60)/24)+DATE(1970,1,1)</f>
        <v>41882.585648148146</v>
      </c>
      <c r="Q3702" s="11">
        <f>(((I3702/60)/60)/24)+DATE(1970,1,1)</f>
        <v>41912.666666666664</v>
      </c>
      <c r="R3702" s="13" t="s">
        <v>8316</v>
      </c>
      <c r="S3702" t="s">
        <v>8317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2015</v>
      </c>
      <c r="P3703" s="11">
        <f>(((J3703/60)/60)/24)+DATE(1970,1,1)</f>
        <v>42129.541585648149</v>
      </c>
      <c r="Q3703" s="11">
        <f>(((I3703/60)/60)/24)+DATE(1970,1,1)</f>
        <v>42159.541585648149</v>
      </c>
      <c r="R3703" s="13" t="s">
        <v>8316</v>
      </c>
      <c r="S3703" t="s">
        <v>8317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2016</v>
      </c>
      <c r="P3704" s="11">
        <f>(((J3704/60)/60)/24)+DATE(1970,1,1)</f>
        <v>42524.53800925926</v>
      </c>
      <c r="Q3704" s="11">
        <f>(((I3704/60)/60)/24)+DATE(1970,1,1)</f>
        <v>42561.957638888889</v>
      </c>
      <c r="R3704" s="13" t="s">
        <v>8316</v>
      </c>
      <c r="S3704" t="s">
        <v>8317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2016</v>
      </c>
      <c r="P3705" s="11">
        <f>(((J3705/60)/60)/24)+DATE(1970,1,1)</f>
        <v>42556.504490740743</v>
      </c>
      <c r="Q3705" s="11">
        <f>(((I3705/60)/60)/24)+DATE(1970,1,1)</f>
        <v>42595.290972222225</v>
      </c>
      <c r="R3705" s="13" t="s">
        <v>8316</v>
      </c>
      <c r="S3705" t="s">
        <v>8317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2016</v>
      </c>
      <c r="P3706" s="11">
        <f>(((J3706/60)/60)/24)+DATE(1970,1,1)</f>
        <v>42461.689745370371</v>
      </c>
      <c r="Q3706" s="11">
        <f>(((I3706/60)/60)/24)+DATE(1970,1,1)</f>
        <v>42521.689745370371</v>
      </c>
      <c r="R3706" s="13" t="s">
        <v>8316</v>
      </c>
      <c r="S3706" t="s">
        <v>8317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2014</v>
      </c>
      <c r="P3707" s="11">
        <f>(((J3707/60)/60)/24)+DATE(1970,1,1)</f>
        <v>41792.542986111112</v>
      </c>
      <c r="Q3707" s="11">
        <f>(((I3707/60)/60)/24)+DATE(1970,1,1)</f>
        <v>41813.75</v>
      </c>
      <c r="R3707" s="13" t="s">
        <v>8316</v>
      </c>
      <c r="S3707" t="s">
        <v>8317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2014</v>
      </c>
      <c r="P3708" s="11">
        <f>(((J3708/60)/60)/24)+DATE(1970,1,1)</f>
        <v>41879.913761574076</v>
      </c>
      <c r="Q3708" s="11">
        <f>(((I3708/60)/60)/24)+DATE(1970,1,1)</f>
        <v>41894.913761574076</v>
      </c>
      <c r="R3708" s="13" t="s">
        <v>8316</v>
      </c>
      <c r="S3708" t="s">
        <v>8317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2016</v>
      </c>
      <c r="P3709" s="11">
        <f>(((J3709/60)/60)/24)+DATE(1970,1,1)</f>
        <v>42552.048356481479</v>
      </c>
      <c r="Q3709" s="11">
        <f>(((I3709/60)/60)/24)+DATE(1970,1,1)</f>
        <v>42573.226388888885</v>
      </c>
      <c r="R3709" s="13" t="s">
        <v>8316</v>
      </c>
      <c r="S3709" t="s">
        <v>8317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2014</v>
      </c>
      <c r="P3710" s="11">
        <f>(((J3710/60)/60)/24)+DATE(1970,1,1)</f>
        <v>41810.142199074071</v>
      </c>
      <c r="Q3710" s="11">
        <f>(((I3710/60)/60)/24)+DATE(1970,1,1)</f>
        <v>41824.142199074071</v>
      </c>
      <c r="R3710" s="13" t="s">
        <v>8316</v>
      </c>
      <c r="S3710" t="s">
        <v>8317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2014</v>
      </c>
      <c r="P3711" s="11">
        <f>(((J3711/60)/60)/24)+DATE(1970,1,1)</f>
        <v>41785.707708333335</v>
      </c>
      <c r="Q3711" s="11">
        <f>(((I3711/60)/60)/24)+DATE(1970,1,1)</f>
        <v>41815.707708333335</v>
      </c>
      <c r="R3711" s="13" t="s">
        <v>8316</v>
      </c>
      <c r="S3711" t="s">
        <v>8317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2015</v>
      </c>
      <c r="P3712" s="11">
        <f>(((J3712/60)/60)/24)+DATE(1970,1,1)</f>
        <v>42072.576249999998</v>
      </c>
      <c r="Q3712" s="11">
        <f>(((I3712/60)/60)/24)+DATE(1970,1,1)</f>
        <v>42097.576249999998</v>
      </c>
      <c r="R3712" s="13" t="s">
        <v>8316</v>
      </c>
      <c r="S3712" t="s">
        <v>8317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2014</v>
      </c>
      <c r="P3713" s="11">
        <f>(((J3713/60)/60)/24)+DATE(1970,1,1)</f>
        <v>41779.724224537036</v>
      </c>
      <c r="Q3713" s="11">
        <f>(((I3713/60)/60)/24)+DATE(1970,1,1)</f>
        <v>41805.666666666664</v>
      </c>
      <c r="R3713" s="13" t="s">
        <v>8316</v>
      </c>
      <c r="S3713" t="s">
        <v>8317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2015</v>
      </c>
      <c r="P3714" s="11">
        <f>(((J3714/60)/60)/24)+DATE(1970,1,1)</f>
        <v>42134.172071759262</v>
      </c>
      <c r="Q3714" s="11">
        <f>(((I3714/60)/60)/24)+DATE(1970,1,1)</f>
        <v>42155.290972222225</v>
      </c>
      <c r="R3714" s="13" t="s">
        <v>8316</v>
      </c>
      <c r="S3714" t="s">
        <v>8317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YEAR(P3715)</f>
        <v>2016</v>
      </c>
      <c r="P3715" s="11">
        <f>(((J3715/60)/60)/24)+DATE(1970,1,1)</f>
        <v>42505.738032407404</v>
      </c>
      <c r="Q3715" s="11">
        <f>(((I3715/60)/60)/24)+DATE(1970,1,1)</f>
        <v>42525.738032407404</v>
      </c>
      <c r="R3715" s="13" t="s">
        <v>8316</v>
      </c>
      <c r="S3715" t="s">
        <v>8317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2015</v>
      </c>
      <c r="P3716" s="11">
        <f>(((J3716/60)/60)/24)+DATE(1970,1,1)</f>
        <v>42118.556331018524</v>
      </c>
      <c r="Q3716" s="11">
        <f>(((I3716/60)/60)/24)+DATE(1970,1,1)</f>
        <v>42150.165972222225</v>
      </c>
      <c r="R3716" s="13" t="s">
        <v>8316</v>
      </c>
      <c r="S3716" t="s">
        <v>8317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2015</v>
      </c>
      <c r="P3717" s="11">
        <f>(((J3717/60)/60)/24)+DATE(1970,1,1)</f>
        <v>42036.995590277773</v>
      </c>
      <c r="Q3717" s="11">
        <f>(((I3717/60)/60)/24)+DATE(1970,1,1)</f>
        <v>42094.536111111112</v>
      </c>
      <c r="R3717" s="13" t="s">
        <v>8316</v>
      </c>
      <c r="S3717" t="s">
        <v>8317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2015</v>
      </c>
      <c r="P3718" s="11">
        <f>(((J3718/60)/60)/24)+DATE(1970,1,1)</f>
        <v>42360.887835648144</v>
      </c>
      <c r="Q3718" s="11">
        <f>(((I3718/60)/60)/24)+DATE(1970,1,1)</f>
        <v>42390.887835648144</v>
      </c>
      <c r="R3718" s="13" t="s">
        <v>8316</v>
      </c>
      <c r="S3718" t="s">
        <v>8317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2015</v>
      </c>
      <c r="P3719" s="11">
        <f>(((J3719/60)/60)/24)+DATE(1970,1,1)</f>
        <v>42102.866307870368</v>
      </c>
      <c r="Q3719" s="11">
        <f>(((I3719/60)/60)/24)+DATE(1970,1,1)</f>
        <v>42133.866307870368</v>
      </c>
      <c r="R3719" s="13" t="s">
        <v>8316</v>
      </c>
      <c r="S3719" t="s">
        <v>8317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2015</v>
      </c>
      <c r="P3720" s="11">
        <f>(((J3720/60)/60)/24)+DATE(1970,1,1)</f>
        <v>42032.716145833328</v>
      </c>
      <c r="Q3720" s="11">
        <f>(((I3720/60)/60)/24)+DATE(1970,1,1)</f>
        <v>42062.716145833328</v>
      </c>
      <c r="R3720" s="13" t="s">
        <v>8316</v>
      </c>
      <c r="S3720" t="s">
        <v>8317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2015</v>
      </c>
      <c r="P3721" s="11">
        <f>(((J3721/60)/60)/24)+DATE(1970,1,1)</f>
        <v>42147.729930555557</v>
      </c>
      <c r="Q3721" s="11">
        <f>(((I3721/60)/60)/24)+DATE(1970,1,1)</f>
        <v>42177.729930555557</v>
      </c>
      <c r="R3721" s="13" t="s">
        <v>8316</v>
      </c>
      <c r="S3721" t="s">
        <v>8317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2015</v>
      </c>
      <c r="P3722" s="11">
        <f>(((J3722/60)/60)/24)+DATE(1970,1,1)</f>
        <v>42165.993125000001</v>
      </c>
      <c r="Q3722" s="11">
        <f>(((I3722/60)/60)/24)+DATE(1970,1,1)</f>
        <v>42187.993125000001</v>
      </c>
      <c r="R3722" s="13" t="s">
        <v>8316</v>
      </c>
      <c r="S3722" t="s">
        <v>8317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2014</v>
      </c>
      <c r="P3723" s="11">
        <f>(((J3723/60)/60)/24)+DATE(1970,1,1)</f>
        <v>41927.936157407406</v>
      </c>
      <c r="Q3723" s="11">
        <f>(((I3723/60)/60)/24)+DATE(1970,1,1)</f>
        <v>41948.977824074071</v>
      </c>
      <c r="R3723" s="13" t="s">
        <v>8316</v>
      </c>
      <c r="S3723" t="s">
        <v>8317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2016</v>
      </c>
      <c r="P3724" s="11">
        <f>(((J3724/60)/60)/24)+DATE(1970,1,1)</f>
        <v>42381.671840277777</v>
      </c>
      <c r="Q3724" s="11">
        <f>(((I3724/60)/60)/24)+DATE(1970,1,1)</f>
        <v>42411.957638888889</v>
      </c>
      <c r="R3724" s="13" t="s">
        <v>8316</v>
      </c>
      <c r="S3724" t="s">
        <v>8317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2014</v>
      </c>
      <c r="P3725" s="11">
        <f>(((J3725/60)/60)/24)+DATE(1970,1,1)</f>
        <v>41943.753032407411</v>
      </c>
      <c r="Q3725" s="11">
        <f>(((I3725/60)/60)/24)+DATE(1970,1,1)</f>
        <v>41973.794699074075</v>
      </c>
      <c r="R3725" s="13" t="s">
        <v>8316</v>
      </c>
      <c r="S3725" t="s">
        <v>8317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2016</v>
      </c>
      <c r="P3726" s="11">
        <f>(((J3726/60)/60)/24)+DATE(1970,1,1)</f>
        <v>42465.491435185191</v>
      </c>
      <c r="Q3726" s="11">
        <f>(((I3726/60)/60)/24)+DATE(1970,1,1)</f>
        <v>42494.958333333328</v>
      </c>
      <c r="R3726" s="13" t="s">
        <v>8316</v>
      </c>
      <c r="S3726" t="s">
        <v>8317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2016</v>
      </c>
      <c r="P3727" s="11">
        <f>(((J3727/60)/60)/24)+DATE(1970,1,1)</f>
        <v>42401.945219907408</v>
      </c>
      <c r="Q3727" s="11">
        <f>(((I3727/60)/60)/24)+DATE(1970,1,1)</f>
        <v>42418.895833333328</v>
      </c>
      <c r="R3727" s="13" t="s">
        <v>8316</v>
      </c>
      <c r="S3727" t="s">
        <v>8317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2016</v>
      </c>
      <c r="P3728" s="11">
        <f>(((J3728/60)/60)/24)+DATE(1970,1,1)</f>
        <v>42462.140868055561</v>
      </c>
      <c r="Q3728" s="11">
        <f>(((I3728/60)/60)/24)+DATE(1970,1,1)</f>
        <v>42489.875</v>
      </c>
      <c r="R3728" s="13" t="s">
        <v>8316</v>
      </c>
      <c r="S3728" t="s">
        <v>8317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2016</v>
      </c>
      <c r="P3729" s="11">
        <f>(((J3729/60)/60)/24)+DATE(1970,1,1)</f>
        <v>42632.348310185189</v>
      </c>
      <c r="Q3729" s="11">
        <f>(((I3729/60)/60)/24)+DATE(1970,1,1)</f>
        <v>42663.204861111109</v>
      </c>
      <c r="R3729" s="13" t="s">
        <v>8316</v>
      </c>
      <c r="S3729" t="s">
        <v>8317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2015</v>
      </c>
      <c r="P3730" s="11">
        <f>(((J3730/60)/60)/24)+DATE(1970,1,1)</f>
        <v>42205.171018518522</v>
      </c>
      <c r="Q3730" s="11">
        <f>(((I3730/60)/60)/24)+DATE(1970,1,1)</f>
        <v>42235.171018518522</v>
      </c>
      <c r="R3730" s="13" t="s">
        <v>8316</v>
      </c>
      <c r="S3730" t="s">
        <v>8317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2015</v>
      </c>
      <c r="P3731" s="11">
        <f>(((J3731/60)/60)/24)+DATE(1970,1,1)</f>
        <v>42041.205000000002</v>
      </c>
      <c r="Q3731" s="11">
        <f>(((I3731/60)/60)/24)+DATE(1970,1,1)</f>
        <v>42086.16333333333</v>
      </c>
      <c r="R3731" s="13" t="s">
        <v>8316</v>
      </c>
      <c r="S3731" t="s">
        <v>8317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2015</v>
      </c>
      <c r="P3732" s="11">
        <f>(((J3732/60)/60)/24)+DATE(1970,1,1)</f>
        <v>42203.677766203706</v>
      </c>
      <c r="Q3732" s="11">
        <f>(((I3732/60)/60)/24)+DATE(1970,1,1)</f>
        <v>42233.677766203706</v>
      </c>
      <c r="R3732" s="13" t="s">
        <v>8316</v>
      </c>
      <c r="S3732" t="s">
        <v>8317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2014</v>
      </c>
      <c r="P3733" s="11">
        <f>(((J3733/60)/60)/24)+DATE(1970,1,1)</f>
        <v>41983.752847222218</v>
      </c>
      <c r="Q3733" s="11">
        <f>(((I3733/60)/60)/24)+DATE(1970,1,1)</f>
        <v>42014.140972222223</v>
      </c>
      <c r="R3733" s="13" t="s">
        <v>8316</v>
      </c>
      <c r="S3733" t="s">
        <v>8317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2014</v>
      </c>
      <c r="P3734" s="11">
        <f>(((J3734/60)/60)/24)+DATE(1970,1,1)</f>
        <v>41968.677465277782</v>
      </c>
      <c r="Q3734" s="11">
        <f>(((I3734/60)/60)/24)+DATE(1970,1,1)</f>
        <v>42028.5</v>
      </c>
      <c r="R3734" s="13" t="s">
        <v>8316</v>
      </c>
      <c r="S3734" t="s">
        <v>8317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2015</v>
      </c>
      <c r="P3735" s="11">
        <f>(((J3735/60)/60)/24)+DATE(1970,1,1)</f>
        <v>42103.024398148147</v>
      </c>
      <c r="Q3735" s="11">
        <f>(((I3735/60)/60)/24)+DATE(1970,1,1)</f>
        <v>42112.9375</v>
      </c>
      <c r="R3735" s="13" t="s">
        <v>8316</v>
      </c>
      <c r="S3735" t="s">
        <v>8317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2015</v>
      </c>
      <c r="P3736" s="11">
        <f>(((J3736/60)/60)/24)+DATE(1970,1,1)</f>
        <v>42089.901574074072</v>
      </c>
      <c r="Q3736" s="11">
        <f>(((I3736/60)/60)/24)+DATE(1970,1,1)</f>
        <v>42149.901574074072</v>
      </c>
      <c r="R3736" s="13" t="s">
        <v>8316</v>
      </c>
      <c r="S3736" t="s">
        <v>8317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2015</v>
      </c>
      <c r="P3737" s="11">
        <f>(((J3737/60)/60)/24)+DATE(1970,1,1)</f>
        <v>42122.693159722221</v>
      </c>
      <c r="Q3737" s="11">
        <f>(((I3737/60)/60)/24)+DATE(1970,1,1)</f>
        <v>42152.693159722221</v>
      </c>
      <c r="R3737" s="13" t="s">
        <v>8316</v>
      </c>
      <c r="S3737" t="s">
        <v>8317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2015</v>
      </c>
      <c r="P3738" s="11">
        <f>(((J3738/60)/60)/24)+DATE(1970,1,1)</f>
        <v>42048.711724537032</v>
      </c>
      <c r="Q3738" s="11">
        <f>(((I3738/60)/60)/24)+DATE(1970,1,1)</f>
        <v>42086.75</v>
      </c>
      <c r="R3738" s="13" t="s">
        <v>8316</v>
      </c>
      <c r="S3738" t="s">
        <v>8317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2015</v>
      </c>
      <c r="P3739" s="11">
        <f>(((J3739/60)/60)/24)+DATE(1970,1,1)</f>
        <v>42297.691006944442</v>
      </c>
      <c r="Q3739" s="11">
        <f>(((I3739/60)/60)/24)+DATE(1970,1,1)</f>
        <v>42320.290972222225</v>
      </c>
      <c r="R3739" s="13" t="s">
        <v>8316</v>
      </c>
      <c r="S3739" t="s">
        <v>8317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2014</v>
      </c>
      <c r="P3740" s="11">
        <f>(((J3740/60)/60)/24)+DATE(1970,1,1)</f>
        <v>41813.938715277778</v>
      </c>
      <c r="Q3740" s="11">
        <f>(((I3740/60)/60)/24)+DATE(1970,1,1)</f>
        <v>41835.916666666664</v>
      </c>
      <c r="R3740" s="13" t="s">
        <v>8316</v>
      </c>
      <c r="S3740" t="s">
        <v>8317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2016</v>
      </c>
      <c r="P3741" s="11">
        <f>(((J3741/60)/60)/24)+DATE(1970,1,1)</f>
        <v>42548.449861111112</v>
      </c>
      <c r="Q3741" s="11">
        <f>(((I3741/60)/60)/24)+DATE(1970,1,1)</f>
        <v>42568.449861111112</v>
      </c>
      <c r="R3741" s="13" t="s">
        <v>8316</v>
      </c>
      <c r="S3741" t="s">
        <v>8317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2014</v>
      </c>
      <c r="P3742" s="11">
        <f>(((J3742/60)/60)/24)+DATE(1970,1,1)</f>
        <v>41833.089756944442</v>
      </c>
      <c r="Q3742" s="11">
        <f>(((I3742/60)/60)/24)+DATE(1970,1,1)</f>
        <v>41863.079143518517</v>
      </c>
      <c r="R3742" s="13" t="s">
        <v>8316</v>
      </c>
      <c r="S3742" t="s">
        <v>8317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2015</v>
      </c>
      <c r="P3743" s="11">
        <f>(((J3743/60)/60)/24)+DATE(1970,1,1)</f>
        <v>42325.920717592591</v>
      </c>
      <c r="Q3743" s="11">
        <f>(((I3743/60)/60)/24)+DATE(1970,1,1)</f>
        <v>42355.920717592591</v>
      </c>
      <c r="R3743" s="13" t="s">
        <v>8316</v>
      </c>
      <c r="S3743" t="s">
        <v>8317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2014</v>
      </c>
      <c r="P3744" s="11">
        <f>(((J3744/60)/60)/24)+DATE(1970,1,1)</f>
        <v>41858.214629629627</v>
      </c>
      <c r="Q3744" s="11">
        <f>(((I3744/60)/60)/24)+DATE(1970,1,1)</f>
        <v>41888.214629629627</v>
      </c>
      <c r="R3744" s="13" t="s">
        <v>8316</v>
      </c>
      <c r="S3744" t="s">
        <v>8317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2014</v>
      </c>
      <c r="P3745" s="11">
        <f>(((J3745/60)/60)/24)+DATE(1970,1,1)</f>
        <v>41793.710231481484</v>
      </c>
      <c r="Q3745" s="11">
        <f>(((I3745/60)/60)/24)+DATE(1970,1,1)</f>
        <v>41823.710231481484</v>
      </c>
      <c r="R3745" s="13" t="s">
        <v>8316</v>
      </c>
      <c r="S3745" t="s">
        <v>8317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2014</v>
      </c>
      <c r="P3746" s="11">
        <f>(((J3746/60)/60)/24)+DATE(1970,1,1)</f>
        <v>41793.814259259263</v>
      </c>
      <c r="Q3746" s="11">
        <f>(((I3746/60)/60)/24)+DATE(1970,1,1)</f>
        <v>41825.165972222225</v>
      </c>
      <c r="R3746" s="13" t="s">
        <v>8316</v>
      </c>
      <c r="S3746" t="s">
        <v>8317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2014</v>
      </c>
      <c r="P3747" s="11">
        <f>(((J3747/60)/60)/24)+DATE(1970,1,1)</f>
        <v>41831.697939814818</v>
      </c>
      <c r="Q3747" s="11">
        <f>(((I3747/60)/60)/24)+DATE(1970,1,1)</f>
        <v>41861.697939814818</v>
      </c>
      <c r="R3747" s="13" t="s">
        <v>8316</v>
      </c>
      <c r="S3747" t="s">
        <v>8317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2016</v>
      </c>
      <c r="P3748" s="11">
        <f>(((J3748/60)/60)/24)+DATE(1970,1,1)</f>
        <v>42621.389340277776</v>
      </c>
      <c r="Q3748" s="11">
        <f>(((I3748/60)/60)/24)+DATE(1970,1,1)</f>
        <v>42651.389340277776</v>
      </c>
      <c r="R3748" s="13" t="s">
        <v>8316</v>
      </c>
      <c r="S3748" t="s">
        <v>8317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2015</v>
      </c>
      <c r="P3749" s="11">
        <f>(((J3749/60)/60)/24)+DATE(1970,1,1)</f>
        <v>42164.299722222218</v>
      </c>
      <c r="Q3749" s="11">
        <f>(((I3749/60)/60)/24)+DATE(1970,1,1)</f>
        <v>42190.957638888889</v>
      </c>
      <c r="R3749" s="13" t="s">
        <v>8316</v>
      </c>
      <c r="S3749" t="s">
        <v>8317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2016</v>
      </c>
      <c r="P3750" s="11">
        <f>(((J3750/60)/60)/24)+DATE(1970,1,1)</f>
        <v>42395.706435185188</v>
      </c>
      <c r="Q3750" s="11">
        <f>(((I3750/60)/60)/24)+DATE(1970,1,1)</f>
        <v>42416.249305555553</v>
      </c>
      <c r="R3750" s="13" t="s">
        <v>8316</v>
      </c>
      <c r="S3750" t="s">
        <v>8358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2016</v>
      </c>
      <c r="P3751" s="11">
        <f>(((J3751/60)/60)/24)+DATE(1970,1,1)</f>
        <v>42458.127175925925</v>
      </c>
      <c r="Q3751" s="11">
        <f>(((I3751/60)/60)/24)+DATE(1970,1,1)</f>
        <v>42489.165972222225</v>
      </c>
      <c r="R3751" s="13" t="s">
        <v>8316</v>
      </c>
      <c r="S3751" t="s">
        <v>8358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2015</v>
      </c>
      <c r="P3752" s="11">
        <f>(((J3752/60)/60)/24)+DATE(1970,1,1)</f>
        <v>42016.981574074074</v>
      </c>
      <c r="Q3752" s="11">
        <f>(((I3752/60)/60)/24)+DATE(1970,1,1)</f>
        <v>42045.332638888889</v>
      </c>
      <c r="R3752" s="13" t="s">
        <v>8316</v>
      </c>
      <c r="S3752" t="s">
        <v>8358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2016</v>
      </c>
      <c r="P3753" s="11">
        <f>(((J3753/60)/60)/24)+DATE(1970,1,1)</f>
        <v>42403.035567129627</v>
      </c>
      <c r="Q3753" s="11">
        <f>(((I3753/60)/60)/24)+DATE(1970,1,1)</f>
        <v>42462.993900462956</v>
      </c>
      <c r="R3753" s="13" t="s">
        <v>8316</v>
      </c>
      <c r="S3753" t="s">
        <v>8358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2016</v>
      </c>
      <c r="P3754" s="11">
        <f>(((J3754/60)/60)/24)+DATE(1970,1,1)</f>
        <v>42619.802488425921</v>
      </c>
      <c r="Q3754" s="11">
        <f>(((I3754/60)/60)/24)+DATE(1970,1,1)</f>
        <v>42659.875</v>
      </c>
      <c r="R3754" s="13" t="s">
        <v>8316</v>
      </c>
      <c r="S3754" t="s">
        <v>8358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2015</v>
      </c>
      <c r="P3755" s="11">
        <f>(((J3755/60)/60)/24)+DATE(1970,1,1)</f>
        <v>42128.824074074073</v>
      </c>
      <c r="Q3755" s="11">
        <f>(((I3755/60)/60)/24)+DATE(1970,1,1)</f>
        <v>42158</v>
      </c>
      <c r="R3755" s="13" t="s">
        <v>8316</v>
      </c>
      <c r="S3755" t="s">
        <v>8358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2014</v>
      </c>
      <c r="P3756" s="11">
        <f>(((J3756/60)/60)/24)+DATE(1970,1,1)</f>
        <v>41808.881215277775</v>
      </c>
      <c r="Q3756" s="11">
        <f>(((I3756/60)/60)/24)+DATE(1970,1,1)</f>
        <v>41846.207638888889</v>
      </c>
      <c r="R3756" s="13" t="s">
        <v>8316</v>
      </c>
      <c r="S3756" t="s">
        <v>8358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2016</v>
      </c>
      <c r="P3757" s="11">
        <f>(((J3757/60)/60)/24)+DATE(1970,1,1)</f>
        <v>42445.866979166662</v>
      </c>
      <c r="Q3757" s="11">
        <f>(((I3757/60)/60)/24)+DATE(1970,1,1)</f>
        <v>42475.866979166662</v>
      </c>
      <c r="R3757" s="13" t="s">
        <v>8316</v>
      </c>
      <c r="S3757" t="s">
        <v>8358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2014</v>
      </c>
      <c r="P3758" s="11">
        <f>(((J3758/60)/60)/24)+DATE(1970,1,1)</f>
        <v>41771.814791666664</v>
      </c>
      <c r="Q3758" s="11">
        <f>(((I3758/60)/60)/24)+DATE(1970,1,1)</f>
        <v>41801.814791666664</v>
      </c>
      <c r="R3758" s="13" t="s">
        <v>8316</v>
      </c>
      <c r="S3758" t="s">
        <v>8358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2014</v>
      </c>
      <c r="P3759" s="11">
        <f>(((J3759/60)/60)/24)+DATE(1970,1,1)</f>
        <v>41954.850868055553</v>
      </c>
      <c r="Q3759" s="11">
        <f>(((I3759/60)/60)/24)+DATE(1970,1,1)</f>
        <v>41974.850868055553</v>
      </c>
      <c r="R3759" s="13" t="s">
        <v>8316</v>
      </c>
      <c r="S3759" t="s">
        <v>8358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2014</v>
      </c>
      <c r="P3760" s="11">
        <f>(((J3760/60)/60)/24)+DATE(1970,1,1)</f>
        <v>41747.471504629626</v>
      </c>
      <c r="Q3760" s="11">
        <f>(((I3760/60)/60)/24)+DATE(1970,1,1)</f>
        <v>41778.208333333336</v>
      </c>
      <c r="R3760" s="13" t="s">
        <v>8316</v>
      </c>
      <c r="S3760" t="s">
        <v>8358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2015</v>
      </c>
      <c r="P3761" s="11">
        <f>(((J3761/60)/60)/24)+DATE(1970,1,1)</f>
        <v>42182.108252314814</v>
      </c>
      <c r="Q3761" s="11">
        <f>(((I3761/60)/60)/24)+DATE(1970,1,1)</f>
        <v>42242.108252314814</v>
      </c>
      <c r="R3761" s="13" t="s">
        <v>8316</v>
      </c>
      <c r="S3761" t="s">
        <v>8358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2014</v>
      </c>
      <c r="P3762" s="11">
        <f>(((J3762/60)/60)/24)+DATE(1970,1,1)</f>
        <v>41739.525300925925</v>
      </c>
      <c r="Q3762" s="11">
        <f>(((I3762/60)/60)/24)+DATE(1970,1,1)</f>
        <v>41764.525300925925</v>
      </c>
      <c r="R3762" s="13" t="s">
        <v>8316</v>
      </c>
      <c r="S3762" t="s">
        <v>8358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2015</v>
      </c>
      <c r="P3763" s="11">
        <f>(((J3763/60)/60)/24)+DATE(1970,1,1)</f>
        <v>42173.466863425929</v>
      </c>
      <c r="Q3763" s="11">
        <f>(((I3763/60)/60)/24)+DATE(1970,1,1)</f>
        <v>42226.958333333328</v>
      </c>
      <c r="R3763" s="13" t="s">
        <v>8316</v>
      </c>
      <c r="S3763" t="s">
        <v>8358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2015</v>
      </c>
      <c r="P3764" s="11">
        <f>(((J3764/60)/60)/24)+DATE(1970,1,1)</f>
        <v>42193.813530092593</v>
      </c>
      <c r="Q3764" s="11">
        <f>(((I3764/60)/60)/24)+DATE(1970,1,1)</f>
        <v>42218.813530092593</v>
      </c>
      <c r="R3764" s="13" t="s">
        <v>8316</v>
      </c>
      <c r="S3764" t="s">
        <v>8358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2015</v>
      </c>
      <c r="P3765" s="11">
        <f>(((J3765/60)/60)/24)+DATE(1970,1,1)</f>
        <v>42065.750300925924</v>
      </c>
      <c r="Q3765" s="11">
        <f>(((I3765/60)/60)/24)+DATE(1970,1,1)</f>
        <v>42095.708634259259</v>
      </c>
      <c r="R3765" s="13" t="s">
        <v>8316</v>
      </c>
      <c r="S3765" t="s">
        <v>8358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2016</v>
      </c>
      <c r="P3766" s="11">
        <f>(((J3766/60)/60)/24)+DATE(1970,1,1)</f>
        <v>42499.842962962968</v>
      </c>
      <c r="Q3766" s="11">
        <f>(((I3766/60)/60)/24)+DATE(1970,1,1)</f>
        <v>42519.024999999994</v>
      </c>
      <c r="R3766" s="13" t="s">
        <v>8316</v>
      </c>
      <c r="S3766" t="s">
        <v>8358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2014</v>
      </c>
      <c r="P3767" s="11">
        <f>(((J3767/60)/60)/24)+DATE(1970,1,1)</f>
        <v>41820.776412037041</v>
      </c>
      <c r="Q3767" s="11">
        <f>(((I3767/60)/60)/24)+DATE(1970,1,1)</f>
        <v>41850.776412037041</v>
      </c>
      <c r="R3767" s="13" t="s">
        <v>8316</v>
      </c>
      <c r="S3767" t="s">
        <v>8358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2014</v>
      </c>
      <c r="P3768" s="11">
        <f>(((J3768/60)/60)/24)+DATE(1970,1,1)</f>
        <v>41788.167187500003</v>
      </c>
      <c r="Q3768" s="11">
        <f>(((I3768/60)/60)/24)+DATE(1970,1,1)</f>
        <v>41823.167187500003</v>
      </c>
      <c r="R3768" s="13" t="s">
        <v>8316</v>
      </c>
      <c r="S3768" t="s">
        <v>8358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2015</v>
      </c>
      <c r="P3769" s="11">
        <f>(((J3769/60)/60)/24)+DATE(1970,1,1)</f>
        <v>42050.019641203704</v>
      </c>
      <c r="Q3769" s="11">
        <f>(((I3769/60)/60)/24)+DATE(1970,1,1)</f>
        <v>42064.207638888889</v>
      </c>
      <c r="R3769" s="13" t="s">
        <v>8316</v>
      </c>
      <c r="S3769" t="s">
        <v>8358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2014</v>
      </c>
      <c r="P3770" s="11">
        <f>(((J3770/60)/60)/24)+DATE(1970,1,1)</f>
        <v>41772.727893518517</v>
      </c>
      <c r="Q3770" s="11">
        <f>(((I3770/60)/60)/24)+DATE(1970,1,1)</f>
        <v>41802.727893518517</v>
      </c>
      <c r="R3770" s="13" t="s">
        <v>8316</v>
      </c>
      <c r="S3770" t="s">
        <v>8358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2016</v>
      </c>
      <c r="P3771" s="11">
        <f>(((J3771/60)/60)/24)+DATE(1970,1,1)</f>
        <v>42445.598136574074</v>
      </c>
      <c r="Q3771" s="11">
        <f>(((I3771/60)/60)/24)+DATE(1970,1,1)</f>
        <v>42475.598136574074</v>
      </c>
      <c r="R3771" s="13" t="s">
        <v>8316</v>
      </c>
      <c r="S3771" t="s">
        <v>8358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2015</v>
      </c>
      <c r="P3772" s="11">
        <f>(((J3772/60)/60)/24)+DATE(1970,1,1)</f>
        <v>42138.930671296301</v>
      </c>
      <c r="Q3772" s="11">
        <f>(((I3772/60)/60)/24)+DATE(1970,1,1)</f>
        <v>42168.930671296301</v>
      </c>
      <c r="R3772" s="13" t="s">
        <v>8316</v>
      </c>
      <c r="S3772" t="s">
        <v>8358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2016</v>
      </c>
      <c r="P3773" s="11">
        <f>(((J3773/60)/60)/24)+DATE(1970,1,1)</f>
        <v>42493.857083333336</v>
      </c>
      <c r="Q3773" s="11">
        <f>(((I3773/60)/60)/24)+DATE(1970,1,1)</f>
        <v>42508</v>
      </c>
      <c r="R3773" s="13" t="s">
        <v>8316</v>
      </c>
      <c r="S3773" t="s">
        <v>8358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2016</v>
      </c>
      <c r="P3774" s="11">
        <f>(((J3774/60)/60)/24)+DATE(1970,1,1)</f>
        <v>42682.616967592592</v>
      </c>
      <c r="Q3774" s="11">
        <f>(((I3774/60)/60)/24)+DATE(1970,1,1)</f>
        <v>42703.25</v>
      </c>
      <c r="R3774" s="13" t="s">
        <v>8316</v>
      </c>
      <c r="S3774" t="s">
        <v>8358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2016</v>
      </c>
      <c r="P3775" s="11">
        <f>(((J3775/60)/60)/24)+DATE(1970,1,1)</f>
        <v>42656.005173611105</v>
      </c>
      <c r="Q3775" s="11">
        <f>(((I3775/60)/60)/24)+DATE(1970,1,1)</f>
        <v>42689.088888888888</v>
      </c>
      <c r="R3775" s="13" t="s">
        <v>8316</v>
      </c>
      <c r="S3775" t="s">
        <v>8358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2015</v>
      </c>
      <c r="P3776" s="11">
        <f>(((J3776/60)/60)/24)+DATE(1970,1,1)</f>
        <v>42087.792303240742</v>
      </c>
      <c r="Q3776" s="11">
        <f>(((I3776/60)/60)/24)+DATE(1970,1,1)</f>
        <v>42103.792303240742</v>
      </c>
      <c r="R3776" s="13" t="s">
        <v>8316</v>
      </c>
      <c r="S3776" t="s">
        <v>8358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2015</v>
      </c>
      <c r="P3777" s="11">
        <f>(((J3777/60)/60)/24)+DATE(1970,1,1)</f>
        <v>42075.942627314813</v>
      </c>
      <c r="Q3777" s="11">
        <f>(((I3777/60)/60)/24)+DATE(1970,1,1)</f>
        <v>42103.166666666672</v>
      </c>
      <c r="R3777" s="13" t="s">
        <v>8316</v>
      </c>
      <c r="S3777" t="s">
        <v>8358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2014</v>
      </c>
      <c r="P3778" s="11">
        <f>(((J3778/60)/60)/24)+DATE(1970,1,1)</f>
        <v>41814.367800925924</v>
      </c>
      <c r="Q3778" s="11">
        <f>(((I3778/60)/60)/24)+DATE(1970,1,1)</f>
        <v>41852.041666666664</v>
      </c>
      <c r="R3778" s="13" t="s">
        <v>8316</v>
      </c>
      <c r="S3778" t="s">
        <v>8358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YEAR(P3779)</f>
        <v>2014</v>
      </c>
      <c r="P3779" s="11">
        <f>(((J3779/60)/60)/24)+DATE(1970,1,1)</f>
        <v>41887.111354166671</v>
      </c>
      <c r="Q3779" s="11">
        <f>(((I3779/60)/60)/24)+DATE(1970,1,1)</f>
        <v>41909.166666666664</v>
      </c>
      <c r="R3779" s="13" t="s">
        <v>8316</v>
      </c>
      <c r="S3779" t="s">
        <v>8358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2014</v>
      </c>
      <c r="P3780" s="11">
        <f>(((J3780/60)/60)/24)+DATE(1970,1,1)</f>
        <v>41989.819212962961</v>
      </c>
      <c r="Q3780" s="11">
        <f>(((I3780/60)/60)/24)+DATE(1970,1,1)</f>
        <v>42049.819212962961</v>
      </c>
      <c r="R3780" s="13" t="s">
        <v>8316</v>
      </c>
      <c r="S3780" t="s">
        <v>8358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2016</v>
      </c>
      <c r="P3781" s="11">
        <f>(((J3781/60)/60)/24)+DATE(1970,1,1)</f>
        <v>42425.735416666663</v>
      </c>
      <c r="Q3781" s="11">
        <f>(((I3781/60)/60)/24)+DATE(1970,1,1)</f>
        <v>42455.693750000006</v>
      </c>
      <c r="R3781" s="13" t="s">
        <v>8316</v>
      </c>
      <c r="S3781" t="s">
        <v>8358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2015</v>
      </c>
      <c r="P3782" s="11">
        <f>(((J3782/60)/60)/24)+DATE(1970,1,1)</f>
        <v>42166.219733796301</v>
      </c>
      <c r="Q3782" s="11">
        <f>(((I3782/60)/60)/24)+DATE(1970,1,1)</f>
        <v>42198.837499999994</v>
      </c>
      <c r="R3782" s="13" t="s">
        <v>8316</v>
      </c>
      <c r="S3782" t="s">
        <v>8358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2014</v>
      </c>
      <c r="P3783" s="11">
        <f>(((J3783/60)/60)/24)+DATE(1970,1,1)</f>
        <v>41865.882928240739</v>
      </c>
      <c r="Q3783" s="11">
        <f>(((I3783/60)/60)/24)+DATE(1970,1,1)</f>
        <v>41890.882928240739</v>
      </c>
      <c r="R3783" s="13" t="s">
        <v>8316</v>
      </c>
      <c r="S3783" t="s">
        <v>8358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2016</v>
      </c>
      <c r="P3784" s="11">
        <f>(((J3784/60)/60)/24)+DATE(1970,1,1)</f>
        <v>42546.862233796302</v>
      </c>
      <c r="Q3784" s="11">
        <f>(((I3784/60)/60)/24)+DATE(1970,1,1)</f>
        <v>42575.958333333328</v>
      </c>
      <c r="R3784" s="13" t="s">
        <v>8316</v>
      </c>
      <c r="S3784" t="s">
        <v>8358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2016</v>
      </c>
      <c r="P3785" s="11">
        <f>(((J3785/60)/60)/24)+DATE(1970,1,1)</f>
        <v>42420.140277777777</v>
      </c>
      <c r="Q3785" s="11">
        <f>(((I3785/60)/60)/24)+DATE(1970,1,1)</f>
        <v>42444.666666666672</v>
      </c>
      <c r="R3785" s="13" t="s">
        <v>8316</v>
      </c>
      <c r="S3785" t="s">
        <v>8358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2016</v>
      </c>
      <c r="P3786" s="11">
        <f>(((J3786/60)/60)/24)+DATE(1970,1,1)</f>
        <v>42531.980694444443</v>
      </c>
      <c r="Q3786" s="11">
        <f>(((I3786/60)/60)/24)+DATE(1970,1,1)</f>
        <v>42561.980694444443</v>
      </c>
      <c r="R3786" s="13" t="s">
        <v>8316</v>
      </c>
      <c r="S3786" t="s">
        <v>8358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2016</v>
      </c>
      <c r="P3787" s="11">
        <f>(((J3787/60)/60)/24)+DATE(1970,1,1)</f>
        <v>42548.63853009259</v>
      </c>
      <c r="Q3787" s="11">
        <f>(((I3787/60)/60)/24)+DATE(1970,1,1)</f>
        <v>42584.418749999997</v>
      </c>
      <c r="R3787" s="13" t="s">
        <v>8316</v>
      </c>
      <c r="S3787" t="s">
        <v>8358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2016</v>
      </c>
      <c r="P3788" s="11">
        <f>(((J3788/60)/60)/24)+DATE(1970,1,1)</f>
        <v>42487.037905092591</v>
      </c>
      <c r="Q3788" s="11">
        <f>(((I3788/60)/60)/24)+DATE(1970,1,1)</f>
        <v>42517.037905092591</v>
      </c>
      <c r="R3788" s="13" t="s">
        <v>8316</v>
      </c>
      <c r="S3788" t="s">
        <v>8358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2015</v>
      </c>
      <c r="P3789" s="11">
        <f>(((J3789/60)/60)/24)+DATE(1970,1,1)</f>
        <v>42167.534791666665</v>
      </c>
      <c r="Q3789" s="11">
        <f>(((I3789/60)/60)/24)+DATE(1970,1,1)</f>
        <v>42196.165972222225</v>
      </c>
      <c r="R3789" s="13" t="s">
        <v>8316</v>
      </c>
      <c r="S3789" t="s">
        <v>8358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2015</v>
      </c>
      <c r="P3790" s="11">
        <f>(((J3790/60)/60)/24)+DATE(1970,1,1)</f>
        <v>42333.695821759262</v>
      </c>
      <c r="Q3790" s="11">
        <f>(((I3790/60)/60)/24)+DATE(1970,1,1)</f>
        <v>42361.679166666669</v>
      </c>
      <c r="R3790" s="13" t="s">
        <v>8316</v>
      </c>
      <c r="S3790" t="s">
        <v>8358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2015</v>
      </c>
      <c r="P3791" s="11">
        <f>(((J3791/60)/60)/24)+DATE(1970,1,1)</f>
        <v>42138.798819444448</v>
      </c>
      <c r="Q3791" s="11">
        <f>(((I3791/60)/60)/24)+DATE(1970,1,1)</f>
        <v>42170.798819444448</v>
      </c>
      <c r="R3791" s="13" t="s">
        <v>8316</v>
      </c>
      <c r="S3791" t="s">
        <v>8358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2016</v>
      </c>
      <c r="P3792" s="11">
        <f>(((J3792/60)/60)/24)+DATE(1970,1,1)</f>
        <v>42666.666932870372</v>
      </c>
      <c r="Q3792" s="11">
        <f>(((I3792/60)/60)/24)+DATE(1970,1,1)</f>
        <v>42696.708599537036</v>
      </c>
      <c r="R3792" s="13" t="s">
        <v>8316</v>
      </c>
      <c r="S3792" t="s">
        <v>8358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2014</v>
      </c>
      <c r="P3793" s="11">
        <f>(((J3793/60)/60)/24)+DATE(1970,1,1)</f>
        <v>41766.692037037035</v>
      </c>
      <c r="Q3793" s="11">
        <f>(((I3793/60)/60)/24)+DATE(1970,1,1)</f>
        <v>41826.692037037035</v>
      </c>
      <c r="R3793" s="13" t="s">
        <v>8316</v>
      </c>
      <c r="S3793" t="s">
        <v>8358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2015</v>
      </c>
      <c r="P3794" s="11">
        <f>(((J3794/60)/60)/24)+DATE(1970,1,1)</f>
        <v>42170.447013888886</v>
      </c>
      <c r="Q3794" s="11">
        <f>(((I3794/60)/60)/24)+DATE(1970,1,1)</f>
        <v>42200.447013888886</v>
      </c>
      <c r="R3794" s="13" t="s">
        <v>8316</v>
      </c>
      <c r="S3794" t="s">
        <v>8358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2014</v>
      </c>
      <c r="P3795" s="11">
        <f>(((J3795/60)/60)/24)+DATE(1970,1,1)</f>
        <v>41968.938993055555</v>
      </c>
      <c r="Q3795" s="11">
        <f>(((I3795/60)/60)/24)+DATE(1970,1,1)</f>
        <v>41989.938993055555</v>
      </c>
      <c r="R3795" s="13" t="s">
        <v>8316</v>
      </c>
      <c r="S3795" t="s">
        <v>8358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2015</v>
      </c>
      <c r="P3796" s="11">
        <f>(((J3796/60)/60)/24)+DATE(1970,1,1)</f>
        <v>42132.58048611111</v>
      </c>
      <c r="Q3796" s="11">
        <f>(((I3796/60)/60)/24)+DATE(1970,1,1)</f>
        <v>42162.58048611111</v>
      </c>
      <c r="R3796" s="13" t="s">
        <v>8316</v>
      </c>
      <c r="S3796" t="s">
        <v>8358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2015</v>
      </c>
      <c r="P3797" s="11">
        <f>(((J3797/60)/60)/24)+DATE(1970,1,1)</f>
        <v>42201.436226851853</v>
      </c>
      <c r="Q3797" s="11">
        <f>(((I3797/60)/60)/24)+DATE(1970,1,1)</f>
        <v>42244.9375</v>
      </c>
      <c r="R3797" s="13" t="s">
        <v>8316</v>
      </c>
      <c r="S3797" t="s">
        <v>8358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2016</v>
      </c>
      <c r="P3798" s="11">
        <f>(((J3798/60)/60)/24)+DATE(1970,1,1)</f>
        <v>42689.029583333337</v>
      </c>
      <c r="Q3798" s="11">
        <f>(((I3798/60)/60)/24)+DATE(1970,1,1)</f>
        <v>42749.029583333337</v>
      </c>
      <c r="R3798" s="13" t="s">
        <v>8316</v>
      </c>
      <c r="S3798" t="s">
        <v>8358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2015</v>
      </c>
      <c r="P3799" s="11">
        <f>(((J3799/60)/60)/24)+DATE(1970,1,1)</f>
        <v>42084.881539351853</v>
      </c>
      <c r="Q3799" s="11">
        <f>(((I3799/60)/60)/24)+DATE(1970,1,1)</f>
        <v>42114.881539351853</v>
      </c>
      <c r="R3799" s="13" t="s">
        <v>8316</v>
      </c>
      <c r="S3799" t="s">
        <v>8358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2014</v>
      </c>
      <c r="P3800" s="11">
        <f>(((J3800/60)/60)/24)+DATE(1970,1,1)</f>
        <v>41831.722777777781</v>
      </c>
      <c r="Q3800" s="11">
        <f>(((I3800/60)/60)/24)+DATE(1970,1,1)</f>
        <v>41861.722777777781</v>
      </c>
      <c r="R3800" s="13" t="s">
        <v>8316</v>
      </c>
      <c r="S3800" t="s">
        <v>8358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2016</v>
      </c>
      <c r="P3801" s="11">
        <f>(((J3801/60)/60)/24)+DATE(1970,1,1)</f>
        <v>42410.93105324074</v>
      </c>
      <c r="Q3801" s="11">
        <f>(((I3801/60)/60)/24)+DATE(1970,1,1)</f>
        <v>42440.93105324074</v>
      </c>
      <c r="R3801" s="13" t="s">
        <v>8316</v>
      </c>
      <c r="S3801" t="s">
        <v>8358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2014</v>
      </c>
      <c r="P3802" s="11">
        <f>(((J3802/60)/60)/24)+DATE(1970,1,1)</f>
        <v>41982.737071759257</v>
      </c>
      <c r="Q3802" s="11">
        <f>(((I3802/60)/60)/24)+DATE(1970,1,1)</f>
        <v>42015.207638888889</v>
      </c>
      <c r="R3802" s="13" t="s">
        <v>8316</v>
      </c>
      <c r="S3802" t="s">
        <v>8358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2014</v>
      </c>
      <c r="P3803" s="11">
        <f>(((J3803/60)/60)/24)+DATE(1970,1,1)</f>
        <v>41975.676111111112</v>
      </c>
      <c r="Q3803" s="11">
        <f>(((I3803/60)/60)/24)+DATE(1970,1,1)</f>
        <v>42006.676111111112</v>
      </c>
      <c r="R3803" s="13" t="s">
        <v>8316</v>
      </c>
      <c r="S3803" t="s">
        <v>8358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2015</v>
      </c>
      <c r="P3804" s="11">
        <f>(((J3804/60)/60)/24)+DATE(1970,1,1)</f>
        <v>42269.126226851848</v>
      </c>
      <c r="Q3804" s="11">
        <f>(((I3804/60)/60)/24)+DATE(1970,1,1)</f>
        <v>42299.126226851848</v>
      </c>
      <c r="R3804" s="13" t="s">
        <v>8316</v>
      </c>
      <c r="S3804" t="s">
        <v>8358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2016</v>
      </c>
      <c r="P3805" s="11">
        <f>(((J3805/60)/60)/24)+DATE(1970,1,1)</f>
        <v>42403.971851851849</v>
      </c>
      <c r="Q3805" s="11">
        <f>(((I3805/60)/60)/24)+DATE(1970,1,1)</f>
        <v>42433.971851851849</v>
      </c>
      <c r="R3805" s="13" t="s">
        <v>8316</v>
      </c>
      <c r="S3805" t="s">
        <v>8358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2016</v>
      </c>
      <c r="P3806" s="11">
        <f>(((J3806/60)/60)/24)+DATE(1970,1,1)</f>
        <v>42527.00953703704</v>
      </c>
      <c r="Q3806" s="11">
        <f>(((I3806/60)/60)/24)+DATE(1970,1,1)</f>
        <v>42582.291666666672</v>
      </c>
      <c r="R3806" s="13" t="s">
        <v>8316</v>
      </c>
      <c r="S3806" t="s">
        <v>8358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2014</v>
      </c>
      <c r="P3807" s="11">
        <f>(((J3807/60)/60)/24)+DATE(1970,1,1)</f>
        <v>41849.887037037035</v>
      </c>
      <c r="Q3807" s="11">
        <f>(((I3807/60)/60)/24)+DATE(1970,1,1)</f>
        <v>41909.887037037035</v>
      </c>
      <c r="R3807" s="13" t="s">
        <v>8316</v>
      </c>
      <c r="S3807" t="s">
        <v>8358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2014</v>
      </c>
      <c r="P3808" s="11">
        <f>(((J3808/60)/60)/24)+DATE(1970,1,1)</f>
        <v>41799.259039351848</v>
      </c>
      <c r="Q3808" s="11">
        <f>(((I3808/60)/60)/24)+DATE(1970,1,1)</f>
        <v>41819.259039351848</v>
      </c>
      <c r="R3808" s="13" t="s">
        <v>8316</v>
      </c>
      <c r="S3808" t="s">
        <v>8358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2015</v>
      </c>
      <c r="P3809" s="11">
        <f>(((J3809/60)/60)/24)+DATE(1970,1,1)</f>
        <v>42090.909016203703</v>
      </c>
      <c r="Q3809" s="11">
        <f>(((I3809/60)/60)/24)+DATE(1970,1,1)</f>
        <v>42097.909016203703</v>
      </c>
      <c r="R3809" s="13" t="s">
        <v>8316</v>
      </c>
      <c r="S3809" t="s">
        <v>8358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2015</v>
      </c>
      <c r="P3810" s="11">
        <f>(((J3810/60)/60)/24)+DATE(1970,1,1)</f>
        <v>42059.453923611116</v>
      </c>
      <c r="Q3810" s="11">
        <f>(((I3810/60)/60)/24)+DATE(1970,1,1)</f>
        <v>42119.412256944444</v>
      </c>
      <c r="R3810" s="13" t="s">
        <v>8316</v>
      </c>
      <c r="S3810" t="s">
        <v>8317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2014</v>
      </c>
      <c r="P3811" s="11">
        <f>(((J3811/60)/60)/24)+DATE(1970,1,1)</f>
        <v>41800.526701388888</v>
      </c>
      <c r="Q3811" s="11">
        <f>(((I3811/60)/60)/24)+DATE(1970,1,1)</f>
        <v>41850.958333333336</v>
      </c>
      <c r="R3811" s="13" t="s">
        <v>8316</v>
      </c>
      <c r="S3811" t="s">
        <v>8317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2015</v>
      </c>
      <c r="P3812" s="11">
        <f>(((J3812/60)/60)/24)+DATE(1970,1,1)</f>
        <v>42054.849050925928</v>
      </c>
      <c r="Q3812" s="11">
        <f>(((I3812/60)/60)/24)+DATE(1970,1,1)</f>
        <v>42084.807384259257</v>
      </c>
      <c r="R3812" s="13" t="s">
        <v>8316</v>
      </c>
      <c r="S3812" t="s">
        <v>8317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2016</v>
      </c>
      <c r="P3813" s="11">
        <f>(((J3813/60)/60)/24)+DATE(1970,1,1)</f>
        <v>42487.62700231481</v>
      </c>
      <c r="Q3813" s="11">
        <f>(((I3813/60)/60)/24)+DATE(1970,1,1)</f>
        <v>42521.458333333328</v>
      </c>
      <c r="R3813" s="13" t="s">
        <v>8316</v>
      </c>
      <c r="S3813" t="s">
        <v>8317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2015</v>
      </c>
      <c r="P3814" s="11">
        <f>(((J3814/60)/60)/24)+DATE(1970,1,1)</f>
        <v>42109.751250000001</v>
      </c>
      <c r="Q3814" s="11">
        <f>(((I3814/60)/60)/24)+DATE(1970,1,1)</f>
        <v>42156.165972222225</v>
      </c>
      <c r="R3814" s="13" t="s">
        <v>8316</v>
      </c>
      <c r="S3814" t="s">
        <v>8317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2016</v>
      </c>
      <c r="P3815" s="11">
        <f>(((J3815/60)/60)/24)+DATE(1970,1,1)</f>
        <v>42497.275706018518</v>
      </c>
      <c r="Q3815" s="11">
        <f>(((I3815/60)/60)/24)+DATE(1970,1,1)</f>
        <v>42535.904861111107</v>
      </c>
      <c r="R3815" s="13" t="s">
        <v>8316</v>
      </c>
      <c r="S3815" t="s">
        <v>8317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2015</v>
      </c>
      <c r="P3816" s="11">
        <f>(((J3816/60)/60)/24)+DATE(1970,1,1)</f>
        <v>42058.904074074075</v>
      </c>
      <c r="Q3816" s="11">
        <f>(((I3816/60)/60)/24)+DATE(1970,1,1)</f>
        <v>42095.165972222225</v>
      </c>
      <c r="R3816" s="13" t="s">
        <v>8316</v>
      </c>
      <c r="S3816" t="s">
        <v>8317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2015</v>
      </c>
      <c r="P3817" s="11">
        <f>(((J3817/60)/60)/24)+DATE(1970,1,1)</f>
        <v>42207.259918981479</v>
      </c>
      <c r="Q3817" s="11">
        <f>(((I3817/60)/60)/24)+DATE(1970,1,1)</f>
        <v>42236.958333333328</v>
      </c>
      <c r="R3817" s="13" t="s">
        <v>8316</v>
      </c>
      <c r="S3817" t="s">
        <v>8317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2014</v>
      </c>
      <c r="P3818" s="11">
        <f>(((J3818/60)/60)/24)+DATE(1970,1,1)</f>
        <v>41807.690081018518</v>
      </c>
      <c r="Q3818" s="11">
        <f>(((I3818/60)/60)/24)+DATE(1970,1,1)</f>
        <v>41837.690081018518</v>
      </c>
      <c r="R3818" s="13" t="s">
        <v>8316</v>
      </c>
      <c r="S3818" t="s">
        <v>8317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2015</v>
      </c>
      <c r="P3819" s="11">
        <f>(((J3819/60)/60)/24)+DATE(1970,1,1)</f>
        <v>42284.69694444444</v>
      </c>
      <c r="Q3819" s="11">
        <f>(((I3819/60)/60)/24)+DATE(1970,1,1)</f>
        <v>42301.165972222225</v>
      </c>
      <c r="R3819" s="13" t="s">
        <v>8316</v>
      </c>
      <c r="S3819" t="s">
        <v>8317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2015</v>
      </c>
      <c r="P3820" s="11">
        <f>(((J3820/60)/60)/24)+DATE(1970,1,1)</f>
        <v>42045.84238425926</v>
      </c>
      <c r="Q3820" s="11">
        <f>(((I3820/60)/60)/24)+DATE(1970,1,1)</f>
        <v>42075.800717592589</v>
      </c>
      <c r="R3820" s="13" t="s">
        <v>8316</v>
      </c>
      <c r="S3820" t="s">
        <v>8317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2015</v>
      </c>
      <c r="P3821" s="11">
        <f>(((J3821/60)/60)/24)+DATE(1970,1,1)</f>
        <v>42184.209537037037</v>
      </c>
      <c r="Q3821" s="11">
        <f>(((I3821/60)/60)/24)+DATE(1970,1,1)</f>
        <v>42202.876388888893</v>
      </c>
      <c r="R3821" s="13" t="s">
        <v>8316</v>
      </c>
      <c r="S3821" t="s">
        <v>8317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2015</v>
      </c>
      <c r="P3822" s="11">
        <f>(((J3822/60)/60)/24)+DATE(1970,1,1)</f>
        <v>42160.651817129634</v>
      </c>
      <c r="Q3822" s="11">
        <f>(((I3822/60)/60)/24)+DATE(1970,1,1)</f>
        <v>42190.651817129634</v>
      </c>
      <c r="R3822" s="13" t="s">
        <v>8316</v>
      </c>
      <c r="S3822" t="s">
        <v>8317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2015</v>
      </c>
      <c r="P3823" s="11">
        <f>(((J3823/60)/60)/24)+DATE(1970,1,1)</f>
        <v>42341.180636574078</v>
      </c>
      <c r="Q3823" s="11">
        <f>(((I3823/60)/60)/24)+DATE(1970,1,1)</f>
        <v>42373.180636574078</v>
      </c>
      <c r="R3823" s="13" t="s">
        <v>8316</v>
      </c>
      <c r="S3823" t="s">
        <v>8317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2015</v>
      </c>
      <c r="P3824" s="11">
        <f>(((J3824/60)/60)/24)+DATE(1970,1,1)</f>
        <v>42329.838159722218</v>
      </c>
      <c r="Q3824" s="11">
        <f>(((I3824/60)/60)/24)+DATE(1970,1,1)</f>
        <v>42388.957638888889</v>
      </c>
      <c r="R3824" s="13" t="s">
        <v>8316</v>
      </c>
      <c r="S3824" t="s">
        <v>8317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2015</v>
      </c>
      <c r="P3825" s="11">
        <f>(((J3825/60)/60)/24)+DATE(1970,1,1)</f>
        <v>42170.910231481481</v>
      </c>
      <c r="Q3825" s="11">
        <f>(((I3825/60)/60)/24)+DATE(1970,1,1)</f>
        <v>42205.165972222225</v>
      </c>
      <c r="R3825" s="13" t="s">
        <v>8316</v>
      </c>
      <c r="S3825" t="s">
        <v>8317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2016</v>
      </c>
      <c r="P3826" s="11">
        <f>(((J3826/60)/60)/24)+DATE(1970,1,1)</f>
        <v>42571.626192129625</v>
      </c>
      <c r="Q3826" s="11">
        <f>(((I3826/60)/60)/24)+DATE(1970,1,1)</f>
        <v>42583.570138888885</v>
      </c>
      <c r="R3826" s="13" t="s">
        <v>8316</v>
      </c>
      <c r="S3826" t="s">
        <v>8317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2015</v>
      </c>
      <c r="P3827" s="11">
        <f>(((J3827/60)/60)/24)+DATE(1970,1,1)</f>
        <v>42151.069606481484</v>
      </c>
      <c r="Q3827" s="11">
        <f>(((I3827/60)/60)/24)+DATE(1970,1,1)</f>
        <v>42172.069606481484</v>
      </c>
      <c r="R3827" s="13" t="s">
        <v>8316</v>
      </c>
      <c r="S3827" t="s">
        <v>8317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2015</v>
      </c>
      <c r="P3828" s="11">
        <f>(((J3828/60)/60)/24)+DATE(1970,1,1)</f>
        <v>42101.423541666663</v>
      </c>
      <c r="Q3828" s="11">
        <f>(((I3828/60)/60)/24)+DATE(1970,1,1)</f>
        <v>42131.423541666663</v>
      </c>
      <c r="R3828" s="13" t="s">
        <v>8316</v>
      </c>
      <c r="S3828" t="s">
        <v>8317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2015</v>
      </c>
      <c r="P3829" s="11">
        <f>(((J3829/60)/60)/24)+DATE(1970,1,1)</f>
        <v>42034.928252314814</v>
      </c>
      <c r="Q3829" s="11">
        <f>(((I3829/60)/60)/24)+DATE(1970,1,1)</f>
        <v>42090</v>
      </c>
      <c r="R3829" s="13" t="s">
        <v>8316</v>
      </c>
      <c r="S3829" t="s">
        <v>8317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2014</v>
      </c>
      <c r="P3830" s="11">
        <f>(((J3830/60)/60)/24)+DATE(1970,1,1)</f>
        <v>41944.527627314819</v>
      </c>
      <c r="Q3830" s="11">
        <f>(((I3830/60)/60)/24)+DATE(1970,1,1)</f>
        <v>42004.569293981483</v>
      </c>
      <c r="R3830" s="13" t="s">
        <v>8316</v>
      </c>
      <c r="S3830" t="s">
        <v>8317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2016</v>
      </c>
      <c r="P3831" s="11">
        <f>(((J3831/60)/60)/24)+DATE(1970,1,1)</f>
        <v>42593.865405092598</v>
      </c>
      <c r="Q3831" s="11">
        <f>(((I3831/60)/60)/24)+DATE(1970,1,1)</f>
        <v>42613.865405092598</v>
      </c>
      <c r="R3831" s="13" t="s">
        <v>8316</v>
      </c>
      <c r="S3831" t="s">
        <v>8317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2016</v>
      </c>
      <c r="P3832" s="11">
        <f>(((J3832/60)/60)/24)+DATE(1970,1,1)</f>
        <v>42503.740868055553</v>
      </c>
      <c r="Q3832" s="11">
        <f>(((I3832/60)/60)/24)+DATE(1970,1,1)</f>
        <v>42517.740868055553</v>
      </c>
      <c r="R3832" s="13" t="s">
        <v>8316</v>
      </c>
      <c r="S3832" t="s">
        <v>8317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2014</v>
      </c>
      <c r="P3833" s="11">
        <f>(((J3833/60)/60)/24)+DATE(1970,1,1)</f>
        <v>41927.848900462966</v>
      </c>
      <c r="Q3833" s="11">
        <f>(((I3833/60)/60)/24)+DATE(1970,1,1)</f>
        <v>41948.890567129631</v>
      </c>
      <c r="R3833" s="13" t="s">
        <v>8316</v>
      </c>
      <c r="S3833" t="s">
        <v>8317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2016</v>
      </c>
      <c r="P3834" s="11">
        <f>(((J3834/60)/60)/24)+DATE(1970,1,1)</f>
        <v>42375.114988425921</v>
      </c>
      <c r="Q3834" s="11">
        <f>(((I3834/60)/60)/24)+DATE(1970,1,1)</f>
        <v>42420.114988425921</v>
      </c>
      <c r="R3834" s="13" t="s">
        <v>8316</v>
      </c>
      <c r="S3834" t="s">
        <v>8317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2014</v>
      </c>
      <c r="P3835" s="11">
        <f>(((J3835/60)/60)/24)+DATE(1970,1,1)</f>
        <v>41963.872361111105</v>
      </c>
      <c r="Q3835" s="11">
        <f>(((I3835/60)/60)/24)+DATE(1970,1,1)</f>
        <v>41974.797916666663</v>
      </c>
      <c r="R3835" s="13" t="s">
        <v>8316</v>
      </c>
      <c r="S3835" t="s">
        <v>8317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2015</v>
      </c>
      <c r="P3836" s="11">
        <f>(((J3836/60)/60)/24)+DATE(1970,1,1)</f>
        <v>42143.445219907408</v>
      </c>
      <c r="Q3836" s="11">
        <f>(((I3836/60)/60)/24)+DATE(1970,1,1)</f>
        <v>42173.445219907408</v>
      </c>
      <c r="R3836" s="13" t="s">
        <v>8316</v>
      </c>
      <c r="S3836" t="s">
        <v>8317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2016</v>
      </c>
      <c r="P3837" s="11">
        <f>(((J3837/60)/60)/24)+DATE(1970,1,1)</f>
        <v>42460.94222222222</v>
      </c>
      <c r="Q3837" s="11">
        <f>(((I3837/60)/60)/24)+DATE(1970,1,1)</f>
        <v>42481.94222222222</v>
      </c>
      <c r="R3837" s="13" t="s">
        <v>8316</v>
      </c>
      <c r="S3837" t="s">
        <v>8317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2016</v>
      </c>
      <c r="P3838" s="11">
        <f>(((J3838/60)/60)/24)+DATE(1970,1,1)</f>
        <v>42553.926527777774</v>
      </c>
      <c r="Q3838" s="11">
        <f>(((I3838/60)/60)/24)+DATE(1970,1,1)</f>
        <v>42585.172916666663</v>
      </c>
      <c r="R3838" s="13" t="s">
        <v>8316</v>
      </c>
      <c r="S3838" t="s">
        <v>8317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2015</v>
      </c>
      <c r="P3839" s="11">
        <f>(((J3839/60)/60)/24)+DATE(1970,1,1)</f>
        <v>42152.765717592592</v>
      </c>
      <c r="Q3839" s="11">
        <f>(((I3839/60)/60)/24)+DATE(1970,1,1)</f>
        <v>42188.765717592592</v>
      </c>
      <c r="R3839" s="13" t="s">
        <v>8316</v>
      </c>
      <c r="S3839" t="s">
        <v>8317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2015</v>
      </c>
      <c r="P3840" s="11">
        <f>(((J3840/60)/60)/24)+DATE(1970,1,1)</f>
        <v>42116.710752314815</v>
      </c>
      <c r="Q3840" s="11">
        <f>(((I3840/60)/60)/24)+DATE(1970,1,1)</f>
        <v>42146.710752314815</v>
      </c>
      <c r="R3840" s="13" t="s">
        <v>8316</v>
      </c>
      <c r="S3840" t="s">
        <v>8317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2015</v>
      </c>
      <c r="P3841" s="11">
        <f>(((J3841/60)/60)/24)+DATE(1970,1,1)</f>
        <v>42155.142638888887</v>
      </c>
      <c r="Q3841" s="11">
        <f>(((I3841/60)/60)/24)+DATE(1970,1,1)</f>
        <v>42215.142638888887</v>
      </c>
      <c r="R3841" s="13" t="s">
        <v>8316</v>
      </c>
      <c r="S3841" t="s">
        <v>8317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2016</v>
      </c>
      <c r="P3842" s="11">
        <f>(((J3842/60)/60)/24)+DATE(1970,1,1)</f>
        <v>42432.701724537037</v>
      </c>
      <c r="Q3842" s="11">
        <f>(((I3842/60)/60)/24)+DATE(1970,1,1)</f>
        <v>42457.660057870366</v>
      </c>
      <c r="R3842" s="13" t="s">
        <v>8316</v>
      </c>
      <c r="S3842" t="s">
        <v>8317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YEAR(P3843)</f>
        <v>2014</v>
      </c>
      <c r="P3843" s="11">
        <f>(((J3843/60)/60)/24)+DATE(1970,1,1)</f>
        <v>41780.785729166666</v>
      </c>
      <c r="Q3843" s="11">
        <f>(((I3843/60)/60)/24)+DATE(1970,1,1)</f>
        <v>41840.785729166666</v>
      </c>
      <c r="R3843" s="13" t="s">
        <v>8316</v>
      </c>
      <c r="S3843" t="s">
        <v>8317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2014</v>
      </c>
      <c r="P3844" s="11">
        <f>(((J3844/60)/60)/24)+DATE(1970,1,1)</f>
        <v>41740.493657407409</v>
      </c>
      <c r="Q3844" s="11">
        <f>(((I3844/60)/60)/24)+DATE(1970,1,1)</f>
        <v>41770.493657407409</v>
      </c>
      <c r="R3844" s="13" t="s">
        <v>8316</v>
      </c>
      <c r="S3844" t="s">
        <v>8317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2014</v>
      </c>
      <c r="P3845" s="11">
        <f>(((J3845/60)/60)/24)+DATE(1970,1,1)</f>
        <v>41766.072500000002</v>
      </c>
      <c r="Q3845" s="11">
        <f>(((I3845/60)/60)/24)+DATE(1970,1,1)</f>
        <v>41791.072500000002</v>
      </c>
      <c r="R3845" s="13" t="s">
        <v>8316</v>
      </c>
      <c r="S3845" t="s">
        <v>8317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2014</v>
      </c>
      <c r="P3846" s="11">
        <f>(((J3846/60)/60)/24)+DATE(1970,1,1)</f>
        <v>41766.617291666669</v>
      </c>
      <c r="Q3846" s="11">
        <f>(((I3846/60)/60)/24)+DATE(1970,1,1)</f>
        <v>41793.290972222225</v>
      </c>
      <c r="R3846" s="13" t="s">
        <v>8316</v>
      </c>
      <c r="S3846" t="s">
        <v>8317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2015</v>
      </c>
      <c r="P3847" s="11">
        <f>(((J3847/60)/60)/24)+DATE(1970,1,1)</f>
        <v>42248.627013888887</v>
      </c>
      <c r="Q3847" s="11">
        <f>(((I3847/60)/60)/24)+DATE(1970,1,1)</f>
        <v>42278.627013888887</v>
      </c>
      <c r="R3847" s="13" t="s">
        <v>8316</v>
      </c>
      <c r="S3847" t="s">
        <v>8317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2014</v>
      </c>
      <c r="P3848" s="11">
        <f>(((J3848/60)/60)/24)+DATE(1970,1,1)</f>
        <v>41885.221550925926</v>
      </c>
      <c r="Q3848" s="11">
        <f>(((I3848/60)/60)/24)+DATE(1970,1,1)</f>
        <v>41916.290972222225</v>
      </c>
      <c r="R3848" s="13" t="s">
        <v>8316</v>
      </c>
      <c r="S3848" t="s">
        <v>8317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2015</v>
      </c>
      <c r="P3849" s="11">
        <f>(((J3849/60)/60)/24)+DATE(1970,1,1)</f>
        <v>42159.224432870367</v>
      </c>
      <c r="Q3849" s="11">
        <f>(((I3849/60)/60)/24)+DATE(1970,1,1)</f>
        <v>42204.224432870367</v>
      </c>
      <c r="R3849" s="13" t="s">
        <v>8316</v>
      </c>
      <c r="S3849" t="s">
        <v>8317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2015</v>
      </c>
      <c r="P3850" s="11">
        <f>(((J3850/60)/60)/24)+DATE(1970,1,1)</f>
        <v>42265.817002314812</v>
      </c>
      <c r="Q3850" s="11">
        <f>(((I3850/60)/60)/24)+DATE(1970,1,1)</f>
        <v>42295.817002314812</v>
      </c>
      <c r="R3850" s="13" t="s">
        <v>8316</v>
      </c>
      <c r="S3850" t="s">
        <v>8317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2015</v>
      </c>
      <c r="P3851" s="11">
        <f>(((J3851/60)/60)/24)+DATE(1970,1,1)</f>
        <v>42136.767175925925</v>
      </c>
      <c r="Q3851" s="11">
        <f>(((I3851/60)/60)/24)+DATE(1970,1,1)</f>
        <v>42166.767175925925</v>
      </c>
      <c r="R3851" s="13" t="s">
        <v>8316</v>
      </c>
      <c r="S3851" t="s">
        <v>8317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2014</v>
      </c>
      <c r="P3852" s="11">
        <f>(((J3852/60)/60)/24)+DATE(1970,1,1)</f>
        <v>41975.124340277776</v>
      </c>
      <c r="Q3852" s="11">
        <f>(((I3852/60)/60)/24)+DATE(1970,1,1)</f>
        <v>42005.124340277776</v>
      </c>
      <c r="R3852" s="13" t="s">
        <v>8316</v>
      </c>
      <c r="S3852" t="s">
        <v>8317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2015</v>
      </c>
      <c r="P3853" s="11">
        <f>(((J3853/60)/60)/24)+DATE(1970,1,1)</f>
        <v>42172.439571759256</v>
      </c>
      <c r="Q3853" s="11">
        <f>(((I3853/60)/60)/24)+DATE(1970,1,1)</f>
        <v>42202.439571759256</v>
      </c>
      <c r="R3853" s="13" t="s">
        <v>8316</v>
      </c>
      <c r="S3853" t="s">
        <v>8317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2015</v>
      </c>
      <c r="P3854" s="11">
        <f>(((J3854/60)/60)/24)+DATE(1970,1,1)</f>
        <v>42065.190694444449</v>
      </c>
      <c r="Q3854" s="11">
        <f>(((I3854/60)/60)/24)+DATE(1970,1,1)</f>
        <v>42090.149027777778</v>
      </c>
      <c r="R3854" s="13" t="s">
        <v>8316</v>
      </c>
      <c r="S3854" t="s">
        <v>8317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2014</v>
      </c>
      <c r="P3855" s="11">
        <f>(((J3855/60)/60)/24)+DATE(1970,1,1)</f>
        <v>41848.84002314815</v>
      </c>
      <c r="Q3855" s="11">
        <f>(((I3855/60)/60)/24)+DATE(1970,1,1)</f>
        <v>41883.84002314815</v>
      </c>
      <c r="R3855" s="13" t="s">
        <v>8316</v>
      </c>
      <c r="S3855" t="s">
        <v>8317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2015</v>
      </c>
      <c r="P3856" s="11">
        <f>(((J3856/60)/60)/24)+DATE(1970,1,1)</f>
        <v>42103.884930555556</v>
      </c>
      <c r="Q3856" s="11">
        <f>(((I3856/60)/60)/24)+DATE(1970,1,1)</f>
        <v>42133.884930555556</v>
      </c>
      <c r="R3856" s="13" t="s">
        <v>8316</v>
      </c>
      <c r="S3856" t="s">
        <v>8317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2015</v>
      </c>
      <c r="P3857" s="11">
        <f>(((J3857/60)/60)/24)+DATE(1970,1,1)</f>
        <v>42059.970729166671</v>
      </c>
      <c r="Q3857" s="11">
        <f>(((I3857/60)/60)/24)+DATE(1970,1,1)</f>
        <v>42089.929062499999</v>
      </c>
      <c r="R3857" s="13" t="s">
        <v>8316</v>
      </c>
      <c r="S3857" t="s">
        <v>8317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2015</v>
      </c>
      <c r="P3858" s="11">
        <f>(((J3858/60)/60)/24)+DATE(1970,1,1)</f>
        <v>42041.743090277778</v>
      </c>
      <c r="Q3858" s="11">
        <f>(((I3858/60)/60)/24)+DATE(1970,1,1)</f>
        <v>42071.701423611114</v>
      </c>
      <c r="R3858" s="13" t="s">
        <v>8316</v>
      </c>
      <c r="S3858" t="s">
        <v>8317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2014</v>
      </c>
      <c r="P3859" s="11">
        <f>(((J3859/60)/60)/24)+DATE(1970,1,1)</f>
        <v>41829.73715277778</v>
      </c>
      <c r="Q3859" s="11">
        <f>(((I3859/60)/60)/24)+DATE(1970,1,1)</f>
        <v>41852.716666666667</v>
      </c>
      <c r="R3859" s="13" t="s">
        <v>8316</v>
      </c>
      <c r="S3859" t="s">
        <v>8317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2015</v>
      </c>
      <c r="P3860" s="11">
        <f>(((J3860/60)/60)/24)+DATE(1970,1,1)</f>
        <v>42128.431064814817</v>
      </c>
      <c r="Q3860" s="11">
        <f>(((I3860/60)/60)/24)+DATE(1970,1,1)</f>
        <v>42146.875</v>
      </c>
      <c r="R3860" s="13" t="s">
        <v>8316</v>
      </c>
      <c r="S3860" t="s">
        <v>8317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2014</v>
      </c>
      <c r="P3861" s="11">
        <f>(((J3861/60)/60)/24)+DATE(1970,1,1)</f>
        <v>41789.893599537041</v>
      </c>
      <c r="Q3861" s="11">
        <f>(((I3861/60)/60)/24)+DATE(1970,1,1)</f>
        <v>41815.875</v>
      </c>
      <c r="R3861" s="13" t="s">
        <v>8316</v>
      </c>
      <c r="S3861" t="s">
        <v>8317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2014</v>
      </c>
      <c r="P3862" s="11">
        <f>(((J3862/60)/60)/24)+DATE(1970,1,1)</f>
        <v>41833.660995370366</v>
      </c>
      <c r="Q3862" s="11">
        <f>(((I3862/60)/60)/24)+DATE(1970,1,1)</f>
        <v>41863.660995370366</v>
      </c>
      <c r="R3862" s="13" t="s">
        <v>8316</v>
      </c>
      <c r="S3862" t="s">
        <v>8317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2014</v>
      </c>
      <c r="P3863" s="11">
        <f>(((J3863/60)/60)/24)+DATE(1970,1,1)</f>
        <v>41914.590011574073</v>
      </c>
      <c r="Q3863" s="11">
        <f>(((I3863/60)/60)/24)+DATE(1970,1,1)</f>
        <v>41955.907638888893</v>
      </c>
      <c r="R3863" s="13" t="s">
        <v>8316</v>
      </c>
      <c r="S3863" t="s">
        <v>8317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2016</v>
      </c>
      <c r="P3864" s="11">
        <f>(((J3864/60)/60)/24)+DATE(1970,1,1)</f>
        <v>42611.261064814811</v>
      </c>
      <c r="Q3864" s="11">
        <f>(((I3864/60)/60)/24)+DATE(1970,1,1)</f>
        <v>42625.707638888889</v>
      </c>
      <c r="R3864" s="13" t="s">
        <v>8316</v>
      </c>
      <c r="S3864" t="s">
        <v>8317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2015</v>
      </c>
      <c r="P3865" s="11">
        <f>(((J3865/60)/60)/24)+DATE(1970,1,1)</f>
        <v>42253.633159722223</v>
      </c>
      <c r="Q3865" s="11">
        <f>(((I3865/60)/60)/24)+DATE(1970,1,1)</f>
        <v>42313.674826388888</v>
      </c>
      <c r="R3865" s="13" t="s">
        <v>8316</v>
      </c>
      <c r="S3865" t="s">
        <v>8317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2015</v>
      </c>
      <c r="P3866" s="11">
        <f>(((J3866/60)/60)/24)+DATE(1970,1,1)</f>
        <v>42295.891828703709</v>
      </c>
      <c r="Q3866" s="11">
        <f>(((I3866/60)/60)/24)+DATE(1970,1,1)</f>
        <v>42325.933495370366</v>
      </c>
      <c r="R3866" s="13" t="s">
        <v>8316</v>
      </c>
      <c r="S3866" t="s">
        <v>8317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2014</v>
      </c>
      <c r="P3867" s="11">
        <f>(((J3867/60)/60)/24)+DATE(1970,1,1)</f>
        <v>41841.651597222226</v>
      </c>
      <c r="Q3867" s="11">
        <f>(((I3867/60)/60)/24)+DATE(1970,1,1)</f>
        <v>41881.229166666664</v>
      </c>
      <c r="R3867" s="13" t="s">
        <v>8316</v>
      </c>
      <c r="S3867" t="s">
        <v>8317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2016</v>
      </c>
      <c r="P3868" s="11">
        <f>(((J3868/60)/60)/24)+DATE(1970,1,1)</f>
        <v>42402.947002314817</v>
      </c>
      <c r="Q3868" s="11">
        <f>(((I3868/60)/60)/24)+DATE(1970,1,1)</f>
        <v>42452.145138888889</v>
      </c>
      <c r="R3868" s="13" t="s">
        <v>8316</v>
      </c>
      <c r="S3868" t="s">
        <v>8317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2016</v>
      </c>
      <c r="P3869" s="11">
        <f>(((J3869/60)/60)/24)+DATE(1970,1,1)</f>
        <v>42509.814108796301</v>
      </c>
      <c r="Q3869" s="11">
        <f>(((I3869/60)/60)/24)+DATE(1970,1,1)</f>
        <v>42539.814108796301</v>
      </c>
      <c r="R3869" s="13" t="s">
        <v>8316</v>
      </c>
      <c r="S3869" t="s">
        <v>8317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2014</v>
      </c>
      <c r="P3870" s="11">
        <f>(((J3870/60)/60)/24)+DATE(1970,1,1)</f>
        <v>41865.659780092588</v>
      </c>
      <c r="Q3870" s="11">
        <f>(((I3870/60)/60)/24)+DATE(1970,1,1)</f>
        <v>41890.659780092588</v>
      </c>
      <c r="R3870" s="13" t="s">
        <v>8316</v>
      </c>
      <c r="S3870" t="s">
        <v>8358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2015</v>
      </c>
      <c r="P3871" s="11">
        <f>(((J3871/60)/60)/24)+DATE(1970,1,1)</f>
        <v>42047.724444444444</v>
      </c>
      <c r="Q3871" s="11">
        <f>(((I3871/60)/60)/24)+DATE(1970,1,1)</f>
        <v>42077.132638888885</v>
      </c>
      <c r="R3871" s="13" t="s">
        <v>8316</v>
      </c>
      <c r="S3871" t="s">
        <v>8358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2014</v>
      </c>
      <c r="P3872" s="11">
        <f>(((J3872/60)/60)/24)+DATE(1970,1,1)</f>
        <v>41793.17219907407</v>
      </c>
      <c r="Q3872" s="11">
        <f>(((I3872/60)/60)/24)+DATE(1970,1,1)</f>
        <v>41823.17219907407</v>
      </c>
      <c r="R3872" s="13" t="s">
        <v>8316</v>
      </c>
      <c r="S3872" t="s">
        <v>8358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2017</v>
      </c>
      <c r="P3873" s="11">
        <f>(((J3873/60)/60)/24)+DATE(1970,1,1)</f>
        <v>42763.780671296292</v>
      </c>
      <c r="Q3873" s="11">
        <f>(((I3873/60)/60)/24)+DATE(1970,1,1)</f>
        <v>42823.739004629635</v>
      </c>
      <c r="R3873" s="13" t="s">
        <v>8316</v>
      </c>
      <c r="S3873" t="s">
        <v>8358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2015</v>
      </c>
      <c r="P3874" s="11">
        <f>(((J3874/60)/60)/24)+DATE(1970,1,1)</f>
        <v>42180.145787037036</v>
      </c>
      <c r="Q3874" s="11">
        <f>(((I3874/60)/60)/24)+DATE(1970,1,1)</f>
        <v>42230.145787037036</v>
      </c>
      <c r="R3874" s="13" t="s">
        <v>8316</v>
      </c>
      <c r="S3874" t="s">
        <v>8358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2015</v>
      </c>
      <c r="P3875" s="11">
        <f>(((J3875/60)/60)/24)+DATE(1970,1,1)</f>
        <v>42255.696006944447</v>
      </c>
      <c r="Q3875" s="11">
        <f>(((I3875/60)/60)/24)+DATE(1970,1,1)</f>
        <v>42285.696006944447</v>
      </c>
      <c r="R3875" s="13" t="s">
        <v>8316</v>
      </c>
      <c r="S3875" t="s">
        <v>8358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2015</v>
      </c>
      <c r="P3876" s="11">
        <f>(((J3876/60)/60)/24)+DATE(1970,1,1)</f>
        <v>42007.016458333332</v>
      </c>
      <c r="Q3876" s="11">
        <f>(((I3876/60)/60)/24)+DATE(1970,1,1)</f>
        <v>42028.041666666672</v>
      </c>
      <c r="R3876" s="13" t="s">
        <v>8316</v>
      </c>
      <c r="S3876" t="s">
        <v>8358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2016</v>
      </c>
      <c r="P3877" s="11">
        <f>(((J3877/60)/60)/24)+DATE(1970,1,1)</f>
        <v>42615.346817129626</v>
      </c>
      <c r="Q3877" s="11">
        <f>(((I3877/60)/60)/24)+DATE(1970,1,1)</f>
        <v>42616.416666666672</v>
      </c>
      <c r="R3877" s="13" t="s">
        <v>8316</v>
      </c>
      <c r="S3877" t="s">
        <v>8358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2016</v>
      </c>
      <c r="P3878" s="11">
        <f>(((J3878/60)/60)/24)+DATE(1970,1,1)</f>
        <v>42372.624166666668</v>
      </c>
      <c r="Q3878" s="11">
        <f>(((I3878/60)/60)/24)+DATE(1970,1,1)</f>
        <v>42402.624166666668</v>
      </c>
      <c r="R3878" s="13" t="s">
        <v>8316</v>
      </c>
      <c r="S3878" t="s">
        <v>8358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2016</v>
      </c>
      <c r="P3879" s="11">
        <f>(((J3879/60)/60)/24)+DATE(1970,1,1)</f>
        <v>42682.67768518519</v>
      </c>
      <c r="Q3879" s="11">
        <f>(((I3879/60)/60)/24)+DATE(1970,1,1)</f>
        <v>42712.67768518519</v>
      </c>
      <c r="R3879" s="13" t="s">
        <v>8316</v>
      </c>
      <c r="S3879" t="s">
        <v>8358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2015</v>
      </c>
      <c r="P3880" s="11">
        <f>(((J3880/60)/60)/24)+DATE(1970,1,1)</f>
        <v>42154.818819444445</v>
      </c>
      <c r="Q3880" s="11">
        <f>(((I3880/60)/60)/24)+DATE(1970,1,1)</f>
        <v>42185.165972222225</v>
      </c>
      <c r="R3880" s="13" t="s">
        <v>8316</v>
      </c>
      <c r="S3880" t="s">
        <v>8358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2014</v>
      </c>
      <c r="P3881" s="11">
        <f>(((J3881/60)/60)/24)+DATE(1970,1,1)</f>
        <v>41999.861064814817</v>
      </c>
      <c r="Q3881" s="11">
        <f>(((I3881/60)/60)/24)+DATE(1970,1,1)</f>
        <v>42029.861064814817</v>
      </c>
      <c r="R3881" s="13" t="s">
        <v>8316</v>
      </c>
      <c r="S3881" t="s">
        <v>8358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2014</v>
      </c>
      <c r="P3882" s="11">
        <f>(((J3882/60)/60)/24)+DATE(1970,1,1)</f>
        <v>41815.815046296295</v>
      </c>
      <c r="Q3882" s="11">
        <f>(((I3882/60)/60)/24)+DATE(1970,1,1)</f>
        <v>41850.958333333336</v>
      </c>
      <c r="R3882" s="13" t="s">
        <v>8316</v>
      </c>
      <c r="S3882" t="s">
        <v>8358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2017</v>
      </c>
      <c r="P3883" s="11">
        <f>(((J3883/60)/60)/24)+DATE(1970,1,1)</f>
        <v>42756.018506944441</v>
      </c>
      <c r="Q3883" s="11">
        <f>(((I3883/60)/60)/24)+DATE(1970,1,1)</f>
        <v>42786.018506944441</v>
      </c>
      <c r="R3883" s="13" t="s">
        <v>8316</v>
      </c>
      <c r="S3883" t="s">
        <v>8358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2016</v>
      </c>
      <c r="P3884" s="11">
        <f>(((J3884/60)/60)/24)+DATE(1970,1,1)</f>
        <v>42373.983449074076</v>
      </c>
      <c r="Q3884" s="11">
        <f>(((I3884/60)/60)/24)+DATE(1970,1,1)</f>
        <v>42400.960416666669</v>
      </c>
      <c r="R3884" s="13" t="s">
        <v>8316</v>
      </c>
      <c r="S3884" t="s">
        <v>8358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2014</v>
      </c>
      <c r="P3885" s="11">
        <f>(((J3885/60)/60)/24)+DATE(1970,1,1)</f>
        <v>41854.602650462963</v>
      </c>
      <c r="Q3885" s="11">
        <f>(((I3885/60)/60)/24)+DATE(1970,1,1)</f>
        <v>41884.602650462963</v>
      </c>
      <c r="R3885" s="13" t="s">
        <v>8316</v>
      </c>
      <c r="S3885" t="s">
        <v>8358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2015</v>
      </c>
      <c r="P3886" s="11">
        <f>(((J3886/60)/60)/24)+DATE(1970,1,1)</f>
        <v>42065.791574074072</v>
      </c>
      <c r="Q3886" s="11">
        <f>(((I3886/60)/60)/24)+DATE(1970,1,1)</f>
        <v>42090.749907407408</v>
      </c>
      <c r="R3886" s="13" t="s">
        <v>8316</v>
      </c>
      <c r="S3886" t="s">
        <v>8358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2016</v>
      </c>
      <c r="P3887" s="11">
        <f>(((J3887/60)/60)/24)+DATE(1970,1,1)</f>
        <v>42469.951284722221</v>
      </c>
      <c r="Q3887" s="11">
        <f>(((I3887/60)/60)/24)+DATE(1970,1,1)</f>
        <v>42499.951284722221</v>
      </c>
      <c r="R3887" s="13" t="s">
        <v>8316</v>
      </c>
      <c r="S3887" t="s">
        <v>8358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2014</v>
      </c>
      <c r="P3888" s="11">
        <f>(((J3888/60)/60)/24)+DATE(1970,1,1)</f>
        <v>41954.228032407409</v>
      </c>
      <c r="Q3888" s="11">
        <f>(((I3888/60)/60)/24)+DATE(1970,1,1)</f>
        <v>41984.228032407409</v>
      </c>
      <c r="R3888" s="13" t="s">
        <v>8316</v>
      </c>
      <c r="S3888" t="s">
        <v>8358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2015</v>
      </c>
      <c r="P3889" s="11">
        <f>(((J3889/60)/60)/24)+DATE(1970,1,1)</f>
        <v>42079.857974537037</v>
      </c>
      <c r="Q3889" s="11">
        <f>(((I3889/60)/60)/24)+DATE(1970,1,1)</f>
        <v>42125.916666666672</v>
      </c>
      <c r="R3889" s="13" t="s">
        <v>8316</v>
      </c>
      <c r="S3889" t="s">
        <v>8358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2017</v>
      </c>
      <c r="P3890" s="11">
        <f>(((J3890/60)/60)/24)+DATE(1970,1,1)</f>
        <v>42762.545810185184</v>
      </c>
      <c r="Q3890" s="11">
        <f>(((I3890/60)/60)/24)+DATE(1970,1,1)</f>
        <v>42792.545810185184</v>
      </c>
      <c r="R3890" s="13" t="s">
        <v>8316</v>
      </c>
      <c r="S3890" t="s">
        <v>8317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2014</v>
      </c>
      <c r="P3891" s="11">
        <f>(((J3891/60)/60)/24)+DATE(1970,1,1)</f>
        <v>41977.004976851851</v>
      </c>
      <c r="Q3891" s="11">
        <f>(((I3891/60)/60)/24)+DATE(1970,1,1)</f>
        <v>42008.976388888885</v>
      </c>
      <c r="R3891" s="13" t="s">
        <v>8316</v>
      </c>
      <c r="S3891" t="s">
        <v>8317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2015</v>
      </c>
      <c r="P3892" s="11">
        <f>(((J3892/60)/60)/24)+DATE(1970,1,1)</f>
        <v>42171.758611111116</v>
      </c>
      <c r="Q3892" s="11">
        <f>(((I3892/60)/60)/24)+DATE(1970,1,1)</f>
        <v>42231.758611111116</v>
      </c>
      <c r="R3892" s="13" t="s">
        <v>8316</v>
      </c>
      <c r="S3892" t="s">
        <v>8317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2015</v>
      </c>
      <c r="P3893" s="11">
        <f>(((J3893/60)/60)/24)+DATE(1970,1,1)</f>
        <v>42056.1324537037</v>
      </c>
      <c r="Q3893" s="11">
        <f>(((I3893/60)/60)/24)+DATE(1970,1,1)</f>
        <v>42086.207638888889</v>
      </c>
      <c r="R3893" s="13" t="s">
        <v>8316</v>
      </c>
      <c r="S3893" t="s">
        <v>8317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2014</v>
      </c>
      <c r="P3894" s="11">
        <f>(((J3894/60)/60)/24)+DATE(1970,1,1)</f>
        <v>41867.652280092596</v>
      </c>
      <c r="Q3894" s="11">
        <f>(((I3894/60)/60)/24)+DATE(1970,1,1)</f>
        <v>41875.291666666664</v>
      </c>
      <c r="R3894" s="13" t="s">
        <v>8316</v>
      </c>
      <c r="S3894" t="s">
        <v>8317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2014</v>
      </c>
      <c r="P3895" s="11">
        <f>(((J3895/60)/60)/24)+DATE(1970,1,1)</f>
        <v>41779.657870370371</v>
      </c>
      <c r="Q3895" s="11">
        <f>(((I3895/60)/60)/24)+DATE(1970,1,1)</f>
        <v>41821.25</v>
      </c>
      <c r="R3895" s="13" t="s">
        <v>8316</v>
      </c>
      <c r="S3895" t="s">
        <v>8317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2016</v>
      </c>
      <c r="P3896" s="11">
        <f>(((J3896/60)/60)/24)+DATE(1970,1,1)</f>
        <v>42679.958472222221</v>
      </c>
      <c r="Q3896" s="11">
        <f>(((I3896/60)/60)/24)+DATE(1970,1,1)</f>
        <v>42710.207638888889</v>
      </c>
      <c r="R3896" s="13" t="s">
        <v>8316</v>
      </c>
      <c r="S3896" t="s">
        <v>8317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2015</v>
      </c>
      <c r="P3897" s="11">
        <f>(((J3897/60)/60)/24)+DATE(1970,1,1)</f>
        <v>42032.250208333338</v>
      </c>
      <c r="Q3897" s="11">
        <f>(((I3897/60)/60)/24)+DATE(1970,1,1)</f>
        <v>42063.250208333338</v>
      </c>
      <c r="R3897" s="13" t="s">
        <v>8316</v>
      </c>
      <c r="S3897" t="s">
        <v>8317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2014</v>
      </c>
      <c r="P3898" s="11">
        <f>(((J3898/60)/60)/24)+DATE(1970,1,1)</f>
        <v>41793.191875000004</v>
      </c>
      <c r="Q3898" s="11">
        <f>(((I3898/60)/60)/24)+DATE(1970,1,1)</f>
        <v>41807.191875000004</v>
      </c>
      <c r="R3898" s="13" t="s">
        <v>8316</v>
      </c>
      <c r="S3898" t="s">
        <v>8317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2014</v>
      </c>
      <c r="P3899" s="11">
        <f>(((J3899/60)/60)/24)+DATE(1970,1,1)</f>
        <v>41982.87364583333</v>
      </c>
      <c r="Q3899" s="11">
        <f>(((I3899/60)/60)/24)+DATE(1970,1,1)</f>
        <v>42012.87364583333</v>
      </c>
      <c r="R3899" s="13" t="s">
        <v>8316</v>
      </c>
      <c r="S3899" t="s">
        <v>8317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2015</v>
      </c>
      <c r="P3900" s="11">
        <f>(((J3900/60)/60)/24)+DATE(1970,1,1)</f>
        <v>42193.482291666667</v>
      </c>
      <c r="Q3900" s="11">
        <f>(((I3900/60)/60)/24)+DATE(1970,1,1)</f>
        <v>42233.666666666672</v>
      </c>
      <c r="R3900" s="13" t="s">
        <v>8316</v>
      </c>
      <c r="S3900" t="s">
        <v>8317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2014</v>
      </c>
      <c r="P3901" s="11">
        <f>(((J3901/60)/60)/24)+DATE(1970,1,1)</f>
        <v>41843.775011574071</v>
      </c>
      <c r="Q3901" s="11">
        <f>(((I3901/60)/60)/24)+DATE(1970,1,1)</f>
        <v>41863.775011574071</v>
      </c>
      <c r="R3901" s="13" t="s">
        <v>8316</v>
      </c>
      <c r="S3901" t="s">
        <v>8317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2015</v>
      </c>
      <c r="P3902" s="11">
        <f>(((J3902/60)/60)/24)+DATE(1970,1,1)</f>
        <v>42136.092488425929</v>
      </c>
      <c r="Q3902" s="11">
        <f>(((I3902/60)/60)/24)+DATE(1970,1,1)</f>
        <v>42166.092488425929</v>
      </c>
      <c r="R3902" s="13" t="s">
        <v>8316</v>
      </c>
      <c r="S3902" t="s">
        <v>8317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2015</v>
      </c>
      <c r="P3903" s="11">
        <f>(((J3903/60)/60)/24)+DATE(1970,1,1)</f>
        <v>42317.826377314821</v>
      </c>
      <c r="Q3903" s="11">
        <f>(((I3903/60)/60)/24)+DATE(1970,1,1)</f>
        <v>42357.826377314821</v>
      </c>
      <c r="R3903" s="13" t="s">
        <v>8316</v>
      </c>
      <c r="S3903" t="s">
        <v>8317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2016</v>
      </c>
      <c r="P3904" s="11">
        <f>(((J3904/60)/60)/24)+DATE(1970,1,1)</f>
        <v>42663.468078703707</v>
      </c>
      <c r="Q3904" s="11">
        <f>(((I3904/60)/60)/24)+DATE(1970,1,1)</f>
        <v>42688.509745370371</v>
      </c>
      <c r="R3904" s="13" t="s">
        <v>8316</v>
      </c>
      <c r="S3904" t="s">
        <v>8317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2015</v>
      </c>
      <c r="P3905" s="11">
        <f>(((J3905/60)/60)/24)+DATE(1970,1,1)</f>
        <v>42186.01116898148</v>
      </c>
      <c r="Q3905" s="11">
        <f>(((I3905/60)/60)/24)+DATE(1970,1,1)</f>
        <v>42230.818055555559</v>
      </c>
      <c r="R3905" s="13" t="s">
        <v>8316</v>
      </c>
      <c r="S3905" t="s">
        <v>8317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2015</v>
      </c>
      <c r="P3906" s="11">
        <f>(((J3906/60)/60)/24)+DATE(1970,1,1)</f>
        <v>42095.229166666672</v>
      </c>
      <c r="Q3906" s="11">
        <f>(((I3906/60)/60)/24)+DATE(1970,1,1)</f>
        <v>42109.211111111115</v>
      </c>
      <c r="R3906" s="13" t="s">
        <v>8316</v>
      </c>
      <c r="S3906" t="s">
        <v>8317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YEAR(P3907)</f>
        <v>2015</v>
      </c>
      <c r="P3907" s="11">
        <f>(((J3907/60)/60)/24)+DATE(1970,1,1)</f>
        <v>42124.623877314814</v>
      </c>
      <c r="Q3907" s="11">
        <f>(((I3907/60)/60)/24)+DATE(1970,1,1)</f>
        <v>42166.958333333328</v>
      </c>
      <c r="R3907" s="13" t="s">
        <v>8316</v>
      </c>
      <c r="S3907" t="s">
        <v>8317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2015</v>
      </c>
      <c r="P3908" s="11">
        <f>(((J3908/60)/60)/24)+DATE(1970,1,1)</f>
        <v>42143.917743055557</v>
      </c>
      <c r="Q3908" s="11">
        <f>(((I3908/60)/60)/24)+DATE(1970,1,1)</f>
        <v>42181.559027777781</v>
      </c>
      <c r="R3908" s="13" t="s">
        <v>8316</v>
      </c>
      <c r="S3908" t="s">
        <v>8317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2014</v>
      </c>
      <c r="P3909" s="11">
        <f>(((J3909/60)/60)/24)+DATE(1970,1,1)</f>
        <v>41906.819513888891</v>
      </c>
      <c r="Q3909" s="11">
        <f>(((I3909/60)/60)/24)+DATE(1970,1,1)</f>
        <v>41938.838888888888</v>
      </c>
      <c r="R3909" s="13" t="s">
        <v>8316</v>
      </c>
      <c r="S3909" t="s">
        <v>8317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2014</v>
      </c>
      <c r="P3910" s="11">
        <f>(((J3910/60)/60)/24)+DATE(1970,1,1)</f>
        <v>41834.135370370372</v>
      </c>
      <c r="Q3910" s="11">
        <f>(((I3910/60)/60)/24)+DATE(1970,1,1)</f>
        <v>41849.135370370372</v>
      </c>
      <c r="R3910" s="13" t="s">
        <v>8316</v>
      </c>
      <c r="S3910" t="s">
        <v>8317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2014</v>
      </c>
      <c r="P3911" s="11">
        <f>(((J3911/60)/60)/24)+DATE(1970,1,1)</f>
        <v>41863.359282407408</v>
      </c>
      <c r="Q3911" s="11">
        <f>(((I3911/60)/60)/24)+DATE(1970,1,1)</f>
        <v>41893.359282407408</v>
      </c>
      <c r="R3911" s="13" t="s">
        <v>8316</v>
      </c>
      <c r="S3911" t="s">
        <v>8317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2015</v>
      </c>
      <c r="P3912" s="11">
        <f>(((J3912/60)/60)/24)+DATE(1970,1,1)</f>
        <v>42224.756909722222</v>
      </c>
      <c r="Q3912" s="11">
        <f>(((I3912/60)/60)/24)+DATE(1970,1,1)</f>
        <v>42254.756909722222</v>
      </c>
      <c r="R3912" s="13" t="s">
        <v>8316</v>
      </c>
      <c r="S3912" t="s">
        <v>8317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2014</v>
      </c>
      <c r="P3913" s="11">
        <f>(((J3913/60)/60)/24)+DATE(1970,1,1)</f>
        <v>41939.8122337963</v>
      </c>
      <c r="Q3913" s="11">
        <f>(((I3913/60)/60)/24)+DATE(1970,1,1)</f>
        <v>41969.853900462964</v>
      </c>
      <c r="R3913" s="13" t="s">
        <v>8316</v>
      </c>
      <c r="S3913" t="s">
        <v>8317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2015</v>
      </c>
      <c r="P3914" s="11">
        <f>(((J3914/60)/60)/24)+DATE(1970,1,1)</f>
        <v>42059.270023148143</v>
      </c>
      <c r="Q3914" s="11">
        <f>(((I3914/60)/60)/24)+DATE(1970,1,1)</f>
        <v>42119.190972222219</v>
      </c>
      <c r="R3914" s="13" t="s">
        <v>8316</v>
      </c>
      <c r="S3914" t="s">
        <v>8317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2015</v>
      </c>
      <c r="P3915" s="11">
        <f>(((J3915/60)/60)/24)+DATE(1970,1,1)</f>
        <v>42308.211215277777</v>
      </c>
      <c r="Q3915" s="11">
        <f>(((I3915/60)/60)/24)+DATE(1970,1,1)</f>
        <v>42338.252881944441</v>
      </c>
      <c r="R3915" s="13" t="s">
        <v>8316</v>
      </c>
      <c r="S3915" t="s">
        <v>8317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2015</v>
      </c>
      <c r="P3916" s="11">
        <f>(((J3916/60)/60)/24)+DATE(1970,1,1)</f>
        <v>42114.818935185183</v>
      </c>
      <c r="Q3916" s="11">
        <f>(((I3916/60)/60)/24)+DATE(1970,1,1)</f>
        <v>42134.957638888889</v>
      </c>
      <c r="R3916" s="13" t="s">
        <v>8316</v>
      </c>
      <c r="S3916" t="s">
        <v>8317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2016</v>
      </c>
      <c r="P3917" s="11">
        <f>(((J3917/60)/60)/24)+DATE(1970,1,1)</f>
        <v>42492.98505787037</v>
      </c>
      <c r="Q3917" s="11">
        <f>(((I3917/60)/60)/24)+DATE(1970,1,1)</f>
        <v>42522.98505787037</v>
      </c>
      <c r="R3917" s="13" t="s">
        <v>8316</v>
      </c>
      <c r="S3917" t="s">
        <v>8317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2016</v>
      </c>
      <c r="P3918" s="11">
        <f>(((J3918/60)/60)/24)+DATE(1970,1,1)</f>
        <v>42494.471666666665</v>
      </c>
      <c r="Q3918" s="11">
        <f>(((I3918/60)/60)/24)+DATE(1970,1,1)</f>
        <v>42524.471666666665</v>
      </c>
      <c r="R3918" s="13" t="s">
        <v>8316</v>
      </c>
      <c r="S3918" t="s">
        <v>8317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2014</v>
      </c>
      <c r="P3919" s="11">
        <f>(((J3919/60)/60)/24)+DATE(1970,1,1)</f>
        <v>41863.527326388888</v>
      </c>
      <c r="Q3919" s="11">
        <f>(((I3919/60)/60)/24)+DATE(1970,1,1)</f>
        <v>41893.527326388888</v>
      </c>
      <c r="R3919" s="13" t="s">
        <v>8316</v>
      </c>
      <c r="S3919" t="s">
        <v>8317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2014</v>
      </c>
      <c r="P3920" s="11">
        <f>(((J3920/60)/60)/24)+DATE(1970,1,1)</f>
        <v>41843.664618055554</v>
      </c>
      <c r="Q3920" s="11">
        <f>(((I3920/60)/60)/24)+DATE(1970,1,1)</f>
        <v>41855.666666666664</v>
      </c>
      <c r="R3920" s="13" t="s">
        <v>8316</v>
      </c>
      <c r="S3920" t="s">
        <v>8317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2015</v>
      </c>
      <c r="P3921" s="11">
        <f>(((J3921/60)/60)/24)+DATE(1970,1,1)</f>
        <v>42358.684872685189</v>
      </c>
      <c r="Q3921" s="11">
        <f>(((I3921/60)/60)/24)+DATE(1970,1,1)</f>
        <v>42387</v>
      </c>
      <c r="R3921" s="13" t="s">
        <v>8316</v>
      </c>
      <c r="S3921" t="s">
        <v>8317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2016</v>
      </c>
      <c r="P3922" s="11">
        <f>(((J3922/60)/60)/24)+DATE(1970,1,1)</f>
        <v>42657.38726851852</v>
      </c>
      <c r="Q3922" s="11">
        <f>(((I3922/60)/60)/24)+DATE(1970,1,1)</f>
        <v>42687.428935185191</v>
      </c>
      <c r="R3922" s="13" t="s">
        <v>8316</v>
      </c>
      <c r="S3922" t="s">
        <v>8317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2014</v>
      </c>
      <c r="P3923" s="11">
        <f>(((J3923/60)/60)/24)+DATE(1970,1,1)</f>
        <v>41926.542303240742</v>
      </c>
      <c r="Q3923" s="11">
        <f>(((I3923/60)/60)/24)+DATE(1970,1,1)</f>
        <v>41938.75</v>
      </c>
      <c r="R3923" s="13" t="s">
        <v>8316</v>
      </c>
      <c r="S3923" t="s">
        <v>8317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2015</v>
      </c>
      <c r="P3924" s="11">
        <f>(((J3924/60)/60)/24)+DATE(1970,1,1)</f>
        <v>42020.768634259264</v>
      </c>
      <c r="Q3924" s="11">
        <f>(((I3924/60)/60)/24)+DATE(1970,1,1)</f>
        <v>42065.958333333328</v>
      </c>
      <c r="R3924" s="13" t="s">
        <v>8316</v>
      </c>
      <c r="S3924" t="s">
        <v>8317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2015</v>
      </c>
      <c r="P3925" s="11">
        <f>(((J3925/60)/60)/24)+DATE(1970,1,1)</f>
        <v>42075.979988425926</v>
      </c>
      <c r="Q3925" s="11">
        <f>(((I3925/60)/60)/24)+DATE(1970,1,1)</f>
        <v>42103.979988425926</v>
      </c>
      <c r="R3925" s="13" t="s">
        <v>8316</v>
      </c>
      <c r="S3925" t="s">
        <v>8317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2014</v>
      </c>
      <c r="P3926" s="11">
        <f>(((J3926/60)/60)/24)+DATE(1970,1,1)</f>
        <v>41786.959745370368</v>
      </c>
      <c r="Q3926" s="11">
        <f>(((I3926/60)/60)/24)+DATE(1970,1,1)</f>
        <v>41816.959745370368</v>
      </c>
      <c r="R3926" s="13" t="s">
        <v>8316</v>
      </c>
      <c r="S3926" t="s">
        <v>8317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2014</v>
      </c>
      <c r="P3927" s="11">
        <f>(((J3927/60)/60)/24)+DATE(1970,1,1)</f>
        <v>41820.870821759258</v>
      </c>
      <c r="Q3927" s="11">
        <f>(((I3927/60)/60)/24)+DATE(1970,1,1)</f>
        <v>41850.870821759258</v>
      </c>
      <c r="R3927" s="13" t="s">
        <v>8316</v>
      </c>
      <c r="S3927" t="s">
        <v>8317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2014</v>
      </c>
      <c r="P3928" s="11">
        <f>(((J3928/60)/60)/24)+DATE(1970,1,1)</f>
        <v>41970.085046296299</v>
      </c>
      <c r="Q3928" s="11">
        <f>(((I3928/60)/60)/24)+DATE(1970,1,1)</f>
        <v>42000.085046296299</v>
      </c>
      <c r="R3928" s="13" t="s">
        <v>8316</v>
      </c>
      <c r="S3928" t="s">
        <v>8317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2014</v>
      </c>
      <c r="P3929" s="11">
        <f>(((J3929/60)/60)/24)+DATE(1970,1,1)</f>
        <v>41830.267407407409</v>
      </c>
      <c r="Q3929" s="11">
        <f>(((I3929/60)/60)/24)+DATE(1970,1,1)</f>
        <v>41860.267407407409</v>
      </c>
      <c r="R3929" s="13" t="s">
        <v>8316</v>
      </c>
      <c r="S3929" t="s">
        <v>8317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2015</v>
      </c>
      <c r="P3930" s="11">
        <f>(((J3930/60)/60)/24)+DATE(1970,1,1)</f>
        <v>42265.683182870373</v>
      </c>
      <c r="Q3930" s="11">
        <f>(((I3930/60)/60)/24)+DATE(1970,1,1)</f>
        <v>42293.207638888889</v>
      </c>
      <c r="R3930" s="13" t="s">
        <v>8316</v>
      </c>
      <c r="S3930" t="s">
        <v>8317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2016</v>
      </c>
      <c r="P3931" s="11">
        <f>(((J3931/60)/60)/24)+DATE(1970,1,1)</f>
        <v>42601.827141203699</v>
      </c>
      <c r="Q3931" s="11">
        <f>(((I3931/60)/60)/24)+DATE(1970,1,1)</f>
        <v>42631.827141203699</v>
      </c>
      <c r="R3931" s="13" t="s">
        <v>8316</v>
      </c>
      <c r="S3931" t="s">
        <v>8317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2016</v>
      </c>
      <c r="P3932" s="11">
        <f>(((J3932/60)/60)/24)+DATE(1970,1,1)</f>
        <v>42433.338749999995</v>
      </c>
      <c r="Q3932" s="11">
        <f>(((I3932/60)/60)/24)+DATE(1970,1,1)</f>
        <v>42461.25</v>
      </c>
      <c r="R3932" s="13" t="s">
        <v>8316</v>
      </c>
      <c r="S3932" t="s">
        <v>8317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2015</v>
      </c>
      <c r="P3933" s="11">
        <f>(((J3933/60)/60)/24)+DATE(1970,1,1)</f>
        <v>42228.151701388888</v>
      </c>
      <c r="Q3933" s="11">
        <f>(((I3933/60)/60)/24)+DATE(1970,1,1)</f>
        <v>42253.151701388888</v>
      </c>
      <c r="R3933" s="13" t="s">
        <v>8316</v>
      </c>
      <c r="S3933" t="s">
        <v>8317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2016</v>
      </c>
      <c r="P3934" s="11">
        <f>(((J3934/60)/60)/24)+DATE(1970,1,1)</f>
        <v>42415.168564814812</v>
      </c>
      <c r="Q3934" s="11">
        <f>(((I3934/60)/60)/24)+DATE(1970,1,1)</f>
        <v>42445.126898148148</v>
      </c>
      <c r="R3934" s="13" t="s">
        <v>8316</v>
      </c>
      <c r="S3934" t="s">
        <v>8317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2016</v>
      </c>
      <c r="P3935" s="11">
        <f>(((J3935/60)/60)/24)+DATE(1970,1,1)</f>
        <v>42538.968310185184</v>
      </c>
      <c r="Q3935" s="11">
        <f>(((I3935/60)/60)/24)+DATE(1970,1,1)</f>
        <v>42568.029861111107</v>
      </c>
      <c r="R3935" s="13" t="s">
        <v>8316</v>
      </c>
      <c r="S3935" t="s">
        <v>8317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2015</v>
      </c>
      <c r="P3936" s="11">
        <f>(((J3936/60)/60)/24)+DATE(1970,1,1)</f>
        <v>42233.671747685185</v>
      </c>
      <c r="Q3936" s="11">
        <f>(((I3936/60)/60)/24)+DATE(1970,1,1)</f>
        <v>42278.541666666672</v>
      </c>
      <c r="R3936" s="13" t="s">
        <v>8316</v>
      </c>
      <c r="S3936" t="s">
        <v>8317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2015</v>
      </c>
      <c r="P3937" s="11">
        <f>(((J3937/60)/60)/24)+DATE(1970,1,1)</f>
        <v>42221.656782407401</v>
      </c>
      <c r="Q3937" s="11">
        <f>(((I3937/60)/60)/24)+DATE(1970,1,1)</f>
        <v>42281.656782407401</v>
      </c>
      <c r="R3937" s="13" t="s">
        <v>8316</v>
      </c>
      <c r="S3937" t="s">
        <v>8317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2016</v>
      </c>
      <c r="P3938" s="11">
        <f>(((J3938/60)/60)/24)+DATE(1970,1,1)</f>
        <v>42675.262962962966</v>
      </c>
      <c r="Q3938" s="11">
        <f>(((I3938/60)/60)/24)+DATE(1970,1,1)</f>
        <v>42705.304629629631</v>
      </c>
      <c r="R3938" s="13" t="s">
        <v>8316</v>
      </c>
      <c r="S3938" t="s">
        <v>8317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2016</v>
      </c>
      <c r="P3939" s="11">
        <f>(((J3939/60)/60)/24)+DATE(1970,1,1)</f>
        <v>42534.631481481483</v>
      </c>
      <c r="Q3939" s="11">
        <f>(((I3939/60)/60)/24)+DATE(1970,1,1)</f>
        <v>42562.631481481483</v>
      </c>
      <c r="R3939" s="13" t="s">
        <v>8316</v>
      </c>
      <c r="S3939" t="s">
        <v>8317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2015</v>
      </c>
      <c r="P3940" s="11">
        <f>(((J3940/60)/60)/24)+DATE(1970,1,1)</f>
        <v>42151.905717592599</v>
      </c>
      <c r="Q3940" s="11">
        <f>(((I3940/60)/60)/24)+DATE(1970,1,1)</f>
        <v>42182.905717592599</v>
      </c>
      <c r="R3940" s="13" t="s">
        <v>8316</v>
      </c>
      <c r="S3940" t="s">
        <v>8317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2014</v>
      </c>
      <c r="P3941" s="11">
        <f>(((J3941/60)/60)/24)+DATE(1970,1,1)</f>
        <v>41915.400219907409</v>
      </c>
      <c r="Q3941" s="11">
        <f>(((I3941/60)/60)/24)+DATE(1970,1,1)</f>
        <v>41919.1875</v>
      </c>
      <c r="R3941" s="13" t="s">
        <v>8316</v>
      </c>
      <c r="S3941" t="s">
        <v>8317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2014</v>
      </c>
      <c r="P3942" s="11">
        <f>(((J3942/60)/60)/24)+DATE(1970,1,1)</f>
        <v>41961.492488425924</v>
      </c>
      <c r="Q3942" s="11">
        <f>(((I3942/60)/60)/24)+DATE(1970,1,1)</f>
        <v>42006.492488425924</v>
      </c>
      <c r="R3942" s="13" t="s">
        <v>8316</v>
      </c>
      <c r="S3942" t="s">
        <v>8317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2014</v>
      </c>
      <c r="P3943" s="11">
        <f>(((J3943/60)/60)/24)+DATE(1970,1,1)</f>
        <v>41940.587233796294</v>
      </c>
      <c r="Q3943" s="11">
        <f>(((I3943/60)/60)/24)+DATE(1970,1,1)</f>
        <v>41968.041666666672</v>
      </c>
      <c r="R3943" s="13" t="s">
        <v>8316</v>
      </c>
      <c r="S3943" t="s">
        <v>8317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2015</v>
      </c>
      <c r="P3944" s="11">
        <f>(((J3944/60)/60)/24)+DATE(1970,1,1)</f>
        <v>42111.904097222221</v>
      </c>
      <c r="Q3944" s="11">
        <f>(((I3944/60)/60)/24)+DATE(1970,1,1)</f>
        <v>42171.904097222221</v>
      </c>
      <c r="R3944" s="13" t="s">
        <v>8316</v>
      </c>
      <c r="S3944" t="s">
        <v>8317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2015</v>
      </c>
      <c r="P3945" s="11">
        <f>(((J3945/60)/60)/24)+DATE(1970,1,1)</f>
        <v>42279.778564814813</v>
      </c>
      <c r="Q3945" s="11">
        <f>(((I3945/60)/60)/24)+DATE(1970,1,1)</f>
        <v>42310.701388888891</v>
      </c>
      <c r="R3945" s="13" t="s">
        <v>8316</v>
      </c>
      <c r="S3945" t="s">
        <v>8317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2015</v>
      </c>
      <c r="P3946" s="11">
        <f>(((J3946/60)/60)/24)+DATE(1970,1,1)</f>
        <v>42213.662905092591</v>
      </c>
      <c r="Q3946" s="11">
        <f>(((I3946/60)/60)/24)+DATE(1970,1,1)</f>
        <v>42243.662905092591</v>
      </c>
      <c r="R3946" s="13" t="s">
        <v>8316</v>
      </c>
      <c r="S3946" t="s">
        <v>8317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2015</v>
      </c>
      <c r="P3947" s="11">
        <f>(((J3947/60)/60)/24)+DATE(1970,1,1)</f>
        <v>42109.801712962959</v>
      </c>
      <c r="Q3947" s="11">
        <f>(((I3947/60)/60)/24)+DATE(1970,1,1)</f>
        <v>42139.801712962959</v>
      </c>
      <c r="R3947" s="13" t="s">
        <v>8316</v>
      </c>
      <c r="S3947" t="s">
        <v>8317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2015</v>
      </c>
      <c r="P3948" s="11">
        <f>(((J3948/60)/60)/24)+DATE(1970,1,1)</f>
        <v>42031.833587962959</v>
      </c>
      <c r="Q3948" s="11">
        <f>(((I3948/60)/60)/24)+DATE(1970,1,1)</f>
        <v>42063.333333333328</v>
      </c>
      <c r="R3948" s="13" t="s">
        <v>8316</v>
      </c>
      <c r="S3948" t="s">
        <v>8317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2016</v>
      </c>
      <c r="P3949" s="11">
        <f>(((J3949/60)/60)/24)+DATE(1970,1,1)</f>
        <v>42615.142870370371</v>
      </c>
      <c r="Q3949" s="11">
        <f>(((I3949/60)/60)/24)+DATE(1970,1,1)</f>
        <v>42645.142870370371</v>
      </c>
      <c r="R3949" s="13" t="s">
        <v>8316</v>
      </c>
      <c r="S3949" t="s">
        <v>8317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2014</v>
      </c>
      <c r="P3950" s="11">
        <f>(((J3950/60)/60)/24)+DATE(1970,1,1)</f>
        <v>41829.325497685182</v>
      </c>
      <c r="Q3950" s="11">
        <f>(((I3950/60)/60)/24)+DATE(1970,1,1)</f>
        <v>41889.325497685182</v>
      </c>
      <c r="R3950" s="13" t="s">
        <v>8316</v>
      </c>
      <c r="S3950" t="s">
        <v>8317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2015</v>
      </c>
      <c r="P3951" s="11">
        <f>(((J3951/60)/60)/24)+DATE(1970,1,1)</f>
        <v>42016.120613425926</v>
      </c>
      <c r="Q3951" s="11">
        <f>(((I3951/60)/60)/24)+DATE(1970,1,1)</f>
        <v>42046.120613425926</v>
      </c>
      <c r="R3951" s="13" t="s">
        <v>8316</v>
      </c>
      <c r="S3951" t="s">
        <v>8317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2016</v>
      </c>
      <c r="P3952" s="11">
        <f>(((J3952/60)/60)/24)+DATE(1970,1,1)</f>
        <v>42439.702314814815</v>
      </c>
      <c r="Q3952" s="11">
        <f>(((I3952/60)/60)/24)+DATE(1970,1,1)</f>
        <v>42468.774305555555</v>
      </c>
      <c r="R3952" s="13" t="s">
        <v>8316</v>
      </c>
      <c r="S3952" t="s">
        <v>8317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2016</v>
      </c>
      <c r="P3953" s="11">
        <f>(((J3953/60)/60)/24)+DATE(1970,1,1)</f>
        <v>42433.825717592597</v>
      </c>
      <c r="Q3953" s="11">
        <f>(((I3953/60)/60)/24)+DATE(1970,1,1)</f>
        <v>42493.784050925926</v>
      </c>
      <c r="R3953" s="13" t="s">
        <v>8316</v>
      </c>
      <c r="S3953" t="s">
        <v>8317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2015</v>
      </c>
      <c r="P3954" s="11">
        <f>(((J3954/60)/60)/24)+DATE(1970,1,1)</f>
        <v>42243.790393518517</v>
      </c>
      <c r="Q3954" s="11">
        <f>(((I3954/60)/60)/24)+DATE(1970,1,1)</f>
        <v>42303.790393518517</v>
      </c>
      <c r="R3954" s="13" t="s">
        <v>8316</v>
      </c>
      <c r="S3954" t="s">
        <v>8317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2016</v>
      </c>
      <c r="P3955" s="11">
        <f>(((J3955/60)/60)/24)+DATE(1970,1,1)</f>
        <v>42550.048449074078</v>
      </c>
      <c r="Q3955" s="11">
        <f>(((I3955/60)/60)/24)+DATE(1970,1,1)</f>
        <v>42580.978472222225</v>
      </c>
      <c r="R3955" s="13" t="s">
        <v>8316</v>
      </c>
      <c r="S3955" t="s">
        <v>8317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2014</v>
      </c>
      <c r="P3956" s="11">
        <f>(((J3956/60)/60)/24)+DATE(1970,1,1)</f>
        <v>41774.651203703703</v>
      </c>
      <c r="Q3956" s="11">
        <f>(((I3956/60)/60)/24)+DATE(1970,1,1)</f>
        <v>41834.651203703703</v>
      </c>
      <c r="R3956" s="13" t="s">
        <v>8316</v>
      </c>
      <c r="S3956" t="s">
        <v>8317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2015</v>
      </c>
      <c r="P3957" s="11">
        <f>(((J3957/60)/60)/24)+DATE(1970,1,1)</f>
        <v>42306.848854166667</v>
      </c>
      <c r="Q3957" s="11">
        <f>(((I3957/60)/60)/24)+DATE(1970,1,1)</f>
        <v>42336.890520833331</v>
      </c>
      <c r="R3957" s="13" t="s">
        <v>8316</v>
      </c>
      <c r="S3957" t="s">
        <v>8317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2016</v>
      </c>
      <c r="P3958" s="11">
        <f>(((J3958/60)/60)/24)+DATE(1970,1,1)</f>
        <v>42457.932025462964</v>
      </c>
      <c r="Q3958" s="11">
        <f>(((I3958/60)/60)/24)+DATE(1970,1,1)</f>
        <v>42485.013888888891</v>
      </c>
      <c r="R3958" s="13" t="s">
        <v>8316</v>
      </c>
      <c r="S3958" t="s">
        <v>8317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2016</v>
      </c>
      <c r="P3959" s="11">
        <f>(((J3959/60)/60)/24)+DATE(1970,1,1)</f>
        <v>42513.976319444439</v>
      </c>
      <c r="Q3959" s="11">
        <f>(((I3959/60)/60)/24)+DATE(1970,1,1)</f>
        <v>42559.976319444439</v>
      </c>
      <c r="R3959" s="13" t="s">
        <v>8316</v>
      </c>
      <c r="S3959" t="s">
        <v>8317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2014</v>
      </c>
      <c r="P3960" s="11">
        <f>(((J3960/60)/60)/24)+DATE(1970,1,1)</f>
        <v>41816.950370370374</v>
      </c>
      <c r="Q3960" s="11">
        <f>(((I3960/60)/60)/24)+DATE(1970,1,1)</f>
        <v>41853.583333333336</v>
      </c>
      <c r="R3960" s="13" t="s">
        <v>8316</v>
      </c>
      <c r="S3960" t="s">
        <v>8317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2014</v>
      </c>
      <c r="P3961" s="11">
        <f>(((J3961/60)/60)/24)+DATE(1970,1,1)</f>
        <v>41880.788842592592</v>
      </c>
      <c r="Q3961" s="11">
        <f>(((I3961/60)/60)/24)+DATE(1970,1,1)</f>
        <v>41910.788842592592</v>
      </c>
      <c r="R3961" s="13" t="s">
        <v>8316</v>
      </c>
      <c r="S3961" t="s">
        <v>8317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2015</v>
      </c>
      <c r="P3962" s="11">
        <f>(((J3962/60)/60)/24)+DATE(1970,1,1)</f>
        <v>42342.845555555556</v>
      </c>
      <c r="Q3962" s="11">
        <f>(((I3962/60)/60)/24)+DATE(1970,1,1)</f>
        <v>42372.845555555556</v>
      </c>
      <c r="R3962" s="13" t="s">
        <v>8316</v>
      </c>
      <c r="S3962" t="s">
        <v>8317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2014</v>
      </c>
      <c r="P3963" s="11">
        <f>(((J3963/60)/60)/24)+DATE(1970,1,1)</f>
        <v>41745.891319444447</v>
      </c>
      <c r="Q3963" s="11">
        <f>(((I3963/60)/60)/24)+DATE(1970,1,1)</f>
        <v>41767.891319444447</v>
      </c>
      <c r="R3963" s="13" t="s">
        <v>8316</v>
      </c>
      <c r="S3963" t="s">
        <v>8317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2015</v>
      </c>
      <c r="P3964" s="11">
        <f>(((J3964/60)/60)/24)+DATE(1970,1,1)</f>
        <v>42311.621458333335</v>
      </c>
      <c r="Q3964" s="11">
        <f>(((I3964/60)/60)/24)+DATE(1970,1,1)</f>
        <v>42336.621458333335</v>
      </c>
      <c r="R3964" s="13" t="s">
        <v>8316</v>
      </c>
      <c r="S3964" t="s">
        <v>8317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2015</v>
      </c>
      <c r="P3965" s="11">
        <f>(((J3965/60)/60)/24)+DATE(1970,1,1)</f>
        <v>42296.154131944444</v>
      </c>
      <c r="Q3965" s="11">
        <f>(((I3965/60)/60)/24)+DATE(1970,1,1)</f>
        <v>42326.195798611108</v>
      </c>
      <c r="R3965" s="13" t="s">
        <v>8316</v>
      </c>
      <c r="S3965" t="s">
        <v>8317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2015</v>
      </c>
      <c r="P3966" s="11">
        <f>(((J3966/60)/60)/24)+DATE(1970,1,1)</f>
        <v>42053.722060185188</v>
      </c>
      <c r="Q3966" s="11">
        <f>(((I3966/60)/60)/24)+DATE(1970,1,1)</f>
        <v>42113.680393518516</v>
      </c>
      <c r="R3966" s="13" t="s">
        <v>8316</v>
      </c>
      <c r="S3966" t="s">
        <v>8317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2016</v>
      </c>
      <c r="P3967" s="11">
        <f>(((J3967/60)/60)/24)+DATE(1970,1,1)</f>
        <v>42414.235879629632</v>
      </c>
      <c r="Q3967" s="11">
        <f>(((I3967/60)/60)/24)+DATE(1970,1,1)</f>
        <v>42474.194212962961</v>
      </c>
      <c r="R3967" s="13" t="s">
        <v>8316</v>
      </c>
      <c r="S3967" t="s">
        <v>8317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2014</v>
      </c>
      <c r="P3968" s="11">
        <f>(((J3968/60)/60)/24)+DATE(1970,1,1)</f>
        <v>41801.711550925924</v>
      </c>
      <c r="Q3968" s="11">
        <f>(((I3968/60)/60)/24)+DATE(1970,1,1)</f>
        <v>41844.124305555553</v>
      </c>
      <c r="R3968" s="13" t="s">
        <v>8316</v>
      </c>
      <c r="S3968" t="s">
        <v>8317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2017</v>
      </c>
      <c r="P3969" s="11">
        <f>(((J3969/60)/60)/24)+DATE(1970,1,1)</f>
        <v>42770.290590277778</v>
      </c>
      <c r="Q3969" s="11">
        <f>(((I3969/60)/60)/24)+DATE(1970,1,1)</f>
        <v>42800.290590277778</v>
      </c>
      <c r="R3969" s="13" t="s">
        <v>8316</v>
      </c>
      <c r="S3969" t="s">
        <v>8317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2016</v>
      </c>
      <c r="P3970" s="11">
        <f>(((J3970/60)/60)/24)+DATE(1970,1,1)</f>
        <v>42452.815659722226</v>
      </c>
      <c r="Q3970" s="11">
        <f>(((I3970/60)/60)/24)+DATE(1970,1,1)</f>
        <v>42512.815659722226</v>
      </c>
      <c r="R3970" s="13" t="s">
        <v>8316</v>
      </c>
      <c r="S3970" t="s">
        <v>8317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YEAR(P3971)</f>
        <v>2016</v>
      </c>
      <c r="P3971" s="11">
        <f>(((J3971/60)/60)/24)+DATE(1970,1,1)</f>
        <v>42601.854699074072</v>
      </c>
      <c r="Q3971" s="11">
        <f>(((I3971/60)/60)/24)+DATE(1970,1,1)</f>
        <v>42611.163194444445</v>
      </c>
      <c r="R3971" s="13" t="s">
        <v>8316</v>
      </c>
      <c r="S3971" t="s">
        <v>8317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2016</v>
      </c>
      <c r="P3972" s="11">
        <f>(((J3972/60)/60)/24)+DATE(1970,1,1)</f>
        <v>42447.863553240735</v>
      </c>
      <c r="Q3972" s="11">
        <f>(((I3972/60)/60)/24)+DATE(1970,1,1)</f>
        <v>42477.863553240735</v>
      </c>
      <c r="R3972" s="13" t="s">
        <v>8316</v>
      </c>
      <c r="S3972" t="s">
        <v>8317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2014</v>
      </c>
      <c r="P3973" s="11">
        <f>(((J3973/60)/60)/24)+DATE(1970,1,1)</f>
        <v>41811.536180555559</v>
      </c>
      <c r="Q3973" s="11">
        <f>(((I3973/60)/60)/24)+DATE(1970,1,1)</f>
        <v>41841.536180555559</v>
      </c>
      <c r="R3973" s="13" t="s">
        <v>8316</v>
      </c>
      <c r="S3973" t="s">
        <v>8317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2014</v>
      </c>
      <c r="P3974" s="11">
        <f>(((J3974/60)/60)/24)+DATE(1970,1,1)</f>
        <v>41981.067523148144</v>
      </c>
      <c r="Q3974" s="11">
        <f>(((I3974/60)/60)/24)+DATE(1970,1,1)</f>
        <v>42041.067523148144</v>
      </c>
      <c r="R3974" s="13" t="s">
        <v>8316</v>
      </c>
      <c r="S3974" t="s">
        <v>8317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2016</v>
      </c>
      <c r="P3975" s="11">
        <f>(((J3975/60)/60)/24)+DATE(1970,1,1)</f>
        <v>42469.68414351852</v>
      </c>
      <c r="Q3975" s="11">
        <f>(((I3975/60)/60)/24)+DATE(1970,1,1)</f>
        <v>42499.166666666672</v>
      </c>
      <c r="R3975" s="13" t="s">
        <v>8316</v>
      </c>
      <c r="S3975" t="s">
        <v>8317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2016</v>
      </c>
      <c r="P3976" s="11">
        <f>(((J3976/60)/60)/24)+DATE(1970,1,1)</f>
        <v>42493.546851851846</v>
      </c>
      <c r="Q3976" s="11">
        <f>(((I3976/60)/60)/24)+DATE(1970,1,1)</f>
        <v>42523.546851851846</v>
      </c>
      <c r="R3976" s="13" t="s">
        <v>8316</v>
      </c>
      <c r="S3976" t="s">
        <v>8317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2016</v>
      </c>
      <c r="P3977" s="11">
        <f>(((J3977/60)/60)/24)+DATE(1970,1,1)</f>
        <v>42534.866875</v>
      </c>
      <c r="Q3977" s="11">
        <f>(((I3977/60)/60)/24)+DATE(1970,1,1)</f>
        <v>42564.866875</v>
      </c>
      <c r="R3977" s="13" t="s">
        <v>8316</v>
      </c>
      <c r="S3977" t="s">
        <v>8317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2014</v>
      </c>
      <c r="P3978" s="11">
        <f>(((J3978/60)/60)/24)+DATE(1970,1,1)</f>
        <v>41830.858344907407</v>
      </c>
      <c r="Q3978" s="11">
        <f>(((I3978/60)/60)/24)+DATE(1970,1,1)</f>
        <v>41852.291666666664</v>
      </c>
      <c r="R3978" s="13" t="s">
        <v>8316</v>
      </c>
      <c r="S3978" t="s">
        <v>8317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2016</v>
      </c>
      <c r="P3979" s="11">
        <f>(((J3979/60)/60)/24)+DATE(1970,1,1)</f>
        <v>42543.788564814815</v>
      </c>
      <c r="Q3979" s="11">
        <f>(((I3979/60)/60)/24)+DATE(1970,1,1)</f>
        <v>42573.788564814815</v>
      </c>
      <c r="R3979" s="13" t="s">
        <v>8316</v>
      </c>
      <c r="S3979" t="s">
        <v>8317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2014</v>
      </c>
      <c r="P3980" s="11">
        <f>(((J3980/60)/60)/24)+DATE(1970,1,1)</f>
        <v>41975.642974537041</v>
      </c>
      <c r="Q3980" s="11">
        <f>(((I3980/60)/60)/24)+DATE(1970,1,1)</f>
        <v>42035.642974537041</v>
      </c>
      <c r="R3980" s="13" t="s">
        <v>8316</v>
      </c>
      <c r="S3980" t="s">
        <v>8317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2015</v>
      </c>
      <c r="P3981" s="11">
        <f>(((J3981/60)/60)/24)+DATE(1970,1,1)</f>
        <v>42069.903437500005</v>
      </c>
      <c r="Q3981" s="11">
        <f>(((I3981/60)/60)/24)+DATE(1970,1,1)</f>
        <v>42092.833333333328</v>
      </c>
      <c r="R3981" s="13" t="s">
        <v>8316</v>
      </c>
      <c r="S3981" t="s">
        <v>8317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2014</v>
      </c>
      <c r="P3982" s="11">
        <f>(((J3982/60)/60)/24)+DATE(1970,1,1)</f>
        <v>41795.598923611113</v>
      </c>
      <c r="Q3982" s="11">
        <f>(((I3982/60)/60)/24)+DATE(1970,1,1)</f>
        <v>41825.598923611113</v>
      </c>
      <c r="R3982" s="13" t="s">
        <v>8316</v>
      </c>
      <c r="S3982" t="s">
        <v>8317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2016</v>
      </c>
      <c r="P3983" s="11">
        <f>(((J3983/60)/60)/24)+DATE(1970,1,1)</f>
        <v>42508.179965277777</v>
      </c>
      <c r="Q3983" s="11">
        <f>(((I3983/60)/60)/24)+DATE(1970,1,1)</f>
        <v>42568.179965277777</v>
      </c>
      <c r="R3983" s="13" t="s">
        <v>8316</v>
      </c>
      <c r="S3983" t="s">
        <v>8317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2015</v>
      </c>
      <c r="P3984" s="11">
        <f>(((J3984/60)/60)/24)+DATE(1970,1,1)</f>
        <v>42132.809953703705</v>
      </c>
      <c r="Q3984" s="11">
        <f>(((I3984/60)/60)/24)+DATE(1970,1,1)</f>
        <v>42192.809953703705</v>
      </c>
      <c r="R3984" s="13" t="s">
        <v>8316</v>
      </c>
      <c r="S3984" t="s">
        <v>8317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2014</v>
      </c>
      <c r="P3985" s="11">
        <f>(((J3985/60)/60)/24)+DATE(1970,1,1)</f>
        <v>41747.86986111111</v>
      </c>
      <c r="Q3985" s="11">
        <f>(((I3985/60)/60)/24)+DATE(1970,1,1)</f>
        <v>41779.290972222225</v>
      </c>
      <c r="R3985" s="13" t="s">
        <v>8316</v>
      </c>
      <c r="S3985" t="s">
        <v>8317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2014</v>
      </c>
      <c r="P3986" s="11">
        <f>(((J3986/60)/60)/24)+DATE(1970,1,1)</f>
        <v>41920.963472222218</v>
      </c>
      <c r="Q3986" s="11">
        <f>(((I3986/60)/60)/24)+DATE(1970,1,1)</f>
        <v>41951</v>
      </c>
      <c r="R3986" s="13" t="s">
        <v>8316</v>
      </c>
      <c r="S3986" t="s">
        <v>8317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2016</v>
      </c>
      <c r="P3987" s="11">
        <f>(((J3987/60)/60)/24)+DATE(1970,1,1)</f>
        <v>42399.707407407404</v>
      </c>
      <c r="Q3987" s="11">
        <f>(((I3987/60)/60)/24)+DATE(1970,1,1)</f>
        <v>42420.878472222219</v>
      </c>
      <c r="R3987" s="13" t="s">
        <v>8316</v>
      </c>
      <c r="S3987" t="s">
        <v>8317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2016</v>
      </c>
      <c r="P3988" s="11">
        <f>(((J3988/60)/60)/24)+DATE(1970,1,1)</f>
        <v>42467.548541666663</v>
      </c>
      <c r="Q3988" s="11">
        <f>(((I3988/60)/60)/24)+DATE(1970,1,1)</f>
        <v>42496.544444444444</v>
      </c>
      <c r="R3988" s="13" t="s">
        <v>8316</v>
      </c>
      <c r="S3988" t="s">
        <v>8317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2014</v>
      </c>
      <c r="P3989" s="11">
        <f>(((J3989/60)/60)/24)+DATE(1970,1,1)</f>
        <v>41765.92465277778</v>
      </c>
      <c r="Q3989" s="11">
        <f>(((I3989/60)/60)/24)+DATE(1970,1,1)</f>
        <v>41775.92465277778</v>
      </c>
      <c r="R3989" s="13" t="s">
        <v>8316</v>
      </c>
      <c r="S3989" t="s">
        <v>8317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2015</v>
      </c>
      <c r="P3990" s="11">
        <f>(((J3990/60)/60)/24)+DATE(1970,1,1)</f>
        <v>42230.08116898148</v>
      </c>
      <c r="Q3990" s="11">
        <f>(((I3990/60)/60)/24)+DATE(1970,1,1)</f>
        <v>42245.08116898148</v>
      </c>
      <c r="R3990" s="13" t="s">
        <v>8316</v>
      </c>
      <c r="S3990" t="s">
        <v>8317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2015</v>
      </c>
      <c r="P3991" s="11">
        <f>(((J3991/60)/60)/24)+DATE(1970,1,1)</f>
        <v>42286.749780092592</v>
      </c>
      <c r="Q3991" s="11">
        <f>(((I3991/60)/60)/24)+DATE(1970,1,1)</f>
        <v>42316.791446759264</v>
      </c>
      <c r="R3991" s="13" t="s">
        <v>8316</v>
      </c>
      <c r="S3991" t="s">
        <v>8317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2016</v>
      </c>
      <c r="P3992" s="11">
        <f>(((J3992/60)/60)/24)+DATE(1970,1,1)</f>
        <v>42401.672372685185</v>
      </c>
      <c r="Q3992" s="11">
        <f>(((I3992/60)/60)/24)+DATE(1970,1,1)</f>
        <v>42431.672372685185</v>
      </c>
      <c r="R3992" s="13" t="s">
        <v>8316</v>
      </c>
      <c r="S3992" t="s">
        <v>8317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2015</v>
      </c>
      <c r="P3993" s="11">
        <f>(((J3993/60)/60)/24)+DATE(1970,1,1)</f>
        <v>42125.644467592589</v>
      </c>
      <c r="Q3993" s="11">
        <f>(((I3993/60)/60)/24)+DATE(1970,1,1)</f>
        <v>42155.644467592589</v>
      </c>
      <c r="R3993" s="13" t="s">
        <v>8316</v>
      </c>
      <c r="S3993" t="s">
        <v>8317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2015</v>
      </c>
      <c r="P3994" s="11">
        <f>(((J3994/60)/60)/24)+DATE(1970,1,1)</f>
        <v>42289.94049768518</v>
      </c>
      <c r="Q3994" s="11">
        <f>(((I3994/60)/60)/24)+DATE(1970,1,1)</f>
        <v>42349.982164351852</v>
      </c>
      <c r="R3994" s="13" t="s">
        <v>8316</v>
      </c>
      <c r="S3994" t="s">
        <v>8317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2015</v>
      </c>
      <c r="P3995" s="11">
        <f>(((J3995/60)/60)/24)+DATE(1970,1,1)</f>
        <v>42107.864722222221</v>
      </c>
      <c r="Q3995" s="11">
        <f>(((I3995/60)/60)/24)+DATE(1970,1,1)</f>
        <v>42137.864722222221</v>
      </c>
      <c r="R3995" s="13" t="s">
        <v>8316</v>
      </c>
      <c r="S3995" t="s">
        <v>8317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2014</v>
      </c>
      <c r="P3996" s="11">
        <f>(((J3996/60)/60)/24)+DATE(1970,1,1)</f>
        <v>41809.389930555553</v>
      </c>
      <c r="Q3996" s="11">
        <f>(((I3996/60)/60)/24)+DATE(1970,1,1)</f>
        <v>41839.389930555553</v>
      </c>
      <c r="R3996" s="13" t="s">
        <v>8316</v>
      </c>
      <c r="S3996" t="s">
        <v>8317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2015</v>
      </c>
      <c r="P3997" s="11">
        <f>(((J3997/60)/60)/24)+DATE(1970,1,1)</f>
        <v>42019.683761574073</v>
      </c>
      <c r="Q3997" s="11">
        <f>(((I3997/60)/60)/24)+DATE(1970,1,1)</f>
        <v>42049.477083333331</v>
      </c>
      <c r="R3997" s="13" t="s">
        <v>8316</v>
      </c>
      <c r="S3997" t="s">
        <v>8317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2014</v>
      </c>
      <c r="P3998" s="11">
        <f>(((J3998/60)/60)/24)+DATE(1970,1,1)</f>
        <v>41950.26694444444</v>
      </c>
      <c r="Q3998" s="11">
        <f>(((I3998/60)/60)/24)+DATE(1970,1,1)</f>
        <v>41963.669444444444</v>
      </c>
      <c r="R3998" s="13" t="s">
        <v>8316</v>
      </c>
      <c r="S3998" t="s">
        <v>8317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2015</v>
      </c>
      <c r="P3999" s="11">
        <f>(((J3999/60)/60)/24)+DATE(1970,1,1)</f>
        <v>42069.391446759255</v>
      </c>
      <c r="Q3999" s="11">
        <f>(((I3999/60)/60)/24)+DATE(1970,1,1)</f>
        <v>42099.349780092598</v>
      </c>
      <c r="R3999" s="13" t="s">
        <v>8316</v>
      </c>
      <c r="S3999" t="s">
        <v>8317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2015</v>
      </c>
      <c r="P4000" s="11">
        <f>(((J4000/60)/60)/24)+DATE(1970,1,1)</f>
        <v>42061.963263888887</v>
      </c>
      <c r="Q4000" s="11">
        <f>(((I4000/60)/60)/24)+DATE(1970,1,1)</f>
        <v>42091.921597222223</v>
      </c>
      <c r="R4000" s="13" t="s">
        <v>8316</v>
      </c>
      <c r="S4000" t="s">
        <v>8317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2014</v>
      </c>
      <c r="P4001" s="11">
        <f>(((J4001/60)/60)/24)+DATE(1970,1,1)</f>
        <v>41842.828680555554</v>
      </c>
      <c r="Q4001" s="11">
        <f>(((I4001/60)/60)/24)+DATE(1970,1,1)</f>
        <v>41882.827650462961</v>
      </c>
      <c r="R4001" s="13" t="s">
        <v>8316</v>
      </c>
      <c r="S4001" t="s">
        <v>8317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2016</v>
      </c>
      <c r="P4002" s="11">
        <f>(((J4002/60)/60)/24)+DATE(1970,1,1)</f>
        <v>42437.64534722222</v>
      </c>
      <c r="Q4002" s="11">
        <f>(((I4002/60)/60)/24)+DATE(1970,1,1)</f>
        <v>42497.603680555556</v>
      </c>
      <c r="R4002" s="13" t="s">
        <v>8316</v>
      </c>
      <c r="S4002" t="s">
        <v>8317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2017</v>
      </c>
      <c r="P4003" s="11">
        <f>(((J4003/60)/60)/24)+DATE(1970,1,1)</f>
        <v>42775.964212962965</v>
      </c>
      <c r="Q4003" s="11">
        <f>(((I4003/60)/60)/24)+DATE(1970,1,1)</f>
        <v>42795.791666666672</v>
      </c>
      <c r="R4003" s="13" t="s">
        <v>8316</v>
      </c>
      <c r="S4003" t="s">
        <v>8317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2014</v>
      </c>
      <c r="P4004" s="11">
        <f>(((J4004/60)/60)/24)+DATE(1970,1,1)</f>
        <v>41879.043530092589</v>
      </c>
      <c r="Q4004" s="11">
        <f>(((I4004/60)/60)/24)+DATE(1970,1,1)</f>
        <v>41909.043530092589</v>
      </c>
      <c r="R4004" s="13" t="s">
        <v>8316</v>
      </c>
      <c r="S4004" t="s">
        <v>8317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2015</v>
      </c>
      <c r="P4005" s="11">
        <f>(((J4005/60)/60)/24)+DATE(1970,1,1)</f>
        <v>42020.587349537032</v>
      </c>
      <c r="Q4005" s="11">
        <f>(((I4005/60)/60)/24)+DATE(1970,1,1)</f>
        <v>42050.587349537032</v>
      </c>
      <c r="R4005" s="13" t="s">
        <v>8316</v>
      </c>
      <c r="S4005" t="s">
        <v>8317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2014</v>
      </c>
      <c r="P4006" s="11">
        <f>(((J4006/60)/60)/24)+DATE(1970,1,1)</f>
        <v>41890.16269675926</v>
      </c>
      <c r="Q4006" s="11">
        <f>(((I4006/60)/60)/24)+DATE(1970,1,1)</f>
        <v>41920.16269675926</v>
      </c>
      <c r="R4006" s="13" t="s">
        <v>8316</v>
      </c>
      <c r="S4006" t="s">
        <v>8317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2014</v>
      </c>
      <c r="P4007" s="11">
        <f>(((J4007/60)/60)/24)+DATE(1970,1,1)</f>
        <v>41872.807696759257</v>
      </c>
      <c r="Q4007" s="11">
        <f>(((I4007/60)/60)/24)+DATE(1970,1,1)</f>
        <v>41932.807696759257</v>
      </c>
      <c r="R4007" s="13" t="s">
        <v>8316</v>
      </c>
      <c r="S4007" t="s">
        <v>8317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2016</v>
      </c>
      <c r="P4008" s="11">
        <f>(((J4008/60)/60)/24)+DATE(1970,1,1)</f>
        <v>42391.772997685184</v>
      </c>
      <c r="Q4008" s="11">
        <f>(((I4008/60)/60)/24)+DATE(1970,1,1)</f>
        <v>42416.772997685184</v>
      </c>
      <c r="R4008" s="13" t="s">
        <v>8316</v>
      </c>
      <c r="S4008" t="s">
        <v>8317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2014</v>
      </c>
      <c r="P4009" s="11">
        <f>(((J4009/60)/60)/24)+DATE(1970,1,1)</f>
        <v>41848.772928240738</v>
      </c>
      <c r="Q4009" s="11">
        <f>(((I4009/60)/60)/24)+DATE(1970,1,1)</f>
        <v>41877.686111111114</v>
      </c>
      <c r="R4009" s="13" t="s">
        <v>8316</v>
      </c>
      <c r="S4009" t="s">
        <v>8317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2015</v>
      </c>
      <c r="P4010" s="11">
        <f>(((J4010/60)/60)/24)+DATE(1970,1,1)</f>
        <v>42177.964201388888</v>
      </c>
      <c r="Q4010" s="11">
        <f>(((I4010/60)/60)/24)+DATE(1970,1,1)</f>
        <v>42207.964201388888</v>
      </c>
      <c r="R4010" s="13" t="s">
        <v>8316</v>
      </c>
      <c r="S4010" t="s">
        <v>8317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2014</v>
      </c>
      <c r="P4011" s="11">
        <f>(((J4011/60)/60)/24)+DATE(1970,1,1)</f>
        <v>41851.700925925928</v>
      </c>
      <c r="Q4011" s="11">
        <f>(((I4011/60)/60)/24)+DATE(1970,1,1)</f>
        <v>41891.700925925928</v>
      </c>
      <c r="R4011" s="13" t="s">
        <v>8316</v>
      </c>
      <c r="S4011" t="s">
        <v>8317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2014</v>
      </c>
      <c r="P4012" s="11">
        <f>(((J4012/60)/60)/24)+DATE(1970,1,1)</f>
        <v>41921.770439814813</v>
      </c>
      <c r="Q4012" s="11">
        <f>(((I4012/60)/60)/24)+DATE(1970,1,1)</f>
        <v>41938.770439814813</v>
      </c>
      <c r="R4012" s="13" t="s">
        <v>8316</v>
      </c>
      <c r="S4012" t="s">
        <v>8317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2014</v>
      </c>
      <c r="P4013" s="11">
        <f>(((J4013/60)/60)/24)+DATE(1970,1,1)</f>
        <v>42002.54488425926</v>
      </c>
      <c r="Q4013" s="11">
        <f>(((I4013/60)/60)/24)+DATE(1970,1,1)</f>
        <v>42032.54488425926</v>
      </c>
      <c r="R4013" s="13" t="s">
        <v>8316</v>
      </c>
      <c r="S4013" t="s">
        <v>8317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2015</v>
      </c>
      <c r="P4014" s="11">
        <f>(((J4014/60)/60)/24)+DATE(1970,1,1)</f>
        <v>42096.544548611113</v>
      </c>
      <c r="Q4014" s="11">
        <f>(((I4014/60)/60)/24)+DATE(1970,1,1)</f>
        <v>42126.544548611113</v>
      </c>
      <c r="R4014" s="13" t="s">
        <v>8316</v>
      </c>
      <c r="S4014" t="s">
        <v>8317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2015</v>
      </c>
      <c r="P4015" s="11">
        <f>(((J4015/60)/60)/24)+DATE(1970,1,1)</f>
        <v>42021.301192129627</v>
      </c>
      <c r="Q4015" s="11">
        <f>(((I4015/60)/60)/24)+DATE(1970,1,1)</f>
        <v>42051.301192129627</v>
      </c>
      <c r="R4015" s="13" t="s">
        <v>8316</v>
      </c>
      <c r="S4015" t="s">
        <v>8317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2016</v>
      </c>
      <c r="P4016" s="11">
        <f>(((J4016/60)/60)/24)+DATE(1970,1,1)</f>
        <v>42419.246168981481</v>
      </c>
      <c r="Q4016" s="11">
        <f>(((I4016/60)/60)/24)+DATE(1970,1,1)</f>
        <v>42434.246168981481</v>
      </c>
      <c r="R4016" s="13" t="s">
        <v>8316</v>
      </c>
      <c r="S4016" t="s">
        <v>8317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2015</v>
      </c>
      <c r="P4017" s="11">
        <f>(((J4017/60)/60)/24)+DATE(1970,1,1)</f>
        <v>42174.780821759254</v>
      </c>
      <c r="Q4017" s="11">
        <f>(((I4017/60)/60)/24)+DATE(1970,1,1)</f>
        <v>42204.780821759254</v>
      </c>
      <c r="R4017" s="13" t="s">
        <v>8316</v>
      </c>
      <c r="S4017" t="s">
        <v>8317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2014</v>
      </c>
      <c r="P4018" s="11">
        <f>(((J4018/60)/60)/24)+DATE(1970,1,1)</f>
        <v>41869.872685185182</v>
      </c>
      <c r="Q4018" s="11">
        <f>(((I4018/60)/60)/24)+DATE(1970,1,1)</f>
        <v>41899.872685185182</v>
      </c>
      <c r="R4018" s="13" t="s">
        <v>8316</v>
      </c>
      <c r="S4018" t="s">
        <v>8317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2014</v>
      </c>
      <c r="P4019" s="11">
        <f>(((J4019/60)/60)/24)+DATE(1970,1,1)</f>
        <v>41856.672152777777</v>
      </c>
      <c r="Q4019" s="11">
        <f>(((I4019/60)/60)/24)+DATE(1970,1,1)</f>
        <v>41886.672152777777</v>
      </c>
      <c r="R4019" s="13" t="s">
        <v>8316</v>
      </c>
      <c r="S4019" t="s">
        <v>8317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2016</v>
      </c>
      <c r="P4020" s="11">
        <f>(((J4020/60)/60)/24)+DATE(1970,1,1)</f>
        <v>42620.91097222222</v>
      </c>
      <c r="Q4020" s="11">
        <f>(((I4020/60)/60)/24)+DATE(1970,1,1)</f>
        <v>42650.91097222222</v>
      </c>
      <c r="R4020" s="13" t="s">
        <v>8316</v>
      </c>
      <c r="S4020" t="s">
        <v>8317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2016</v>
      </c>
      <c r="P4021" s="11">
        <f>(((J4021/60)/60)/24)+DATE(1970,1,1)</f>
        <v>42417.675879629634</v>
      </c>
      <c r="Q4021" s="11">
        <f>(((I4021/60)/60)/24)+DATE(1970,1,1)</f>
        <v>42475.686111111107</v>
      </c>
      <c r="R4021" s="13" t="s">
        <v>8316</v>
      </c>
      <c r="S4021" t="s">
        <v>8317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2015</v>
      </c>
      <c r="P4022" s="11">
        <f>(((J4022/60)/60)/24)+DATE(1970,1,1)</f>
        <v>42057.190960648149</v>
      </c>
      <c r="Q4022" s="11">
        <f>(((I4022/60)/60)/24)+DATE(1970,1,1)</f>
        <v>42087.149293981478</v>
      </c>
      <c r="R4022" s="13" t="s">
        <v>8316</v>
      </c>
      <c r="S4022" t="s">
        <v>8317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2014</v>
      </c>
      <c r="P4023" s="11">
        <f>(((J4023/60)/60)/24)+DATE(1970,1,1)</f>
        <v>41878.911550925928</v>
      </c>
      <c r="Q4023" s="11">
        <f>(((I4023/60)/60)/24)+DATE(1970,1,1)</f>
        <v>41938.911550925928</v>
      </c>
      <c r="R4023" s="13" t="s">
        <v>8316</v>
      </c>
      <c r="S4023" t="s">
        <v>8317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2014</v>
      </c>
      <c r="P4024" s="11">
        <f>(((J4024/60)/60)/24)+DATE(1970,1,1)</f>
        <v>41990.584108796291</v>
      </c>
      <c r="Q4024" s="11">
        <f>(((I4024/60)/60)/24)+DATE(1970,1,1)</f>
        <v>42036.120833333334</v>
      </c>
      <c r="R4024" s="13" t="s">
        <v>8316</v>
      </c>
      <c r="S4024" t="s">
        <v>8317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2016</v>
      </c>
      <c r="P4025" s="11">
        <f>(((J4025/60)/60)/24)+DATE(1970,1,1)</f>
        <v>42408.999571759254</v>
      </c>
      <c r="Q4025" s="11">
        <f>(((I4025/60)/60)/24)+DATE(1970,1,1)</f>
        <v>42453.957905092597</v>
      </c>
      <c r="R4025" s="13" t="s">
        <v>8316</v>
      </c>
      <c r="S4025" t="s">
        <v>8317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2015</v>
      </c>
      <c r="P4026" s="11">
        <f>(((J4026/60)/60)/24)+DATE(1970,1,1)</f>
        <v>42217.670104166667</v>
      </c>
      <c r="Q4026" s="11">
        <f>(((I4026/60)/60)/24)+DATE(1970,1,1)</f>
        <v>42247.670104166667</v>
      </c>
      <c r="R4026" s="13" t="s">
        <v>8316</v>
      </c>
      <c r="S4026" t="s">
        <v>8317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2015</v>
      </c>
      <c r="P4027" s="11">
        <f>(((J4027/60)/60)/24)+DATE(1970,1,1)</f>
        <v>42151.237685185188</v>
      </c>
      <c r="Q4027" s="11">
        <f>(((I4027/60)/60)/24)+DATE(1970,1,1)</f>
        <v>42211.237685185188</v>
      </c>
      <c r="R4027" s="13" t="s">
        <v>8316</v>
      </c>
      <c r="S4027" t="s">
        <v>8317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2015</v>
      </c>
      <c r="P4028" s="11">
        <f>(((J4028/60)/60)/24)+DATE(1970,1,1)</f>
        <v>42282.655543981484</v>
      </c>
      <c r="Q4028" s="11">
        <f>(((I4028/60)/60)/24)+DATE(1970,1,1)</f>
        <v>42342.697210648148</v>
      </c>
      <c r="R4028" s="13" t="s">
        <v>8316</v>
      </c>
      <c r="S4028" t="s">
        <v>8317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2017</v>
      </c>
      <c r="P4029" s="11">
        <f>(((J4029/60)/60)/24)+DATE(1970,1,1)</f>
        <v>42768.97084490741</v>
      </c>
      <c r="Q4029" s="11">
        <f>(((I4029/60)/60)/24)+DATE(1970,1,1)</f>
        <v>42789.041666666672</v>
      </c>
      <c r="R4029" s="13" t="s">
        <v>8316</v>
      </c>
      <c r="S4029" t="s">
        <v>8317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2014</v>
      </c>
      <c r="P4030" s="11">
        <f>(((J4030/60)/60)/24)+DATE(1970,1,1)</f>
        <v>41765.938657407409</v>
      </c>
      <c r="Q4030" s="11">
        <f>(((I4030/60)/60)/24)+DATE(1970,1,1)</f>
        <v>41795.938657407409</v>
      </c>
      <c r="R4030" s="13" t="s">
        <v>8316</v>
      </c>
      <c r="S4030" t="s">
        <v>8317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2015</v>
      </c>
      <c r="P4031" s="11">
        <f>(((J4031/60)/60)/24)+DATE(1970,1,1)</f>
        <v>42322.025115740747</v>
      </c>
      <c r="Q4031" s="11">
        <f>(((I4031/60)/60)/24)+DATE(1970,1,1)</f>
        <v>42352.025115740747</v>
      </c>
      <c r="R4031" s="13" t="s">
        <v>8316</v>
      </c>
      <c r="S4031" t="s">
        <v>8317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2016</v>
      </c>
      <c r="P4032" s="11">
        <f>(((J4032/60)/60)/24)+DATE(1970,1,1)</f>
        <v>42374.655081018514</v>
      </c>
      <c r="Q4032" s="11">
        <f>(((I4032/60)/60)/24)+DATE(1970,1,1)</f>
        <v>42403.784027777772</v>
      </c>
      <c r="R4032" s="13" t="s">
        <v>8316</v>
      </c>
      <c r="S4032" t="s">
        <v>8317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2014</v>
      </c>
      <c r="P4033" s="11">
        <f>(((J4033/60)/60)/24)+DATE(1970,1,1)</f>
        <v>41941.585231481484</v>
      </c>
      <c r="Q4033" s="11">
        <f>(((I4033/60)/60)/24)+DATE(1970,1,1)</f>
        <v>41991.626898148148</v>
      </c>
      <c r="R4033" s="13" t="s">
        <v>8316</v>
      </c>
      <c r="S4033" t="s">
        <v>8317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2015</v>
      </c>
      <c r="P4034" s="11">
        <f>(((J4034/60)/60)/24)+DATE(1970,1,1)</f>
        <v>42293.809212962966</v>
      </c>
      <c r="Q4034" s="11">
        <f>(((I4034/60)/60)/24)+DATE(1970,1,1)</f>
        <v>42353.85087962963</v>
      </c>
      <c r="R4034" s="13" t="s">
        <v>8316</v>
      </c>
      <c r="S4034" t="s">
        <v>8317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YEAR(P4035)</f>
        <v>2016</v>
      </c>
      <c r="P4035" s="11">
        <f>(((J4035/60)/60)/24)+DATE(1970,1,1)</f>
        <v>42614.268796296295</v>
      </c>
      <c r="Q4035" s="11">
        <f>(((I4035/60)/60)/24)+DATE(1970,1,1)</f>
        <v>42645.375</v>
      </c>
      <c r="R4035" s="13" t="s">
        <v>8316</v>
      </c>
      <c r="S4035" t="s">
        <v>8317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2015</v>
      </c>
      <c r="P4036" s="11">
        <f>(((J4036/60)/60)/24)+DATE(1970,1,1)</f>
        <v>42067.947337962964</v>
      </c>
      <c r="Q4036" s="11">
        <f>(((I4036/60)/60)/24)+DATE(1970,1,1)</f>
        <v>42097.905671296292</v>
      </c>
      <c r="R4036" s="13" t="s">
        <v>8316</v>
      </c>
      <c r="S4036" t="s">
        <v>8317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2014</v>
      </c>
      <c r="P4037" s="11">
        <f>(((J4037/60)/60)/24)+DATE(1970,1,1)</f>
        <v>41903.882951388885</v>
      </c>
      <c r="Q4037" s="11">
        <f>(((I4037/60)/60)/24)+DATE(1970,1,1)</f>
        <v>41933.882951388885</v>
      </c>
      <c r="R4037" s="13" t="s">
        <v>8316</v>
      </c>
      <c r="S4037" t="s">
        <v>8317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2014</v>
      </c>
      <c r="P4038" s="11">
        <f>(((J4038/60)/60)/24)+DATE(1970,1,1)</f>
        <v>41804.937083333331</v>
      </c>
      <c r="Q4038" s="11">
        <f>(((I4038/60)/60)/24)+DATE(1970,1,1)</f>
        <v>41821.9375</v>
      </c>
      <c r="R4038" s="13" t="s">
        <v>8316</v>
      </c>
      <c r="S4038" t="s">
        <v>8317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2016</v>
      </c>
      <c r="P4039" s="11">
        <f>(((J4039/60)/60)/24)+DATE(1970,1,1)</f>
        <v>42497.070775462969</v>
      </c>
      <c r="Q4039" s="11">
        <f>(((I4039/60)/60)/24)+DATE(1970,1,1)</f>
        <v>42514.600694444445</v>
      </c>
      <c r="R4039" s="13" t="s">
        <v>8316</v>
      </c>
      <c r="S4039" t="s">
        <v>8317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2014</v>
      </c>
      <c r="P4040" s="11">
        <f>(((J4040/60)/60)/24)+DATE(1970,1,1)</f>
        <v>41869.798726851855</v>
      </c>
      <c r="Q4040" s="11">
        <f>(((I4040/60)/60)/24)+DATE(1970,1,1)</f>
        <v>41929.798726851855</v>
      </c>
      <c r="R4040" s="13" t="s">
        <v>8316</v>
      </c>
      <c r="S4040" t="s">
        <v>8317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2015</v>
      </c>
      <c r="P4041" s="11">
        <f>(((J4041/60)/60)/24)+DATE(1970,1,1)</f>
        <v>42305.670914351853</v>
      </c>
      <c r="Q4041" s="11">
        <f>(((I4041/60)/60)/24)+DATE(1970,1,1)</f>
        <v>42339.249305555553</v>
      </c>
      <c r="R4041" s="13" t="s">
        <v>8316</v>
      </c>
      <c r="S4041" t="s">
        <v>8317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2015</v>
      </c>
      <c r="P4042" s="11">
        <f>(((J4042/60)/60)/24)+DATE(1970,1,1)</f>
        <v>42144.231527777782</v>
      </c>
      <c r="Q4042" s="11">
        <f>(((I4042/60)/60)/24)+DATE(1970,1,1)</f>
        <v>42203.125</v>
      </c>
      <c r="R4042" s="13" t="s">
        <v>8316</v>
      </c>
      <c r="S4042" t="s">
        <v>8317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2016</v>
      </c>
      <c r="P4043" s="11">
        <f>(((J4043/60)/60)/24)+DATE(1970,1,1)</f>
        <v>42559.474004629628</v>
      </c>
      <c r="Q4043" s="11">
        <f>(((I4043/60)/60)/24)+DATE(1970,1,1)</f>
        <v>42619.474004629628</v>
      </c>
      <c r="R4043" s="13" t="s">
        <v>8316</v>
      </c>
      <c r="S4043" t="s">
        <v>8317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2014</v>
      </c>
      <c r="P4044" s="11">
        <f>(((J4044/60)/60)/24)+DATE(1970,1,1)</f>
        <v>41995.084074074075</v>
      </c>
      <c r="Q4044" s="11">
        <f>(((I4044/60)/60)/24)+DATE(1970,1,1)</f>
        <v>42024.802777777775</v>
      </c>
      <c r="R4044" s="13" t="s">
        <v>8316</v>
      </c>
      <c r="S4044" t="s">
        <v>8317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2014</v>
      </c>
      <c r="P4045" s="11">
        <f>(((J4045/60)/60)/24)+DATE(1970,1,1)</f>
        <v>41948.957465277781</v>
      </c>
      <c r="Q4045" s="11">
        <f>(((I4045/60)/60)/24)+DATE(1970,1,1)</f>
        <v>41963.957465277781</v>
      </c>
      <c r="R4045" s="13" t="s">
        <v>8316</v>
      </c>
      <c r="S4045" t="s">
        <v>8317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2015</v>
      </c>
      <c r="P4046" s="11">
        <f>(((J4046/60)/60)/24)+DATE(1970,1,1)</f>
        <v>42074.219699074078</v>
      </c>
      <c r="Q4046" s="11">
        <f>(((I4046/60)/60)/24)+DATE(1970,1,1)</f>
        <v>42104.208333333328</v>
      </c>
      <c r="R4046" s="13" t="s">
        <v>8316</v>
      </c>
      <c r="S4046" t="s">
        <v>8317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2014</v>
      </c>
      <c r="P4047" s="11">
        <f>(((J4047/60)/60)/24)+DATE(1970,1,1)</f>
        <v>41842.201261574075</v>
      </c>
      <c r="Q4047" s="11">
        <f>(((I4047/60)/60)/24)+DATE(1970,1,1)</f>
        <v>41872.201261574075</v>
      </c>
      <c r="R4047" s="13" t="s">
        <v>8316</v>
      </c>
      <c r="S4047" t="s">
        <v>8317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2014</v>
      </c>
      <c r="P4048" s="11">
        <f>(((J4048/60)/60)/24)+DATE(1970,1,1)</f>
        <v>41904.650578703702</v>
      </c>
      <c r="Q4048" s="11">
        <f>(((I4048/60)/60)/24)+DATE(1970,1,1)</f>
        <v>41934.650578703702</v>
      </c>
      <c r="R4048" s="13" t="s">
        <v>8316</v>
      </c>
      <c r="S4048" t="s">
        <v>8317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2014</v>
      </c>
      <c r="P4049" s="11">
        <f>(((J4049/60)/60)/24)+DATE(1970,1,1)</f>
        <v>41991.022488425922</v>
      </c>
      <c r="Q4049" s="11">
        <f>(((I4049/60)/60)/24)+DATE(1970,1,1)</f>
        <v>42015.041666666672</v>
      </c>
      <c r="R4049" s="13" t="s">
        <v>8316</v>
      </c>
      <c r="S4049" t="s">
        <v>8317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2016</v>
      </c>
      <c r="P4050" s="11">
        <f>(((J4050/60)/60)/24)+DATE(1970,1,1)</f>
        <v>42436.509108796294</v>
      </c>
      <c r="Q4050" s="11">
        <f>(((I4050/60)/60)/24)+DATE(1970,1,1)</f>
        <v>42471.467442129629</v>
      </c>
      <c r="R4050" s="13" t="s">
        <v>8316</v>
      </c>
      <c r="S4050" t="s">
        <v>8317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2015</v>
      </c>
      <c r="P4051" s="11">
        <f>(((J4051/60)/60)/24)+DATE(1970,1,1)</f>
        <v>42169.958506944444</v>
      </c>
      <c r="Q4051" s="11">
        <f>(((I4051/60)/60)/24)+DATE(1970,1,1)</f>
        <v>42199.958506944444</v>
      </c>
      <c r="R4051" s="13" t="s">
        <v>8316</v>
      </c>
      <c r="S4051" t="s">
        <v>8317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2014</v>
      </c>
      <c r="P4052" s="11">
        <f>(((J4052/60)/60)/24)+DATE(1970,1,1)</f>
        <v>41905.636469907404</v>
      </c>
      <c r="Q4052" s="11">
        <f>(((I4052/60)/60)/24)+DATE(1970,1,1)</f>
        <v>41935.636469907404</v>
      </c>
      <c r="R4052" s="13" t="s">
        <v>8316</v>
      </c>
      <c r="S4052" t="s">
        <v>8317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2014</v>
      </c>
      <c r="P4053" s="11">
        <f>(((J4053/60)/60)/24)+DATE(1970,1,1)</f>
        <v>41761.810150462967</v>
      </c>
      <c r="Q4053" s="11">
        <f>(((I4053/60)/60)/24)+DATE(1970,1,1)</f>
        <v>41768.286805555559</v>
      </c>
      <c r="R4053" s="13" t="s">
        <v>8316</v>
      </c>
      <c r="S4053" t="s">
        <v>8317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2014</v>
      </c>
      <c r="P4054" s="11">
        <f>(((J4054/60)/60)/24)+DATE(1970,1,1)</f>
        <v>41865.878657407404</v>
      </c>
      <c r="Q4054" s="11">
        <f>(((I4054/60)/60)/24)+DATE(1970,1,1)</f>
        <v>41925.878657407404</v>
      </c>
      <c r="R4054" s="13" t="s">
        <v>8316</v>
      </c>
      <c r="S4054" t="s">
        <v>8317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2014</v>
      </c>
      <c r="P4055" s="11">
        <f>(((J4055/60)/60)/24)+DATE(1970,1,1)</f>
        <v>41928.690138888887</v>
      </c>
      <c r="Q4055" s="11">
        <f>(((I4055/60)/60)/24)+DATE(1970,1,1)</f>
        <v>41958.833333333328</v>
      </c>
      <c r="R4055" s="13" t="s">
        <v>8316</v>
      </c>
      <c r="S4055" t="s">
        <v>8317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2016</v>
      </c>
      <c r="P4056" s="11">
        <f>(((J4056/60)/60)/24)+DATE(1970,1,1)</f>
        <v>42613.841261574074</v>
      </c>
      <c r="Q4056" s="11">
        <f>(((I4056/60)/60)/24)+DATE(1970,1,1)</f>
        <v>42644.166666666672</v>
      </c>
      <c r="R4056" s="13" t="s">
        <v>8316</v>
      </c>
      <c r="S4056" t="s">
        <v>8317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2014</v>
      </c>
      <c r="P4057" s="11">
        <f>(((J4057/60)/60)/24)+DATE(1970,1,1)</f>
        <v>41779.648506944446</v>
      </c>
      <c r="Q4057" s="11">
        <f>(((I4057/60)/60)/24)+DATE(1970,1,1)</f>
        <v>41809.648506944446</v>
      </c>
      <c r="R4057" s="13" t="s">
        <v>8316</v>
      </c>
      <c r="S4057" t="s">
        <v>8317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2016</v>
      </c>
      <c r="P4058" s="11">
        <f>(((J4058/60)/60)/24)+DATE(1970,1,1)</f>
        <v>42534.933321759265</v>
      </c>
      <c r="Q4058" s="11">
        <f>(((I4058/60)/60)/24)+DATE(1970,1,1)</f>
        <v>42554.832638888889</v>
      </c>
      <c r="R4058" s="13" t="s">
        <v>8316</v>
      </c>
      <c r="S4058" t="s">
        <v>8317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2015</v>
      </c>
      <c r="P4059" s="11">
        <f>(((J4059/60)/60)/24)+DATE(1970,1,1)</f>
        <v>42310.968518518523</v>
      </c>
      <c r="Q4059" s="11">
        <f>(((I4059/60)/60)/24)+DATE(1970,1,1)</f>
        <v>42333.958333333328</v>
      </c>
      <c r="R4059" s="13" t="s">
        <v>8316</v>
      </c>
      <c r="S4059" t="s">
        <v>8317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2016</v>
      </c>
      <c r="P4060" s="11">
        <f>(((J4060/60)/60)/24)+DATE(1970,1,1)</f>
        <v>42446.060694444444</v>
      </c>
      <c r="Q4060" s="11">
        <f>(((I4060/60)/60)/24)+DATE(1970,1,1)</f>
        <v>42461.165972222225</v>
      </c>
      <c r="R4060" s="13" t="s">
        <v>8316</v>
      </c>
      <c r="S4060" t="s">
        <v>8317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2014</v>
      </c>
      <c r="P4061" s="11">
        <f>(((J4061/60)/60)/24)+DATE(1970,1,1)</f>
        <v>41866.640648148146</v>
      </c>
      <c r="Q4061" s="11">
        <f>(((I4061/60)/60)/24)+DATE(1970,1,1)</f>
        <v>41898.125</v>
      </c>
      <c r="R4061" s="13" t="s">
        <v>8316</v>
      </c>
      <c r="S4061" t="s">
        <v>8317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2014</v>
      </c>
      <c r="P4062" s="11">
        <f>(((J4062/60)/60)/24)+DATE(1970,1,1)</f>
        <v>41779.695092592592</v>
      </c>
      <c r="Q4062" s="11">
        <f>(((I4062/60)/60)/24)+DATE(1970,1,1)</f>
        <v>41813.666666666664</v>
      </c>
      <c r="R4062" s="13" t="s">
        <v>8316</v>
      </c>
      <c r="S4062" t="s">
        <v>8317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2016</v>
      </c>
      <c r="P4063" s="11">
        <f>(((J4063/60)/60)/24)+DATE(1970,1,1)</f>
        <v>42421.141469907408</v>
      </c>
      <c r="Q4063" s="11">
        <f>(((I4063/60)/60)/24)+DATE(1970,1,1)</f>
        <v>42481.099803240737</v>
      </c>
      <c r="R4063" s="13" t="s">
        <v>8316</v>
      </c>
      <c r="S4063" t="s">
        <v>8317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2016</v>
      </c>
      <c r="P4064" s="11">
        <f>(((J4064/60)/60)/24)+DATE(1970,1,1)</f>
        <v>42523.739212962959</v>
      </c>
      <c r="Q4064" s="11">
        <f>(((I4064/60)/60)/24)+DATE(1970,1,1)</f>
        <v>42553.739212962959</v>
      </c>
      <c r="R4064" s="13" t="s">
        <v>8316</v>
      </c>
      <c r="S4064" t="s">
        <v>8317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2014</v>
      </c>
      <c r="P4065" s="11">
        <f>(((J4065/60)/60)/24)+DATE(1970,1,1)</f>
        <v>41787.681527777779</v>
      </c>
      <c r="Q4065" s="11">
        <f>(((I4065/60)/60)/24)+DATE(1970,1,1)</f>
        <v>41817.681527777779</v>
      </c>
      <c r="R4065" s="13" t="s">
        <v>8316</v>
      </c>
      <c r="S4065" t="s">
        <v>8317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2015</v>
      </c>
      <c r="P4066" s="11">
        <f>(((J4066/60)/60)/24)+DATE(1970,1,1)</f>
        <v>42093.588263888887</v>
      </c>
      <c r="Q4066" s="11">
        <f>(((I4066/60)/60)/24)+DATE(1970,1,1)</f>
        <v>42123.588263888887</v>
      </c>
      <c r="R4066" s="13" t="s">
        <v>8316</v>
      </c>
      <c r="S4066" t="s">
        <v>8317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2014</v>
      </c>
      <c r="P4067" s="11">
        <f>(((J4067/60)/60)/24)+DATE(1970,1,1)</f>
        <v>41833.951516203706</v>
      </c>
      <c r="Q4067" s="11">
        <f>(((I4067/60)/60)/24)+DATE(1970,1,1)</f>
        <v>41863.951516203706</v>
      </c>
      <c r="R4067" s="13" t="s">
        <v>8316</v>
      </c>
      <c r="S4067" t="s">
        <v>8317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2016</v>
      </c>
      <c r="P4068" s="11">
        <f>(((J4068/60)/60)/24)+DATE(1970,1,1)</f>
        <v>42479.039212962962</v>
      </c>
      <c r="Q4068" s="11">
        <f>(((I4068/60)/60)/24)+DATE(1970,1,1)</f>
        <v>42509.039212962962</v>
      </c>
      <c r="R4068" s="13" t="s">
        <v>8316</v>
      </c>
      <c r="S4068" t="s">
        <v>8317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2015</v>
      </c>
      <c r="P4069" s="11">
        <f>(((J4069/60)/60)/24)+DATE(1970,1,1)</f>
        <v>42235.117476851854</v>
      </c>
      <c r="Q4069" s="11">
        <f>(((I4069/60)/60)/24)+DATE(1970,1,1)</f>
        <v>42275.117476851854</v>
      </c>
      <c r="R4069" s="13" t="s">
        <v>8316</v>
      </c>
      <c r="S4069" t="s">
        <v>8317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2016</v>
      </c>
      <c r="P4070" s="11">
        <f>(((J4070/60)/60)/24)+DATE(1970,1,1)</f>
        <v>42718.963599537034</v>
      </c>
      <c r="Q4070" s="11">
        <f>(((I4070/60)/60)/24)+DATE(1970,1,1)</f>
        <v>42748.961805555555</v>
      </c>
      <c r="R4070" s="13" t="s">
        <v>8316</v>
      </c>
      <c r="S4070" t="s">
        <v>8317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2015</v>
      </c>
      <c r="P4071" s="11">
        <f>(((J4071/60)/60)/24)+DATE(1970,1,1)</f>
        <v>42022.661527777775</v>
      </c>
      <c r="Q4071" s="11">
        <f>(((I4071/60)/60)/24)+DATE(1970,1,1)</f>
        <v>42063.5</v>
      </c>
      <c r="R4071" s="13" t="s">
        <v>8316</v>
      </c>
      <c r="S4071" t="s">
        <v>8317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2015</v>
      </c>
      <c r="P4072" s="11">
        <f>(((J4072/60)/60)/24)+DATE(1970,1,1)</f>
        <v>42031.666898148149</v>
      </c>
      <c r="Q4072" s="11">
        <f>(((I4072/60)/60)/24)+DATE(1970,1,1)</f>
        <v>42064.125</v>
      </c>
      <c r="R4072" s="13" t="s">
        <v>8316</v>
      </c>
      <c r="S4072" t="s">
        <v>8317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2016</v>
      </c>
      <c r="P4073" s="11">
        <f>(((J4073/60)/60)/24)+DATE(1970,1,1)</f>
        <v>42700.804756944446</v>
      </c>
      <c r="Q4073" s="11">
        <f>(((I4073/60)/60)/24)+DATE(1970,1,1)</f>
        <v>42730.804756944446</v>
      </c>
      <c r="R4073" s="13" t="s">
        <v>8316</v>
      </c>
      <c r="S4073" t="s">
        <v>8317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2014</v>
      </c>
      <c r="P4074" s="11">
        <f>(((J4074/60)/60)/24)+DATE(1970,1,1)</f>
        <v>41812.77443287037</v>
      </c>
      <c r="Q4074" s="11">
        <f>(((I4074/60)/60)/24)+DATE(1970,1,1)</f>
        <v>41872.77443287037</v>
      </c>
      <c r="R4074" s="13" t="s">
        <v>8316</v>
      </c>
      <c r="S4074" t="s">
        <v>8317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2015</v>
      </c>
      <c r="P4075" s="11">
        <f>(((J4075/60)/60)/24)+DATE(1970,1,1)</f>
        <v>42078.34520833334</v>
      </c>
      <c r="Q4075" s="11">
        <f>(((I4075/60)/60)/24)+DATE(1970,1,1)</f>
        <v>42133.166666666672</v>
      </c>
      <c r="R4075" s="13" t="s">
        <v>8316</v>
      </c>
      <c r="S4075" t="s">
        <v>8317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2015</v>
      </c>
      <c r="P4076" s="11">
        <f>(((J4076/60)/60)/24)+DATE(1970,1,1)</f>
        <v>42283.552951388891</v>
      </c>
      <c r="Q4076" s="11">
        <f>(((I4076/60)/60)/24)+DATE(1970,1,1)</f>
        <v>42313.594618055555</v>
      </c>
      <c r="R4076" s="13" t="s">
        <v>8316</v>
      </c>
      <c r="S4076" t="s">
        <v>8317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2014</v>
      </c>
      <c r="P4077" s="11">
        <f>(((J4077/60)/60)/24)+DATE(1970,1,1)</f>
        <v>41779.045937499999</v>
      </c>
      <c r="Q4077" s="11">
        <f>(((I4077/60)/60)/24)+DATE(1970,1,1)</f>
        <v>41820.727777777778</v>
      </c>
      <c r="R4077" s="13" t="s">
        <v>8316</v>
      </c>
      <c r="S4077" t="s">
        <v>8317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2014</v>
      </c>
      <c r="P4078" s="11">
        <f>(((J4078/60)/60)/24)+DATE(1970,1,1)</f>
        <v>41905.795706018522</v>
      </c>
      <c r="Q4078" s="11">
        <f>(((I4078/60)/60)/24)+DATE(1970,1,1)</f>
        <v>41933.82708333333</v>
      </c>
      <c r="R4078" s="13" t="s">
        <v>8316</v>
      </c>
      <c r="S4078" t="s">
        <v>8317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2016</v>
      </c>
      <c r="P4079" s="11">
        <f>(((J4079/60)/60)/24)+DATE(1970,1,1)</f>
        <v>42695.7105787037</v>
      </c>
      <c r="Q4079" s="11">
        <f>(((I4079/60)/60)/24)+DATE(1970,1,1)</f>
        <v>42725.7105787037</v>
      </c>
      <c r="R4079" s="13" t="s">
        <v>8316</v>
      </c>
      <c r="S4079" t="s">
        <v>8317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2016</v>
      </c>
      <c r="P4080" s="11">
        <f>(((J4080/60)/60)/24)+DATE(1970,1,1)</f>
        <v>42732.787523148145</v>
      </c>
      <c r="Q4080" s="11">
        <f>(((I4080/60)/60)/24)+DATE(1970,1,1)</f>
        <v>42762.787523148145</v>
      </c>
      <c r="R4080" s="13" t="s">
        <v>8316</v>
      </c>
      <c r="S4080" t="s">
        <v>8317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2016</v>
      </c>
      <c r="P4081" s="11">
        <f>(((J4081/60)/60)/24)+DATE(1970,1,1)</f>
        <v>42510.938900462963</v>
      </c>
      <c r="Q4081" s="11">
        <f>(((I4081/60)/60)/24)+DATE(1970,1,1)</f>
        <v>42540.938900462963</v>
      </c>
      <c r="R4081" s="13" t="s">
        <v>8316</v>
      </c>
      <c r="S4081" t="s">
        <v>8317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2016</v>
      </c>
      <c r="P4082" s="11">
        <f>(((J4082/60)/60)/24)+DATE(1970,1,1)</f>
        <v>42511.698101851856</v>
      </c>
      <c r="Q4082" s="11">
        <f>(((I4082/60)/60)/24)+DATE(1970,1,1)</f>
        <v>42535.787500000006</v>
      </c>
      <c r="R4082" s="13" t="s">
        <v>8316</v>
      </c>
      <c r="S4082" t="s">
        <v>8317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2015</v>
      </c>
      <c r="P4083" s="11">
        <f>(((J4083/60)/60)/24)+DATE(1970,1,1)</f>
        <v>42041.581307870365</v>
      </c>
      <c r="Q4083" s="11">
        <f>(((I4083/60)/60)/24)+DATE(1970,1,1)</f>
        <v>42071.539641203708</v>
      </c>
      <c r="R4083" s="13" t="s">
        <v>8316</v>
      </c>
      <c r="S4083" t="s">
        <v>8317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2015</v>
      </c>
      <c r="P4084" s="11">
        <f>(((J4084/60)/60)/24)+DATE(1970,1,1)</f>
        <v>42307.189270833333</v>
      </c>
      <c r="Q4084" s="11">
        <f>(((I4084/60)/60)/24)+DATE(1970,1,1)</f>
        <v>42322.958333333328</v>
      </c>
      <c r="R4084" s="13" t="s">
        <v>8316</v>
      </c>
      <c r="S4084" t="s">
        <v>8317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2015</v>
      </c>
      <c r="P4085" s="11">
        <f>(((J4085/60)/60)/24)+DATE(1970,1,1)</f>
        <v>42353.761759259258</v>
      </c>
      <c r="Q4085" s="11">
        <f>(((I4085/60)/60)/24)+DATE(1970,1,1)</f>
        <v>42383.761759259258</v>
      </c>
      <c r="R4085" s="13" t="s">
        <v>8316</v>
      </c>
      <c r="S4085" t="s">
        <v>8317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2016</v>
      </c>
      <c r="P4086" s="11">
        <f>(((J4086/60)/60)/24)+DATE(1970,1,1)</f>
        <v>42622.436412037037</v>
      </c>
      <c r="Q4086" s="11">
        <f>(((I4086/60)/60)/24)+DATE(1970,1,1)</f>
        <v>42652.436412037037</v>
      </c>
      <c r="R4086" s="13" t="s">
        <v>8316</v>
      </c>
      <c r="S4086" t="s">
        <v>8317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2015</v>
      </c>
      <c r="P4087" s="11">
        <f>(((J4087/60)/60)/24)+DATE(1970,1,1)</f>
        <v>42058.603877314818</v>
      </c>
      <c r="Q4087" s="11">
        <f>(((I4087/60)/60)/24)+DATE(1970,1,1)</f>
        <v>42087.165972222225</v>
      </c>
      <c r="R4087" s="13" t="s">
        <v>8316</v>
      </c>
      <c r="S4087" t="s">
        <v>8317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2015</v>
      </c>
      <c r="P4088" s="11">
        <f>(((J4088/60)/60)/24)+DATE(1970,1,1)</f>
        <v>42304.940960648149</v>
      </c>
      <c r="Q4088" s="11">
        <f>(((I4088/60)/60)/24)+DATE(1970,1,1)</f>
        <v>42329.166666666672</v>
      </c>
      <c r="R4088" s="13" t="s">
        <v>8316</v>
      </c>
      <c r="S4088" t="s">
        <v>8317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2016</v>
      </c>
      <c r="P4089" s="11">
        <f>(((J4089/60)/60)/24)+DATE(1970,1,1)</f>
        <v>42538.742893518516</v>
      </c>
      <c r="Q4089" s="11">
        <f>(((I4089/60)/60)/24)+DATE(1970,1,1)</f>
        <v>42568.742893518516</v>
      </c>
      <c r="R4089" s="13" t="s">
        <v>8316</v>
      </c>
      <c r="S4089" t="s">
        <v>8317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2014</v>
      </c>
      <c r="P4090" s="11">
        <f>(((J4090/60)/60)/24)+DATE(1970,1,1)</f>
        <v>41990.612546296295</v>
      </c>
      <c r="Q4090" s="11">
        <f>(((I4090/60)/60)/24)+DATE(1970,1,1)</f>
        <v>42020.434722222228</v>
      </c>
      <c r="R4090" s="13" t="s">
        <v>8316</v>
      </c>
      <c r="S4090" t="s">
        <v>8317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2015</v>
      </c>
      <c r="P4091" s="11">
        <f>(((J4091/60)/60)/24)+DATE(1970,1,1)</f>
        <v>42122.732499999998</v>
      </c>
      <c r="Q4091" s="11">
        <f>(((I4091/60)/60)/24)+DATE(1970,1,1)</f>
        <v>42155.732638888891</v>
      </c>
      <c r="R4091" s="13" t="s">
        <v>8316</v>
      </c>
      <c r="S4091" t="s">
        <v>8317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2015</v>
      </c>
      <c r="P4092" s="11">
        <f>(((J4092/60)/60)/24)+DATE(1970,1,1)</f>
        <v>42209.67288194444</v>
      </c>
      <c r="Q4092" s="11">
        <f>(((I4092/60)/60)/24)+DATE(1970,1,1)</f>
        <v>42223.625</v>
      </c>
      <c r="R4092" s="13" t="s">
        <v>8316</v>
      </c>
      <c r="S4092" t="s">
        <v>8317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2014</v>
      </c>
      <c r="P4093" s="11">
        <f>(((J4093/60)/60)/24)+DATE(1970,1,1)</f>
        <v>41990.506377314814</v>
      </c>
      <c r="Q4093" s="11">
        <f>(((I4093/60)/60)/24)+DATE(1970,1,1)</f>
        <v>42020.506377314814</v>
      </c>
      <c r="R4093" s="13" t="s">
        <v>8316</v>
      </c>
      <c r="S4093" t="s">
        <v>8317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2015</v>
      </c>
      <c r="P4094" s="11">
        <f>(((J4094/60)/60)/24)+DATE(1970,1,1)</f>
        <v>42039.194988425923</v>
      </c>
      <c r="Q4094" s="11">
        <f>(((I4094/60)/60)/24)+DATE(1970,1,1)</f>
        <v>42099.153321759266</v>
      </c>
      <c r="R4094" s="13" t="s">
        <v>8316</v>
      </c>
      <c r="S4094" t="s">
        <v>8317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2015</v>
      </c>
      <c r="P4095" s="11">
        <f>(((J4095/60)/60)/24)+DATE(1970,1,1)</f>
        <v>42178.815891203703</v>
      </c>
      <c r="Q4095" s="11">
        <f>(((I4095/60)/60)/24)+DATE(1970,1,1)</f>
        <v>42238.815891203703</v>
      </c>
      <c r="R4095" s="13" t="s">
        <v>8316</v>
      </c>
      <c r="S4095" t="s">
        <v>8317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2014</v>
      </c>
      <c r="P4096" s="11">
        <f>(((J4096/60)/60)/24)+DATE(1970,1,1)</f>
        <v>41890.086805555555</v>
      </c>
      <c r="Q4096" s="11">
        <f>(((I4096/60)/60)/24)+DATE(1970,1,1)</f>
        <v>41934.207638888889</v>
      </c>
      <c r="R4096" s="13" t="s">
        <v>8316</v>
      </c>
      <c r="S4096" t="s">
        <v>8317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2016</v>
      </c>
      <c r="P4097" s="11">
        <f>(((J4097/60)/60)/24)+DATE(1970,1,1)</f>
        <v>42693.031828703708</v>
      </c>
      <c r="Q4097" s="11">
        <f>(((I4097/60)/60)/24)+DATE(1970,1,1)</f>
        <v>42723.031828703708</v>
      </c>
      <c r="R4097" s="13" t="s">
        <v>8316</v>
      </c>
      <c r="S4097" t="s">
        <v>8317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2017</v>
      </c>
      <c r="P4098" s="11">
        <f>(((J4098/60)/60)/24)+DATE(1970,1,1)</f>
        <v>42750.530312499999</v>
      </c>
      <c r="Q4098" s="11">
        <f>(((I4098/60)/60)/24)+DATE(1970,1,1)</f>
        <v>42794.368749999994</v>
      </c>
      <c r="R4098" s="13" t="s">
        <v>8316</v>
      </c>
      <c r="S4098" t="s">
        <v>8317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YEAR(P4099)</f>
        <v>2015</v>
      </c>
      <c r="P4099" s="11">
        <f>(((J4099/60)/60)/24)+DATE(1970,1,1)</f>
        <v>42344.824502314819</v>
      </c>
      <c r="Q4099" s="11">
        <f>(((I4099/60)/60)/24)+DATE(1970,1,1)</f>
        <v>42400.996527777781</v>
      </c>
      <c r="R4099" s="13" t="s">
        <v>8316</v>
      </c>
      <c r="S4099" t="s">
        <v>8317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2016</v>
      </c>
      <c r="P4100" s="11">
        <f>(((J4100/60)/60)/24)+DATE(1970,1,1)</f>
        <v>42495.722187499996</v>
      </c>
      <c r="Q4100" s="11">
        <f>(((I4100/60)/60)/24)+DATE(1970,1,1)</f>
        <v>42525.722187499996</v>
      </c>
      <c r="R4100" s="13" t="s">
        <v>8316</v>
      </c>
      <c r="S4100" t="s">
        <v>8317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2016</v>
      </c>
      <c r="P4101" s="11">
        <f>(((J4101/60)/60)/24)+DATE(1970,1,1)</f>
        <v>42570.850381944445</v>
      </c>
      <c r="Q4101" s="11">
        <f>(((I4101/60)/60)/24)+DATE(1970,1,1)</f>
        <v>42615.850381944445</v>
      </c>
      <c r="R4101" s="13" t="s">
        <v>8316</v>
      </c>
      <c r="S4101" t="s">
        <v>8317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2014</v>
      </c>
      <c r="P4102" s="11">
        <f>(((J4102/60)/60)/24)+DATE(1970,1,1)</f>
        <v>41927.124884259261</v>
      </c>
      <c r="Q4102" s="11">
        <f>(((I4102/60)/60)/24)+DATE(1970,1,1)</f>
        <v>41937.124884259261</v>
      </c>
      <c r="R4102" s="13" t="s">
        <v>8316</v>
      </c>
      <c r="S4102" t="s">
        <v>8317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2016</v>
      </c>
      <c r="P4103" s="11">
        <f>(((J4103/60)/60)/24)+DATE(1970,1,1)</f>
        <v>42730.903726851851</v>
      </c>
      <c r="Q4103" s="11">
        <f>(((I4103/60)/60)/24)+DATE(1970,1,1)</f>
        <v>42760.903726851851</v>
      </c>
      <c r="R4103" s="13" t="s">
        <v>8316</v>
      </c>
      <c r="S4103" t="s">
        <v>8317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2016</v>
      </c>
      <c r="P4104" s="11">
        <f>(((J4104/60)/60)/24)+DATE(1970,1,1)</f>
        <v>42475.848067129627</v>
      </c>
      <c r="Q4104" s="11">
        <f>(((I4104/60)/60)/24)+DATE(1970,1,1)</f>
        <v>42505.848067129627</v>
      </c>
      <c r="R4104" s="13" t="s">
        <v>8316</v>
      </c>
      <c r="S4104" t="s">
        <v>8317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2015</v>
      </c>
      <c r="P4105" s="11">
        <f>(((J4105/60)/60)/24)+DATE(1970,1,1)</f>
        <v>42188.83293981482</v>
      </c>
      <c r="Q4105" s="11">
        <f>(((I4105/60)/60)/24)+DATE(1970,1,1)</f>
        <v>42242.772222222222</v>
      </c>
      <c r="R4105" s="13" t="s">
        <v>8316</v>
      </c>
      <c r="S4105" t="s">
        <v>8317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2016</v>
      </c>
      <c r="P4106" s="11">
        <f>(((J4106/60)/60)/24)+DATE(1970,1,1)</f>
        <v>42640.278171296297</v>
      </c>
      <c r="Q4106" s="11">
        <f>(((I4106/60)/60)/24)+DATE(1970,1,1)</f>
        <v>42670.278171296297</v>
      </c>
      <c r="R4106" s="13" t="s">
        <v>8316</v>
      </c>
      <c r="S4106" t="s">
        <v>8317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2016</v>
      </c>
      <c r="P4107" s="11">
        <f>(((J4107/60)/60)/24)+DATE(1970,1,1)</f>
        <v>42697.010520833333</v>
      </c>
      <c r="Q4107" s="11">
        <f>(((I4107/60)/60)/24)+DATE(1970,1,1)</f>
        <v>42730.010520833333</v>
      </c>
      <c r="R4107" s="13" t="s">
        <v>8316</v>
      </c>
      <c r="S4107" t="s">
        <v>8317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2015</v>
      </c>
      <c r="P4108" s="11">
        <f>(((J4108/60)/60)/24)+DATE(1970,1,1)</f>
        <v>42053.049375000002</v>
      </c>
      <c r="Q4108" s="11">
        <f>(((I4108/60)/60)/24)+DATE(1970,1,1)</f>
        <v>42096.041666666672</v>
      </c>
      <c r="R4108" s="13" t="s">
        <v>8316</v>
      </c>
      <c r="S4108" t="s">
        <v>8317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2014</v>
      </c>
      <c r="P4109" s="11">
        <f>(((J4109/60)/60)/24)+DATE(1970,1,1)</f>
        <v>41883.916678240741</v>
      </c>
      <c r="Q4109" s="11">
        <f>(((I4109/60)/60)/24)+DATE(1970,1,1)</f>
        <v>41906.916678240741</v>
      </c>
      <c r="R4109" s="13" t="s">
        <v>8316</v>
      </c>
      <c r="S4109" t="s">
        <v>8317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2017</v>
      </c>
      <c r="P4110" s="11">
        <f>(((J4110/60)/60)/24)+DATE(1970,1,1)</f>
        <v>42767.031678240746</v>
      </c>
      <c r="Q4110" s="11">
        <f>(((I4110/60)/60)/24)+DATE(1970,1,1)</f>
        <v>42797.208333333328</v>
      </c>
      <c r="R4110" s="13" t="s">
        <v>8316</v>
      </c>
      <c r="S4110" t="s">
        <v>8317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2015</v>
      </c>
      <c r="P4111" s="11">
        <f>(((J4111/60)/60)/24)+DATE(1970,1,1)</f>
        <v>42307.539398148147</v>
      </c>
      <c r="Q4111" s="11">
        <f>(((I4111/60)/60)/24)+DATE(1970,1,1)</f>
        <v>42337.581064814818</v>
      </c>
      <c r="R4111" s="13" t="s">
        <v>8316</v>
      </c>
      <c r="S4111" t="s">
        <v>8317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2016</v>
      </c>
      <c r="P4112" s="11">
        <f>(((J4112/60)/60)/24)+DATE(1970,1,1)</f>
        <v>42512.626747685179</v>
      </c>
      <c r="Q4112" s="11">
        <f>(((I4112/60)/60)/24)+DATE(1970,1,1)</f>
        <v>42572.626747685179</v>
      </c>
      <c r="R4112" s="13" t="s">
        <v>8316</v>
      </c>
      <c r="S4112" t="s">
        <v>8317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2015</v>
      </c>
      <c r="P4113" s="11">
        <f>(((J4113/60)/60)/24)+DATE(1970,1,1)</f>
        <v>42029.135879629626</v>
      </c>
      <c r="Q4113" s="11">
        <f>(((I4113/60)/60)/24)+DATE(1970,1,1)</f>
        <v>42059.135879629626</v>
      </c>
      <c r="R4113" s="13" t="s">
        <v>8316</v>
      </c>
      <c r="S4113" t="s">
        <v>8317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2016</v>
      </c>
      <c r="P4114" s="11">
        <f>(((J4114/60)/60)/24)+DATE(1970,1,1)</f>
        <v>42400.946597222224</v>
      </c>
      <c r="Q4114" s="11">
        <f>(((I4114/60)/60)/24)+DATE(1970,1,1)</f>
        <v>42428</v>
      </c>
      <c r="R4114" s="13" t="s">
        <v>8316</v>
      </c>
      <c r="S4114" t="s">
        <v>8317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2015</v>
      </c>
      <c r="P4115" s="11">
        <f>(((J4115/60)/60)/24)+DATE(1970,1,1)</f>
        <v>42358.573182870372</v>
      </c>
      <c r="Q4115" s="11">
        <f>(((I4115/60)/60)/24)+DATE(1970,1,1)</f>
        <v>42377.273611111115</v>
      </c>
      <c r="R4115" s="13" t="s">
        <v>8316</v>
      </c>
      <c r="S4115" t="s">
        <v>8317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DA16-ED07-4F93-A317-1BD9D6EA7B29}">
  <sheetPr codeName="Sheet2"/>
  <dimension ref="A1:H13"/>
  <sheetViews>
    <sheetView workbookViewId="0">
      <selection activeCell="C21" sqref="C21"/>
    </sheetView>
  </sheetViews>
  <sheetFormatPr defaultRowHeight="14.4" x14ac:dyDescent="0.3"/>
  <cols>
    <col min="1" max="1" width="16.33203125" customWidth="1"/>
    <col min="2" max="2" width="17.77734375" customWidth="1"/>
    <col min="3" max="3" width="12.77734375" customWidth="1"/>
    <col min="4" max="4" width="16.109375" bestFit="1" customWidth="1"/>
    <col min="5" max="5" width="13.109375" customWidth="1"/>
    <col min="6" max="6" width="19.6640625" style="17" customWidth="1"/>
    <col min="7" max="7" width="15.6640625" customWidth="1"/>
    <col min="8" max="8" width="18.5546875" customWidth="1"/>
  </cols>
  <sheetData>
    <row r="1" spans="1:8" x14ac:dyDescent="0.3">
      <c r="A1" s="9" t="s">
        <v>8378</v>
      </c>
      <c r="B1" s="9" t="s">
        <v>8379</v>
      </c>
      <c r="C1" s="9" t="s">
        <v>8380</v>
      </c>
      <c r="D1" s="9" t="s">
        <v>8381</v>
      </c>
      <c r="E1" s="9" t="s">
        <v>8382</v>
      </c>
      <c r="F1" s="18" t="s">
        <v>8383</v>
      </c>
      <c r="G1" s="9" t="s">
        <v>8384</v>
      </c>
      <c r="H1" s="9" t="s">
        <v>8385</v>
      </c>
    </row>
    <row r="2" spans="1:8" x14ac:dyDescent="0.3">
      <c r="A2" t="s">
        <v>8386</v>
      </c>
      <c r="B2">
        <f>COUNTIFS(Data!$D$2:$D$4115,"&lt;=999",Data!$F$2:$F$4115,"successful")</f>
        <v>322</v>
      </c>
      <c r="C2">
        <f>COUNTIFS(Data!$D$2:$D$4115,"&lt;=999",Data!$F$2:$F$4115,"failed")</f>
        <v>113</v>
      </c>
      <c r="D2">
        <f>COUNTIFS(Data!$D$2:$D$4115,"&lt;=999",Data!$F$2:$F$4115,"canceled")</f>
        <v>18</v>
      </c>
      <c r="E2">
        <f>SUM(B2:D2)</f>
        <v>453</v>
      </c>
      <c r="F2" s="17">
        <f>$B2/$E2</f>
        <v>0.71081677704194257</v>
      </c>
      <c r="G2" s="17">
        <f>$C2/$E2</f>
        <v>0.24944812362030905</v>
      </c>
      <c r="H2" s="17">
        <f>D2/$E2</f>
        <v>3.9735099337748346E-2</v>
      </c>
    </row>
    <row r="3" spans="1:8" x14ac:dyDescent="0.3">
      <c r="A3" t="s">
        <v>8387</v>
      </c>
      <c r="B3">
        <f>COUNTIFS(Data!$D$2:$D$4115,"&gt;=1000",Data!$D$2:$D$4115,"&lt;=4999",Data!$F$2:$F$4115,"successful")</f>
        <v>932</v>
      </c>
      <c r="C3">
        <f>COUNTIFS(Data!$D$2:$D$4115,"&gt;=1000",Data!$D$2:$D$4115,"&lt;=4999",Data!$F$2:$F$4115,"failed")</f>
        <v>420</v>
      </c>
      <c r="D3">
        <f>COUNTIFS(Data!$D$2:$D$4115,"&gt;=1000",Data!$D$2:$D$4115,"&lt;=4999",Data!$F$2:$F$4115,"canceled")</f>
        <v>60</v>
      </c>
      <c r="E3">
        <f t="shared" ref="E3:E13" si="0">SUM(B3:D3)</f>
        <v>1412</v>
      </c>
      <c r="F3" s="17">
        <f t="shared" ref="F3:F13" si="1">$B3/$E3</f>
        <v>0.66005665722379603</v>
      </c>
      <c r="G3" s="17">
        <f t="shared" ref="G3:G13" si="2">$C3/$E3</f>
        <v>0.29745042492917845</v>
      </c>
      <c r="H3" s="17">
        <f t="shared" ref="H3:H13" si="3">D3/$E3</f>
        <v>4.2492917847025496E-2</v>
      </c>
    </row>
    <row r="4" spans="1:8" x14ac:dyDescent="0.3">
      <c r="A4" t="s">
        <v>8388</v>
      </c>
      <c r="B4">
        <f>COUNTIFS(Data!$D$2:$D$4115,"&gt;=5000",Data!$D$2:$D$4115,"&lt;=9999",Data!$F$2:$F$4115,"successful")</f>
        <v>381</v>
      </c>
      <c r="C4">
        <f>COUNTIFS(Data!$D$2:$D$4115,"&gt;=5000",Data!$D$2:$D$4115,"&lt;=9999",Data!$F$2:$F$4115,"failed")</f>
        <v>283</v>
      </c>
      <c r="D4">
        <f>COUNTIFS(Data!$D$2:$D$4115,"&gt;=5000",Data!$D$2:$D$4115,"&lt;=9999",Data!$F$2:$F$4115,"canceled")</f>
        <v>52</v>
      </c>
      <c r="E4">
        <f t="shared" si="0"/>
        <v>716</v>
      </c>
      <c r="F4" s="17">
        <f t="shared" si="1"/>
        <v>0.53212290502793291</v>
      </c>
      <c r="G4" s="17">
        <f t="shared" si="2"/>
        <v>0.39525139664804471</v>
      </c>
      <c r="H4" s="17">
        <f t="shared" si="3"/>
        <v>7.2625698324022353E-2</v>
      </c>
    </row>
    <row r="5" spans="1:8" x14ac:dyDescent="0.3">
      <c r="A5" t="s">
        <v>8389</v>
      </c>
      <c r="B5">
        <f>COUNTIFS(Data!$D$2:$D$4115,"&gt;=10000",Data!$D$2:$D$4115,"&lt;=14999",Data!$F$2:$F$4115,"successful")</f>
        <v>168</v>
      </c>
      <c r="C5">
        <f>COUNTIFS(Data!$D$2:$D$4115,"&gt;=10000",Data!$D$2:$D$4115,"&lt;=14999",Data!$F$2:$F$4115,"failed")</f>
        <v>144</v>
      </c>
      <c r="D5">
        <f>COUNTIFS(Data!$D$2:$D$4115,"&gt;=10000",Data!$D$2:$D$4115,"&lt;=14999",Data!$F$2:$F$4115,"canceled")</f>
        <v>40</v>
      </c>
      <c r="E5">
        <f t="shared" si="0"/>
        <v>352</v>
      </c>
      <c r="F5" s="17">
        <f t="shared" si="1"/>
        <v>0.47727272727272729</v>
      </c>
      <c r="G5" s="17">
        <f t="shared" si="2"/>
        <v>0.40909090909090912</v>
      </c>
      <c r="H5" s="17">
        <f t="shared" si="3"/>
        <v>0.11363636363636363</v>
      </c>
    </row>
    <row r="6" spans="1:8" x14ac:dyDescent="0.3">
      <c r="A6" t="s">
        <v>8390</v>
      </c>
      <c r="B6">
        <f>COUNTIFS(Data!$D$2:$D$4115,"&gt;=15000",Data!$D$2:$D$4115,"&lt;=19999",Data!$F$2:$F$4115,"successful")</f>
        <v>94</v>
      </c>
      <c r="C6">
        <f>COUNTIFS(Data!$D$2:$D$4115,"&gt;=15000",Data!$D$2:$D$4115,"&lt;=19999",Data!$F$2:$F$4115,"failed")</f>
        <v>90</v>
      </c>
      <c r="D6">
        <f>COUNTIFS(Data!$D$2:$D$4115,"&gt;=15000",Data!$D$2:$D$4115,"&lt;=19999",Data!$F$2:$F$4115,"canceled")</f>
        <v>17</v>
      </c>
      <c r="E6">
        <f t="shared" si="0"/>
        <v>201</v>
      </c>
      <c r="F6" s="17">
        <f t="shared" si="1"/>
        <v>0.46766169154228854</v>
      </c>
      <c r="G6" s="17">
        <f t="shared" si="2"/>
        <v>0.44776119402985076</v>
      </c>
      <c r="H6" s="17">
        <f t="shared" si="3"/>
        <v>8.45771144278607E-2</v>
      </c>
    </row>
    <row r="7" spans="1:8" x14ac:dyDescent="0.3">
      <c r="A7" t="s">
        <v>8391</v>
      </c>
      <c r="B7">
        <f>COUNTIFS(Data!$D$2:$D$4115,"&gt;=20000",Data!$D$2:$D$4115,"&lt;=24999",Data!$F$2:$F$4115,"successful")</f>
        <v>62</v>
      </c>
      <c r="C7">
        <f>COUNTIFS(Data!$D$2:$D$4115,"&gt;=20000",Data!$D$2:$D$4115,"&lt;=24999",Data!$F$2:$F$4115,"failed")</f>
        <v>72</v>
      </c>
      <c r="D7">
        <f>COUNTIFS(Data!$D$2:$D$4115,"&gt;=20000",Data!$D$2:$D$4115,"&lt;=24999",Data!$F$2:$F$4115,"canceled")</f>
        <v>14</v>
      </c>
      <c r="E7">
        <f t="shared" si="0"/>
        <v>148</v>
      </c>
      <c r="F7" s="17">
        <f t="shared" si="1"/>
        <v>0.41891891891891891</v>
      </c>
      <c r="G7" s="17">
        <f t="shared" si="2"/>
        <v>0.48648648648648651</v>
      </c>
      <c r="H7" s="17">
        <f t="shared" si="3"/>
        <v>9.45945945945946E-2</v>
      </c>
    </row>
    <row r="8" spans="1:8" x14ac:dyDescent="0.3">
      <c r="A8" t="s">
        <v>8392</v>
      </c>
      <c r="B8">
        <f>COUNTIFS(Data!$D$2:$D$4115,"&gt;=25000",Data!$D$2:$D$4115,"&lt;=29999",Data!$F$2:$F$4115,"successful")</f>
        <v>55</v>
      </c>
      <c r="C8">
        <f>COUNTIFS(Data!$D$2:$D$4115,"&gt;=25000",Data!$D$2:$D$4115,"&lt;=29999",Data!$F$2:$F$4115,"failed")</f>
        <v>64</v>
      </c>
      <c r="D8">
        <f>COUNTIFS(Data!$D$2:$D$4115,"&gt;=25000",Data!$D$2:$D$4115,"&lt;=29999",Data!$F$2:$F$4115,"canceled")</f>
        <v>18</v>
      </c>
      <c r="E8">
        <f t="shared" si="0"/>
        <v>137</v>
      </c>
      <c r="F8" s="17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 x14ac:dyDescent="0.3">
      <c r="A9" t="s">
        <v>8393</v>
      </c>
      <c r="B9">
        <f>COUNTIFS(Data!$D$2:$D$4115,"&gt;=30000",Data!$D$2:$D$4115,"&lt;=34999",Data!$F$2:$F$4115,"successful")</f>
        <v>32</v>
      </c>
      <c r="C9">
        <f>COUNTIFS(Data!$D$2:$D$4115,"&gt;=30000",Data!$D$2:$D$4115,"&lt;=34999",Data!$F$2:$F$4115,"failed")</f>
        <v>37</v>
      </c>
      <c r="D9">
        <f>COUNTIFS(Data!$D$2:$D$4115,"&gt;=30000",Data!$D$2:$D$4115,"&lt;=34999",Data!$F$2:$F$4115,"canceled")</f>
        <v>13</v>
      </c>
      <c r="E9">
        <f t="shared" si="0"/>
        <v>82</v>
      </c>
      <c r="F9" s="17">
        <f t="shared" si="1"/>
        <v>0.3902439024390244</v>
      </c>
      <c r="G9" s="17">
        <f t="shared" si="2"/>
        <v>0.45121951219512196</v>
      </c>
      <c r="H9" s="17">
        <f t="shared" si="3"/>
        <v>0.15853658536585366</v>
      </c>
    </row>
    <row r="10" spans="1:8" x14ac:dyDescent="0.3">
      <c r="A10" t="s">
        <v>8396</v>
      </c>
      <c r="B10">
        <f>COUNTIFS(Data!$D$2:$D$4115,"&gt;=35000",Data!$D$2:$D$4115,"&lt;=39999",Data!$F$2:$F$4115,"successful")</f>
        <v>26</v>
      </c>
      <c r="C10">
        <f>COUNTIFS(Data!$D$2:$D$4115,"&gt;=35000",Data!$D$2:$D$4115,"&lt;=39999",Data!$F$2:$F$4115,"failed")</f>
        <v>22</v>
      </c>
      <c r="D10">
        <f>COUNTIFS(Data!$D$2:$D$4115,"&gt;=35000",Data!$D$2:$D$4115,"&lt;=39999",Data!$F$2:$F$4115,"canceled")</f>
        <v>7</v>
      </c>
      <c r="E10">
        <f t="shared" si="0"/>
        <v>55</v>
      </c>
      <c r="F10" s="17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 x14ac:dyDescent="0.3">
      <c r="A11" t="s">
        <v>8394</v>
      </c>
      <c r="B11">
        <f>COUNTIFS(Data!$D$2:$D$4115,"&gt;=40000",Data!$D$2:$D$4115,"&lt;=44999",Data!$F$2:$F$4115,"successful")</f>
        <v>21</v>
      </c>
      <c r="C11">
        <f>COUNTIFS(Data!$D$2:$D$4115,"&gt;=40000",Data!$D$2:$D$4115,"&lt;=44999",Data!$F$2:$F$4115,"failed")</f>
        <v>16</v>
      </c>
      <c r="D11">
        <f>COUNTIFS(Data!$D$2:$D$4115,"&gt;=40000",Data!$D$2:$D$4115,"&lt;=44999",Data!$F$2:$F$4115,"canceled")</f>
        <v>6</v>
      </c>
      <c r="E11">
        <f t="shared" si="0"/>
        <v>43</v>
      </c>
      <c r="F11" s="17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 x14ac:dyDescent="0.3">
      <c r="A12" t="s">
        <v>8395</v>
      </c>
      <c r="B12">
        <f>COUNTIFS(Data!$D$2:$D$4115,"&gt;=45000",Data!$D$2:$D$4115,"&lt;=49999",Data!$F$2:$F$4115,"successful")</f>
        <v>6</v>
      </c>
      <c r="C12">
        <f>COUNTIFS(Data!$D$2:$D$4115,"&gt;=45000",Data!$D$2:$D$4115,"&lt;=49999",Data!$F$2:$F$4115,"failed")</f>
        <v>11</v>
      </c>
      <c r="D12">
        <f>COUNTIFS(Data!$D$2:$D$4115,"&gt;=45000",Data!$D$2:$D$4115,"&lt;=49999",Data!$F$2:$F$4115,"canceled")</f>
        <v>4</v>
      </c>
      <c r="E12">
        <f t="shared" si="0"/>
        <v>21</v>
      </c>
      <c r="F12" s="17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 x14ac:dyDescent="0.3">
      <c r="A13" t="s">
        <v>8397</v>
      </c>
      <c r="B13">
        <f>COUNTIFS(Data!$D$2:$D$4115,"&gt;=50000",Data!$F$2:$F$4115,"successful")</f>
        <v>86</v>
      </c>
      <c r="C13">
        <f>COUNTIFS(Data!$D$2:$D$4115,"&gt;=50000",Data!$F$2:$F$4115,"failed")</f>
        <v>258</v>
      </c>
      <c r="D13">
        <f>COUNTIFS(Data!$D$2:$D$4115,"&gt;=50000",Data!$F$2:$F$4115,"canceled")</f>
        <v>100</v>
      </c>
      <c r="E13">
        <f t="shared" si="0"/>
        <v>444</v>
      </c>
      <c r="F13" s="17">
        <f t="shared" si="1"/>
        <v>0.19369369369369369</v>
      </c>
      <c r="G13" s="17">
        <f t="shared" si="2"/>
        <v>0.58108108108108103</v>
      </c>
      <c r="H13" s="17">
        <f t="shared" si="3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25BC-362A-4126-8C3B-1353DF68A4AB}">
  <sheetPr codeName="Sheet3"/>
  <dimension ref="A1:E18"/>
  <sheetViews>
    <sheetView workbookViewId="0">
      <selection activeCell="D4" sqref="D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3.21875" bestFit="1" customWidth="1"/>
    <col min="15" max="15" width="7.6640625" bestFit="1" customWidth="1"/>
    <col min="16" max="16" width="4" bestFit="1" customWidth="1"/>
    <col min="17" max="17" width="4.44140625" bestFit="1" customWidth="1"/>
    <col min="18" max="18" width="4" bestFit="1" customWidth="1"/>
    <col min="19" max="19" width="4.77734375" bestFit="1" customWidth="1"/>
    <col min="20" max="20" width="3.88671875" bestFit="1" customWidth="1"/>
    <col min="21" max="21" width="3.21875" bestFit="1" customWidth="1"/>
    <col min="22" max="22" width="4.33203125" bestFit="1" customWidth="1"/>
    <col min="23" max="23" width="4.109375" bestFit="1" customWidth="1"/>
    <col min="24" max="24" width="3.88671875" bestFit="1" customWidth="1"/>
    <col min="25" max="25" width="4.44140625" bestFit="1" customWidth="1"/>
    <col min="26" max="26" width="4.109375" bestFit="1" customWidth="1"/>
    <col min="27" max="27" width="10.33203125" bestFit="1" customWidth="1"/>
    <col min="28" max="28" width="5.88671875" bestFit="1" customWidth="1"/>
    <col min="29" max="29" width="4" bestFit="1" customWidth="1"/>
    <col min="30" max="30" width="4.77734375" bestFit="1" customWidth="1"/>
    <col min="31" max="31" width="8.5546875" bestFit="1" customWidth="1"/>
    <col min="32" max="32" width="11.44140625" bestFit="1" customWidth="1"/>
    <col min="33" max="33" width="4" bestFit="1" customWidth="1"/>
    <col min="34" max="34" width="4.44140625" bestFit="1" customWidth="1"/>
    <col min="35" max="35" width="4" bestFit="1" customWidth="1"/>
    <col min="36" max="36" width="4.77734375" bestFit="1" customWidth="1"/>
    <col min="37" max="37" width="3.88671875" bestFit="1" customWidth="1"/>
    <col min="38" max="38" width="3.21875" bestFit="1" customWidth="1"/>
    <col min="39" max="39" width="4.33203125" bestFit="1" customWidth="1"/>
    <col min="40" max="40" width="4.109375" bestFit="1" customWidth="1"/>
    <col min="41" max="41" width="3.88671875" bestFit="1" customWidth="1"/>
    <col min="42" max="42" width="4.44140625" bestFit="1" customWidth="1"/>
    <col min="43" max="43" width="4.109375" bestFit="1" customWidth="1"/>
    <col min="44" max="44" width="14.21875" bestFit="1" customWidth="1"/>
    <col min="45" max="45" width="9" bestFit="1" customWidth="1"/>
    <col min="46" max="46" width="11.6640625" bestFit="1" customWidth="1"/>
    <col min="47" max="47" width="10.77734375" bestFit="1" customWidth="1"/>
  </cols>
  <sheetData>
    <row r="1" spans="1:5" x14ac:dyDescent="0.3">
      <c r="A1" s="14" t="s">
        <v>8359</v>
      </c>
      <c r="B1" t="s">
        <v>8316</v>
      </c>
    </row>
    <row r="2" spans="1:5" x14ac:dyDescent="0.3">
      <c r="A2" s="14" t="s">
        <v>8308</v>
      </c>
      <c r="B2" t="s">
        <v>8363</v>
      </c>
    </row>
    <row r="4" spans="1:5" x14ac:dyDescent="0.3">
      <c r="A4" s="14" t="s">
        <v>8377</v>
      </c>
      <c r="B4" s="14" t="s">
        <v>8364</v>
      </c>
    </row>
    <row r="5" spans="1:5" x14ac:dyDescent="0.3">
      <c r="A5" s="14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5" t="s">
        <v>8370</v>
      </c>
      <c r="B6" s="16">
        <v>42</v>
      </c>
      <c r="C6" s="16">
        <v>38</v>
      </c>
      <c r="D6" s="16">
        <v>4</v>
      </c>
      <c r="E6" s="16">
        <v>84</v>
      </c>
    </row>
    <row r="7" spans="1:5" x14ac:dyDescent="0.3">
      <c r="A7" s="15" t="s">
        <v>8371</v>
      </c>
      <c r="B7" s="16">
        <v>56</v>
      </c>
      <c r="C7" s="16">
        <v>31</v>
      </c>
      <c r="D7" s="16">
        <v>3</v>
      </c>
      <c r="E7" s="16">
        <v>90</v>
      </c>
    </row>
    <row r="8" spans="1:5" x14ac:dyDescent="0.3">
      <c r="A8" s="15" t="s">
        <v>8372</v>
      </c>
      <c r="B8" s="16">
        <v>63</v>
      </c>
      <c r="C8" s="16">
        <v>34</v>
      </c>
      <c r="D8" s="16">
        <v>7</v>
      </c>
      <c r="E8" s="16">
        <v>104</v>
      </c>
    </row>
    <row r="9" spans="1:5" x14ac:dyDescent="0.3">
      <c r="A9" s="15" t="s">
        <v>8373</v>
      </c>
      <c r="B9" s="16">
        <v>62</v>
      </c>
      <c r="C9" s="16">
        <v>35</v>
      </c>
      <c r="D9" s="16"/>
      <c r="E9" s="16">
        <v>97</v>
      </c>
    </row>
    <row r="10" spans="1:5" x14ac:dyDescent="0.3">
      <c r="A10" s="15" t="s">
        <v>8374</v>
      </c>
      <c r="B10" s="16">
        <v>75</v>
      </c>
      <c r="C10" s="16">
        <v>46</v>
      </c>
      <c r="D10" s="16">
        <v>4</v>
      </c>
      <c r="E10" s="16">
        <v>125</v>
      </c>
    </row>
    <row r="11" spans="1:5" x14ac:dyDescent="0.3">
      <c r="A11" s="15" t="s">
        <v>8375</v>
      </c>
      <c r="B11" s="16">
        <v>101</v>
      </c>
      <c r="C11" s="16">
        <v>45</v>
      </c>
      <c r="D11" s="16">
        <v>3</v>
      </c>
      <c r="E11" s="16">
        <v>149</v>
      </c>
    </row>
    <row r="12" spans="1:5" x14ac:dyDescent="0.3">
      <c r="A12" s="15" t="s">
        <v>8376</v>
      </c>
      <c r="B12" s="16">
        <v>109</v>
      </c>
      <c r="C12" s="16">
        <v>50</v>
      </c>
      <c r="D12" s="16">
        <v>3</v>
      </c>
      <c r="E12" s="16">
        <v>162</v>
      </c>
    </row>
    <row r="13" spans="1:5" x14ac:dyDescent="0.3">
      <c r="A13" s="15" t="s">
        <v>8365</v>
      </c>
      <c r="B13" s="16">
        <v>94</v>
      </c>
      <c r="C13" s="16">
        <v>51</v>
      </c>
      <c r="D13" s="16">
        <v>1</v>
      </c>
      <c r="E13" s="16">
        <v>146</v>
      </c>
    </row>
    <row r="14" spans="1:5" x14ac:dyDescent="0.3">
      <c r="A14" s="15" t="s">
        <v>8366</v>
      </c>
      <c r="B14" s="16">
        <v>62</v>
      </c>
      <c r="C14" s="16">
        <v>45</v>
      </c>
      <c r="D14" s="16">
        <v>5</v>
      </c>
      <c r="E14" s="16">
        <v>112</v>
      </c>
    </row>
    <row r="15" spans="1:5" x14ac:dyDescent="0.3">
      <c r="A15" s="15" t="s">
        <v>8367</v>
      </c>
      <c r="B15" s="16">
        <v>65</v>
      </c>
      <c r="C15" s="16">
        <v>49</v>
      </c>
      <c r="D15" s="16">
        <v>4</v>
      </c>
      <c r="E15" s="16">
        <v>118</v>
      </c>
    </row>
    <row r="16" spans="1:5" x14ac:dyDescent="0.3">
      <c r="A16" s="15" t="s">
        <v>8368</v>
      </c>
      <c r="B16" s="16">
        <v>58</v>
      </c>
      <c r="C16" s="16">
        <v>38</v>
      </c>
      <c r="D16" s="16">
        <v>1</v>
      </c>
      <c r="E16" s="16">
        <v>97</v>
      </c>
    </row>
    <row r="17" spans="1:5" x14ac:dyDescent="0.3">
      <c r="A17" s="15" t="s">
        <v>8369</v>
      </c>
      <c r="B17" s="16">
        <v>52</v>
      </c>
      <c r="C17" s="16">
        <v>31</v>
      </c>
      <c r="D17" s="16">
        <v>2</v>
      </c>
      <c r="E17" s="16">
        <v>85</v>
      </c>
    </row>
    <row r="18" spans="1:5" x14ac:dyDescent="0.3">
      <c r="A18" s="15" t="s">
        <v>8362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Muizz M</cp:lastModifiedBy>
  <dcterms:created xsi:type="dcterms:W3CDTF">2017-04-20T15:17:24Z</dcterms:created>
  <dcterms:modified xsi:type="dcterms:W3CDTF">2022-06-17T02:48:47Z</dcterms:modified>
</cp:coreProperties>
</file>