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pivotCache/pivotCacheDefinition4.xml" ContentType="application/vnd.openxmlformats-officedocument.spreadsheetml.pivotCacheDefinitio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pivotCache/pivotCacheRecords3.xml" ContentType="application/vnd.openxmlformats-officedocument.spreadsheetml.pivotCacheRecords+xml"/>
  <Override PartName="/xl/pivotCache/pivotCacheRecords4.xml" ContentType="application/vnd.openxmlformats-officedocument.spreadsheetml.pivotCacheRecords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xl/charts/chart8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05" yWindow="-105" windowWidth="20730" windowHeight="11760"/>
  </bookViews>
  <sheets>
    <sheet name="RETAIL SALES CAPSTONE PROJECT -" sheetId="1" r:id="rId1"/>
  </sheets>
  <calcPr calcId="124519"/>
  <pivotCaches>
    <pivotCache cacheId="2" r:id="rId2"/>
    <pivotCache cacheId="3" r:id="rId3"/>
    <pivotCache cacheId="4" r:id="rId4"/>
    <pivotCache cacheId="5" r:id="rId5"/>
  </pivotCaches>
</workbook>
</file>

<file path=xl/calcChain.xml><?xml version="1.0" encoding="utf-8"?>
<calcChain xmlns="http://schemas.openxmlformats.org/spreadsheetml/2006/main">
  <c r="M6" i="1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5"/>
</calcChain>
</file>

<file path=xl/sharedStrings.xml><?xml version="1.0" encoding="utf-8"?>
<sst xmlns="http://schemas.openxmlformats.org/spreadsheetml/2006/main" count="167" uniqueCount="67">
  <si>
    <t>Transaction ID</t>
  </si>
  <si>
    <t>Date</t>
  </si>
  <si>
    <t>Month</t>
  </si>
  <si>
    <t>Day</t>
  </si>
  <si>
    <t>Year</t>
  </si>
  <si>
    <t>Customer ID</t>
  </si>
  <si>
    <t>Gender</t>
  </si>
  <si>
    <t>Age</t>
  </si>
  <si>
    <t>Age Group</t>
  </si>
  <si>
    <t>Product Category</t>
  </si>
  <si>
    <t>Quantity</t>
  </si>
  <si>
    <t>Price per Unit</t>
  </si>
  <si>
    <t>Total Amount</t>
  </si>
  <si>
    <t>Nov</t>
  </si>
  <si>
    <t>Fri</t>
  </si>
  <si>
    <t>CUST001</t>
  </si>
  <si>
    <t>Male</t>
  </si>
  <si>
    <t>Adult</t>
  </si>
  <si>
    <t>Beauty</t>
  </si>
  <si>
    <t>Feb</t>
  </si>
  <si>
    <t>Mon</t>
  </si>
  <si>
    <t>CUST002</t>
  </si>
  <si>
    <t>Female</t>
  </si>
  <si>
    <t>Clothing</t>
  </si>
  <si>
    <t>Jan</t>
  </si>
  <si>
    <t>CUST003</t>
  </si>
  <si>
    <t>Older Adults</t>
  </si>
  <si>
    <t>Electronics</t>
  </si>
  <si>
    <t>May</t>
  </si>
  <si>
    <t>Sun</t>
  </si>
  <si>
    <t>CUST004</t>
  </si>
  <si>
    <t>Sat</t>
  </si>
  <si>
    <t>CUST005</t>
  </si>
  <si>
    <t>Apr</t>
  </si>
  <si>
    <t>Tue</t>
  </si>
  <si>
    <t>CUST006</t>
  </si>
  <si>
    <t>Mar</t>
  </si>
  <si>
    <t>CUST007</t>
  </si>
  <si>
    <t>Wed</t>
  </si>
  <si>
    <t>CUST008</t>
  </si>
  <si>
    <t>Dec</t>
  </si>
  <si>
    <t>CUST009</t>
  </si>
  <si>
    <t>Oct</t>
  </si>
  <si>
    <t>CUST010</t>
  </si>
  <si>
    <t>CUST011</t>
  </si>
  <si>
    <t>Adolescents</t>
  </si>
  <si>
    <t>CUST012</t>
  </si>
  <si>
    <t>Aug</t>
  </si>
  <si>
    <t>CUST013</t>
  </si>
  <si>
    <t>CUST014</t>
  </si>
  <si>
    <t>CUST015</t>
  </si>
  <si>
    <t>CUST016</t>
  </si>
  <si>
    <t>CUST017</t>
  </si>
  <si>
    <t>CUST018</t>
  </si>
  <si>
    <t>Sep</t>
  </si>
  <si>
    <t>CUST019</t>
  </si>
  <si>
    <t>CUST020</t>
  </si>
  <si>
    <t xml:space="preserve">TABLE </t>
  </si>
  <si>
    <t>CREATING PIVOT TABLES</t>
  </si>
  <si>
    <t>TABLE 1</t>
  </si>
  <si>
    <t>Months</t>
  </si>
  <si>
    <t>Sum of Total Amount</t>
  </si>
  <si>
    <t>Grand Total</t>
  </si>
  <si>
    <t>TABLE 2</t>
  </si>
  <si>
    <t>TABLE 3</t>
  </si>
  <si>
    <t>TABLE 4</t>
  </si>
  <si>
    <t>CREATING A DASHBOARD</t>
  </si>
</sst>
</file>

<file path=xl/styles.xml><?xml version="1.0" encoding="utf-8"?>
<styleSheet xmlns="http://schemas.openxmlformats.org/spreadsheetml/2006/main">
  <numFmts count="2">
    <numFmt numFmtId="164" formatCode="_(* #,##0_);_(* \(#,##0\);_(* &quot;-&quot;??_);_(@_)"/>
    <numFmt numFmtId="165" formatCode="_(* #,##0.0_);_(* \(#,##0.0\);_(* &quot;-&quot;??_);_(@_)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8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  <font>
      <sz val="18"/>
      <color rgb="FF0070C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0" fontId="0" fillId="0" borderId="10" xfId="0" applyBorder="1"/>
    <xf numFmtId="14" fontId="0" fillId="0" borderId="10" xfId="0" applyNumberFormat="1" applyBorder="1"/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0" xfId="0" applyAlignment="1">
      <alignment horizontal="left"/>
    </xf>
    <xf numFmtId="0" fontId="0" fillId="0" borderId="0" xfId="0" pivotButton="1"/>
    <xf numFmtId="165" fontId="0" fillId="0" borderId="0" xfId="0" applyNumberFormat="1"/>
    <xf numFmtId="14" fontId="0" fillId="0" borderId="0" xfId="0" applyNumberFormat="1" applyAlignment="1">
      <alignment horizontal="left"/>
    </xf>
    <xf numFmtId="0" fontId="13" fillId="33" borderId="10" xfId="0" applyFont="1" applyFill="1" applyBorder="1" applyAlignment="1">
      <alignment horizontal="center" vertical="center" wrapText="1"/>
    </xf>
    <xf numFmtId="0" fontId="18" fillId="34" borderId="0" xfId="0" applyFont="1" applyFill="1" applyAlignment="1">
      <alignment horizontal="center"/>
    </xf>
    <xf numFmtId="0" fontId="19" fillId="34" borderId="0" xfId="0" applyFont="1" applyFill="1" applyAlignment="1">
      <alignment horizontal="center"/>
    </xf>
    <xf numFmtId="0" fontId="18" fillId="0" borderId="0" xfId="0" applyFont="1" applyAlignment="1">
      <alignment horizontal="center"/>
    </xf>
    <xf numFmtId="0" fontId="20" fillId="0" borderId="0" xfId="0" applyFont="1"/>
    <xf numFmtId="0" fontId="19" fillId="0" borderId="0" xfId="0" applyFont="1" applyAlignment="1">
      <alignment horizontal="center"/>
    </xf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2.xml"/><Relationship Id="rId7" Type="http://schemas.openxmlformats.org/officeDocument/2006/relationships/styles" Target="styles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4.xml"/><Relationship Id="rId4" Type="http://schemas.openxmlformats.org/officeDocument/2006/relationships/pivotCacheDefinition" Target="pivotCache/pivotCacheDefinition3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Monthly Sales</a:t>
            </a:r>
          </a:p>
        </c:rich>
      </c:tx>
      <c:layout/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/>
      <c:barChart>
        <c:barDir val="bar"/>
        <c:grouping val="clustered"/>
        <c:ser>
          <c:idx val="0"/>
          <c:order val="0"/>
          <c:tx>
            <c:v>Total</c:v>
          </c:tx>
          <c:cat>
            <c:strLit>
              <c:ptCount val="10"/>
              <c:pt idx="0">
                <c:v>Jan</c:v>
              </c:pt>
              <c:pt idx="1">
                <c:v>Feb</c:v>
              </c:pt>
              <c:pt idx="2">
                <c:v>Mar</c:v>
              </c:pt>
              <c:pt idx="3">
                <c:v>Apr</c:v>
              </c:pt>
              <c:pt idx="4">
                <c:v>May</c:v>
              </c:pt>
              <c:pt idx="5">
                <c:v>Aug</c:v>
              </c:pt>
              <c:pt idx="6">
                <c:v>Sep</c:v>
              </c:pt>
              <c:pt idx="7">
                <c:v>Oct</c:v>
              </c:pt>
              <c:pt idx="8">
                <c:v>Nov</c:v>
              </c:pt>
              <c:pt idx="9">
                <c:v>Dec</c:v>
              </c:pt>
            </c:strLit>
          </c:cat>
          <c:val>
            <c:numLit>
              <c:formatCode>General</c:formatCode>
              <c:ptCount val="10"/>
              <c:pt idx="0">
                <c:v>2150</c:v>
              </c:pt>
              <c:pt idx="1">
                <c:v>2700</c:v>
              </c:pt>
              <c:pt idx="2">
                <c:v>50</c:v>
              </c:pt>
              <c:pt idx="3">
                <c:v>180</c:v>
              </c:pt>
              <c:pt idx="4">
                <c:v>600</c:v>
              </c:pt>
              <c:pt idx="5">
                <c:v>1500</c:v>
              </c:pt>
              <c:pt idx="6">
                <c:v>50</c:v>
              </c:pt>
              <c:pt idx="7">
                <c:v>275</c:v>
              </c:pt>
              <c:pt idx="8">
                <c:v>150</c:v>
              </c:pt>
              <c:pt idx="9">
                <c:v>600</c:v>
              </c:pt>
            </c:numLit>
          </c:val>
        </c:ser>
        <c:axId val="98256000"/>
        <c:axId val="98257536"/>
      </c:barChart>
      <c:catAx>
        <c:axId val="98256000"/>
        <c:scaling>
          <c:orientation val="minMax"/>
        </c:scaling>
        <c:axPos val="l"/>
        <c:tickLblPos val="nextTo"/>
        <c:crossAx val="98257536"/>
        <c:crosses val="autoZero"/>
        <c:auto val="1"/>
        <c:lblAlgn val="ctr"/>
        <c:lblOffset val="100"/>
      </c:catAx>
      <c:valAx>
        <c:axId val="98257536"/>
        <c:scaling>
          <c:orientation val="minMax"/>
        </c:scaling>
        <c:axPos val="b"/>
        <c:majorGridlines/>
        <c:numFmt formatCode="General" sourceLinked="1"/>
        <c:tickLblPos val="nextTo"/>
        <c:crossAx val="98256000"/>
        <c:crosses val="autoZero"/>
        <c:crossBetween val="between"/>
      </c:valAx>
    </c:plotArea>
    <c:legend>
      <c:legendPos val="r"/>
      <c:layout/>
    </c:legend>
    <c:plotVisOnly val="1"/>
  </c:chart>
  <c:spPr>
    <a:solidFill>
      <a:sysClr val="window" lastClr="FFFFFF"/>
    </a:solidFill>
    <a:ln>
      <a:solidFill>
        <a:srgbClr val="002060"/>
      </a:solidFill>
    </a:ln>
  </c:spPr>
  <c:txPr>
    <a:bodyPr/>
    <a:lstStyle/>
    <a:p>
      <a:pPr>
        <a:defRPr>
          <a:solidFill>
            <a:srgbClr val="0070C0"/>
          </a:solidFill>
        </a:defRPr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>
                <a:solidFill>
                  <a:srgbClr val="0070C0"/>
                </a:solidFill>
              </a:defRPr>
            </a:pPr>
            <a:r>
              <a:rPr lang="en-US">
                <a:solidFill>
                  <a:srgbClr val="0070C0"/>
                </a:solidFill>
              </a:rPr>
              <a:t>Total Amount By Product Category</a:t>
            </a:r>
          </a:p>
        </c:rich>
      </c:tx>
      <c:layout>
        <c:manualLayout>
          <c:xMode val="edge"/>
          <c:yMode val="edge"/>
          <c:x val="0.12020245842371656"/>
          <c:y val="2.6402640264026403E-2"/>
        </c:manualLayout>
      </c:layout>
      <c:spPr>
        <a:solidFill>
          <a:sysClr val="window" lastClr="FFFFFF"/>
        </a:solidFill>
      </c:spPr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1440586195706014"/>
          <c:y val="0.20716197604012371"/>
          <c:w val="0.85088697969152993"/>
          <c:h val="0.67191012014587281"/>
        </c:manualLayout>
      </c:layout>
      <c:barChart>
        <c:barDir val="col"/>
        <c:grouping val="clustered"/>
        <c:ser>
          <c:idx val="0"/>
          <c:order val="0"/>
          <c:tx>
            <c:v>Total</c:v>
          </c:tx>
          <c:cat>
            <c:strLit>
              <c:ptCount val="3"/>
              <c:pt idx="0">
                <c:v>Beauty</c:v>
              </c:pt>
              <c:pt idx="1">
                <c:v>Clothing</c:v>
              </c:pt>
              <c:pt idx="2">
                <c:v>Electronics</c:v>
              </c:pt>
            </c:strLit>
          </c:cat>
          <c:val>
            <c:numLit>
              <c:formatCode>General</c:formatCode>
              <c:ptCount val="3"/>
              <c:pt idx="0">
                <c:v>355</c:v>
              </c:pt>
              <c:pt idx="1">
                <c:v>4520</c:v>
              </c:pt>
              <c:pt idx="2">
                <c:v>4280</c:v>
              </c:pt>
            </c:numLit>
          </c:val>
        </c:ser>
        <c:axId val="105706240"/>
        <c:axId val="105707776"/>
      </c:barChart>
      <c:catAx>
        <c:axId val="105706240"/>
        <c:scaling>
          <c:orientation val="minMax"/>
        </c:scaling>
        <c:axPos val="b"/>
        <c:tickLblPos val="nextTo"/>
        <c:crossAx val="105707776"/>
        <c:crosses val="autoZero"/>
        <c:auto val="1"/>
        <c:lblAlgn val="ctr"/>
        <c:lblOffset val="100"/>
      </c:catAx>
      <c:valAx>
        <c:axId val="105707776"/>
        <c:scaling>
          <c:orientation val="minMax"/>
        </c:scaling>
        <c:axPos val="l"/>
        <c:majorGridlines/>
        <c:numFmt formatCode="General" sourceLinked="1"/>
        <c:tickLblPos val="nextTo"/>
        <c:crossAx val="105706240"/>
        <c:crosses val="autoZero"/>
        <c:crossBetween val="between"/>
      </c:valAx>
    </c:plotArea>
    <c:plotVisOnly val="1"/>
  </c:chart>
  <c:spPr>
    <a:ln>
      <a:solidFill>
        <a:srgbClr val="002060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>
                <a:solidFill>
                  <a:srgbClr val="0070C0"/>
                </a:solidFill>
              </a:defRPr>
            </a:pPr>
            <a:r>
              <a:rPr lang="en-US">
                <a:solidFill>
                  <a:srgbClr val="0070C0"/>
                </a:solidFill>
              </a:rPr>
              <a:t>Total Amount By Gender</a:t>
            </a:r>
          </a:p>
        </c:rich>
      </c:tx>
      <c:layout/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/>
      <c:areaChart>
        <c:grouping val="standard"/>
        <c:ser>
          <c:idx val="0"/>
          <c:order val="0"/>
          <c:tx>
            <c:v>Total</c:v>
          </c:tx>
          <c:cat>
            <c:strLit>
              <c:ptCount val="2"/>
              <c:pt idx="0">
                <c:v>Female</c:v>
              </c:pt>
              <c:pt idx="1">
                <c:v>Male</c:v>
              </c:pt>
            </c:strLit>
          </c:cat>
          <c:val>
            <c:numLit>
              <c:formatCode>General</c:formatCode>
              <c:ptCount val="2"/>
              <c:pt idx="0">
                <c:v>3430</c:v>
              </c:pt>
              <c:pt idx="1">
                <c:v>5725</c:v>
              </c:pt>
            </c:numLit>
          </c:val>
        </c:ser>
        <c:axId val="86858368"/>
        <c:axId val="86888832"/>
      </c:areaChart>
      <c:catAx>
        <c:axId val="86858368"/>
        <c:scaling>
          <c:orientation val="minMax"/>
        </c:scaling>
        <c:axPos val="b"/>
        <c:tickLblPos val="nextTo"/>
        <c:crossAx val="86888832"/>
        <c:crosses val="autoZero"/>
        <c:auto val="1"/>
        <c:lblAlgn val="ctr"/>
        <c:lblOffset val="100"/>
      </c:catAx>
      <c:valAx>
        <c:axId val="86888832"/>
        <c:scaling>
          <c:orientation val="minMax"/>
        </c:scaling>
        <c:axPos val="l"/>
        <c:majorGridlines/>
        <c:numFmt formatCode="General" sourceLinked="1"/>
        <c:tickLblPos val="nextTo"/>
        <c:crossAx val="86858368"/>
        <c:crosses val="autoZero"/>
        <c:crossBetween val="midCat"/>
      </c:valAx>
    </c:plotArea>
    <c:legend>
      <c:legendPos val="r"/>
      <c:layout/>
    </c:legend>
    <c:plotVisOnly val="1"/>
  </c:chart>
  <c:spPr>
    <a:ln>
      <a:solidFill>
        <a:srgbClr val="002060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>
                <a:solidFill>
                  <a:srgbClr val="0070C0"/>
                </a:solidFill>
              </a:defRPr>
            </a:pPr>
            <a:r>
              <a:rPr lang="en-US">
                <a:solidFill>
                  <a:srgbClr val="0070C0"/>
                </a:solidFill>
              </a:rPr>
              <a:t>Total Amount By Date</a:t>
            </a:r>
          </a:p>
        </c:rich>
      </c:tx>
      <c:layout/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/>
      <c:pieChart>
        <c:varyColors val="1"/>
        <c:ser>
          <c:idx val="0"/>
          <c:order val="0"/>
          <c:tx>
            <c:v>Total</c:v>
          </c:tx>
          <c:cat>
            <c:strLit>
              <c:ptCount val="20"/>
              <c:pt idx="0">
                <c:v>1/13/2023</c:v>
              </c:pt>
              <c:pt idx="1">
                <c:v>1/16/2023</c:v>
              </c:pt>
              <c:pt idx="2">
                <c:v>1/17/2023</c:v>
              </c:pt>
              <c:pt idx="3">
                <c:v>2/14/2023</c:v>
              </c:pt>
              <c:pt idx="4">
                <c:v>2/17/2023</c:v>
              </c:pt>
              <c:pt idx="5">
                <c:v>2/22/2023</c:v>
              </c:pt>
              <c:pt idx="6">
                <c:v>2/27/2023</c:v>
              </c:pt>
              <c:pt idx="7">
                <c:v>3/13/2023</c:v>
              </c:pt>
              <c:pt idx="8">
                <c:v>4/22/2023</c:v>
              </c:pt>
              <c:pt idx="9">
                <c:v>4/25/2023</c:v>
              </c:pt>
              <c:pt idx="10">
                <c:v>4/30/2023</c:v>
              </c:pt>
              <c:pt idx="11">
                <c:v>5/6/2023</c:v>
              </c:pt>
              <c:pt idx="12">
                <c:v>5/21/2023</c:v>
              </c:pt>
              <c:pt idx="13">
                <c:v>8/5/2023</c:v>
              </c:pt>
              <c:pt idx="14">
                <c:v>9/16/2023</c:v>
              </c:pt>
              <c:pt idx="15">
                <c:v>10/7/2023</c:v>
              </c:pt>
              <c:pt idx="16">
                <c:v>10/30/2023</c:v>
              </c:pt>
              <c:pt idx="17">
                <c:v>11/5/2023</c:v>
              </c:pt>
              <c:pt idx="18">
                <c:v>11/24/2023</c:v>
              </c:pt>
              <c:pt idx="19">
                <c:v>12/13/2023</c:v>
              </c:pt>
            </c:strLit>
          </c:cat>
          <c:val>
            <c:numLit>
              <c:formatCode>General</c:formatCode>
              <c:ptCount val="20"/>
              <c:pt idx="0">
                <c:v>30</c:v>
              </c:pt>
              <c:pt idx="1">
                <c:v>2000</c:v>
              </c:pt>
              <c:pt idx="2">
                <c:v>120</c:v>
              </c:pt>
              <c:pt idx="3">
                <c:v>100</c:v>
              </c:pt>
              <c:pt idx="4">
                <c:v>1500</c:v>
              </c:pt>
              <c:pt idx="5">
                <c:v>100</c:v>
              </c:pt>
              <c:pt idx="6">
                <c:v>1000</c:v>
              </c:pt>
              <c:pt idx="7">
                <c:v>50</c:v>
              </c:pt>
              <c:pt idx="8">
                <c:v>100</c:v>
              </c:pt>
              <c:pt idx="9">
                <c:v>30</c:v>
              </c:pt>
              <c:pt idx="10">
                <c:v>50</c:v>
              </c:pt>
              <c:pt idx="11">
                <c:v>100</c:v>
              </c:pt>
              <c:pt idx="12">
                <c:v>500</c:v>
              </c:pt>
              <c:pt idx="13">
                <c:v>1500</c:v>
              </c:pt>
              <c:pt idx="14">
                <c:v>50</c:v>
              </c:pt>
              <c:pt idx="15">
                <c:v>200</c:v>
              </c:pt>
              <c:pt idx="16">
                <c:v>75</c:v>
              </c:pt>
              <c:pt idx="17">
                <c:v>900</c:v>
              </c:pt>
              <c:pt idx="18">
                <c:v>150</c:v>
              </c:pt>
              <c:pt idx="19">
                <c:v>600</c:v>
              </c:pt>
            </c:numLit>
          </c:val>
        </c:ser>
        <c:firstSliceAng val="0"/>
      </c:pieChart>
    </c:plotArea>
    <c:legend>
      <c:legendPos val="r"/>
      <c:layout/>
    </c:legend>
    <c:plotVisOnly val="1"/>
  </c:chart>
  <c:spPr>
    <a:ln>
      <a:solidFill>
        <a:srgbClr val="002060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Monthly Sales</a:t>
            </a:r>
          </a:p>
        </c:rich>
      </c:tx>
      <c:layout/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/>
      <c:barChart>
        <c:barDir val="bar"/>
        <c:grouping val="clustered"/>
        <c:ser>
          <c:idx val="0"/>
          <c:order val="0"/>
          <c:tx>
            <c:v>Total</c:v>
          </c:tx>
          <c:cat>
            <c:strLit>
              <c:ptCount val="10"/>
              <c:pt idx="0">
                <c:v>Jan</c:v>
              </c:pt>
              <c:pt idx="1">
                <c:v>Feb</c:v>
              </c:pt>
              <c:pt idx="2">
                <c:v>Mar</c:v>
              </c:pt>
              <c:pt idx="3">
                <c:v>Apr</c:v>
              </c:pt>
              <c:pt idx="4">
                <c:v>May</c:v>
              </c:pt>
              <c:pt idx="5">
                <c:v>Aug</c:v>
              </c:pt>
              <c:pt idx="6">
                <c:v>Sep</c:v>
              </c:pt>
              <c:pt idx="7">
                <c:v>Oct</c:v>
              </c:pt>
              <c:pt idx="8">
                <c:v>Nov</c:v>
              </c:pt>
              <c:pt idx="9">
                <c:v>Dec</c:v>
              </c:pt>
            </c:strLit>
          </c:cat>
          <c:val>
            <c:numLit>
              <c:formatCode>General</c:formatCode>
              <c:ptCount val="10"/>
              <c:pt idx="0">
                <c:v>2150</c:v>
              </c:pt>
              <c:pt idx="1">
                <c:v>2700</c:v>
              </c:pt>
              <c:pt idx="2">
                <c:v>50</c:v>
              </c:pt>
              <c:pt idx="3">
                <c:v>180</c:v>
              </c:pt>
              <c:pt idx="4">
                <c:v>600</c:v>
              </c:pt>
              <c:pt idx="5">
                <c:v>1500</c:v>
              </c:pt>
              <c:pt idx="6">
                <c:v>50</c:v>
              </c:pt>
              <c:pt idx="7">
                <c:v>275</c:v>
              </c:pt>
              <c:pt idx="8">
                <c:v>150</c:v>
              </c:pt>
              <c:pt idx="9">
                <c:v>600</c:v>
              </c:pt>
            </c:numLit>
          </c:val>
        </c:ser>
        <c:axId val="105671680"/>
        <c:axId val="105833216"/>
      </c:barChart>
      <c:catAx>
        <c:axId val="105671680"/>
        <c:scaling>
          <c:orientation val="minMax"/>
        </c:scaling>
        <c:axPos val="l"/>
        <c:tickLblPos val="nextTo"/>
        <c:crossAx val="105833216"/>
        <c:crosses val="autoZero"/>
        <c:auto val="1"/>
        <c:lblAlgn val="ctr"/>
        <c:lblOffset val="100"/>
      </c:catAx>
      <c:valAx>
        <c:axId val="105833216"/>
        <c:scaling>
          <c:orientation val="minMax"/>
        </c:scaling>
        <c:axPos val="b"/>
        <c:majorGridlines/>
        <c:numFmt formatCode="General" sourceLinked="1"/>
        <c:tickLblPos val="nextTo"/>
        <c:crossAx val="105671680"/>
        <c:crosses val="autoZero"/>
        <c:crossBetween val="between"/>
      </c:valAx>
    </c:plotArea>
    <c:legend>
      <c:legendPos val="r"/>
      <c:layout/>
    </c:legend>
    <c:plotVisOnly val="1"/>
  </c:chart>
  <c:spPr>
    <a:solidFill>
      <a:schemeClr val="bg1"/>
    </a:solidFill>
    <a:ln>
      <a:solidFill>
        <a:srgbClr val="002060"/>
      </a:solidFill>
    </a:ln>
  </c:spPr>
  <c:txPr>
    <a:bodyPr/>
    <a:lstStyle/>
    <a:p>
      <a:pPr>
        <a:defRPr>
          <a:solidFill>
            <a:srgbClr val="0070C0"/>
          </a:solidFill>
        </a:defRPr>
      </a:pPr>
      <a:endParaRPr lang="en-US"/>
    </a:p>
  </c:txPr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>
                <a:solidFill>
                  <a:srgbClr val="0070C0"/>
                </a:solidFill>
              </a:defRPr>
            </a:pPr>
            <a:r>
              <a:rPr lang="en-US">
                <a:solidFill>
                  <a:srgbClr val="0070C0"/>
                </a:solidFill>
              </a:rPr>
              <a:t>Total Amount By Product Category</a:t>
            </a:r>
          </a:p>
        </c:rich>
      </c:tx>
      <c:layout/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v>Total</c:v>
          </c:tx>
          <c:cat>
            <c:strLit>
              <c:ptCount val="3"/>
              <c:pt idx="0">
                <c:v>Beauty</c:v>
              </c:pt>
              <c:pt idx="1">
                <c:v>Clothing</c:v>
              </c:pt>
              <c:pt idx="2">
                <c:v>Electronics</c:v>
              </c:pt>
            </c:strLit>
          </c:cat>
          <c:val>
            <c:numLit>
              <c:formatCode>General</c:formatCode>
              <c:ptCount val="3"/>
              <c:pt idx="0">
                <c:v>355</c:v>
              </c:pt>
              <c:pt idx="1">
                <c:v>4520</c:v>
              </c:pt>
              <c:pt idx="2">
                <c:v>4280</c:v>
              </c:pt>
            </c:numLit>
          </c:val>
        </c:ser>
        <c:axId val="86895232"/>
        <c:axId val="87114496"/>
      </c:barChart>
      <c:catAx>
        <c:axId val="86895232"/>
        <c:scaling>
          <c:orientation val="minMax"/>
        </c:scaling>
        <c:axPos val="b"/>
        <c:tickLblPos val="nextTo"/>
        <c:crossAx val="87114496"/>
        <c:crosses val="autoZero"/>
        <c:auto val="1"/>
        <c:lblAlgn val="ctr"/>
        <c:lblOffset val="100"/>
      </c:catAx>
      <c:valAx>
        <c:axId val="87114496"/>
        <c:scaling>
          <c:orientation val="minMax"/>
        </c:scaling>
        <c:axPos val="l"/>
        <c:majorGridlines/>
        <c:numFmt formatCode="General" sourceLinked="1"/>
        <c:tickLblPos val="nextTo"/>
        <c:crossAx val="86895232"/>
        <c:crosses val="autoZero"/>
        <c:crossBetween val="between"/>
      </c:valAx>
    </c:plotArea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>
                <a:solidFill>
                  <a:srgbClr val="0070C0"/>
                </a:solidFill>
              </a:rPr>
              <a:t>Total Amount By Gender</a:t>
            </a:r>
          </a:p>
        </c:rich>
      </c:tx>
      <c:layout/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/>
      <c:areaChart>
        <c:grouping val="standard"/>
        <c:ser>
          <c:idx val="0"/>
          <c:order val="0"/>
          <c:tx>
            <c:v>Total</c:v>
          </c:tx>
          <c:cat>
            <c:strLit>
              <c:ptCount val="2"/>
              <c:pt idx="0">
                <c:v>Female</c:v>
              </c:pt>
              <c:pt idx="1">
                <c:v>Male</c:v>
              </c:pt>
            </c:strLit>
          </c:cat>
          <c:val>
            <c:numLit>
              <c:formatCode>General</c:formatCode>
              <c:ptCount val="2"/>
              <c:pt idx="0">
                <c:v>3430</c:v>
              </c:pt>
              <c:pt idx="1">
                <c:v>5725</c:v>
              </c:pt>
            </c:numLit>
          </c:val>
        </c:ser>
        <c:axId val="88523904"/>
        <c:axId val="88525440"/>
      </c:areaChart>
      <c:catAx>
        <c:axId val="88523904"/>
        <c:scaling>
          <c:orientation val="minMax"/>
        </c:scaling>
        <c:axPos val="b"/>
        <c:tickLblPos val="nextTo"/>
        <c:crossAx val="88525440"/>
        <c:crosses val="autoZero"/>
        <c:auto val="1"/>
        <c:lblAlgn val="ctr"/>
        <c:lblOffset val="100"/>
      </c:catAx>
      <c:valAx>
        <c:axId val="88525440"/>
        <c:scaling>
          <c:orientation val="minMax"/>
        </c:scaling>
        <c:axPos val="l"/>
        <c:majorGridlines/>
        <c:numFmt formatCode="General" sourceLinked="1"/>
        <c:tickLblPos val="nextTo"/>
        <c:crossAx val="8852390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>
                <a:solidFill>
                  <a:srgbClr val="0070C0"/>
                </a:solidFill>
              </a:defRPr>
            </a:pPr>
            <a:r>
              <a:rPr lang="en-US">
                <a:solidFill>
                  <a:srgbClr val="0070C0"/>
                </a:solidFill>
              </a:rPr>
              <a:t>Total Amount By Date</a:t>
            </a:r>
          </a:p>
        </c:rich>
      </c:tx>
      <c:layout/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/>
      <c:pieChart>
        <c:varyColors val="1"/>
        <c:ser>
          <c:idx val="0"/>
          <c:order val="0"/>
          <c:tx>
            <c:v>Total</c:v>
          </c:tx>
          <c:cat>
            <c:strLit>
              <c:ptCount val="20"/>
              <c:pt idx="0">
                <c:v>1/13/2023</c:v>
              </c:pt>
              <c:pt idx="1">
                <c:v>1/16/2023</c:v>
              </c:pt>
              <c:pt idx="2">
                <c:v>1/17/2023</c:v>
              </c:pt>
              <c:pt idx="3">
                <c:v>2/14/2023</c:v>
              </c:pt>
              <c:pt idx="4">
                <c:v>2/17/2023</c:v>
              </c:pt>
              <c:pt idx="5">
                <c:v>2/22/2023</c:v>
              </c:pt>
              <c:pt idx="6">
                <c:v>2/27/2023</c:v>
              </c:pt>
              <c:pt idx="7">
                <c:v>3/13/2023</c:v>
              </c:pt>
              <c:pt idx="8">
                <c:v>4/22/2023</c:v>
              </c:pt>
              <c:pt idx="9">
                <c:v>4/25/2023</c:v>
              </c:pt>
              <c:pt idx="10">
                <c:v>4/30/2023</c:v>
              </c:pt>
              <c:pt idx="11">
                <c:v>5/6/2023</c:v>
              </c:pt>
              <c:pt idx="12">
                <c:v>5/21/2023</c:v>
              </c:pt>
              <c:pt idx="13">
                <c:v>8/5/2023</c:v>
              </c:pt>
              <c:pt idx="14">
                <c:v>9/16/2023</c:v>
              </c:pt>
              <c:pt idx="15">
                <c:v>10/7/2023</c:v>
              </c:pt>
              <c:pt idx="16">
                <c:v>10/30/2023</c:v>
              </c:pt>
              <c:pt idx="17">
                <c:v>11/5/2023</c:v>
              </c:pt>
              <c:pt idx="18">
                <c:v>11/24/2023</c:v>
              </c:pt>
              <c:pt idx="19">
                <c:v>12/13/2023</c:v>
              </c:pt>
            </c:strLit>
          </c:cat>
          <c:val>
            <c:numLit>
              <c:formatCode>General</c:formatCode>
              <c:ptCount val="20"/>
              <c:pt idx="0">
                <c:v>30</c:v>
              </c:pt>
              <c:pt idx="1">
                <c:v>2000</c:v>
              </c:pt>
              <c:pt idx="2">
                <c:v>120</c:v>
              </c:pt>
              <c:pt idx="3">
                <c:v>100</c:v>
              </c:pt>
              <c:pt idx="4">
                <c:v>1500</c:v>
              </c:pt>
              <c:pt idx="5">
                <c:v>100</c:v>
              </c:pt>
              <c:pt idx="6">
                <c:v>1000</c:v>
              </c:pt>
              <c:pt idx="7">
                <c:v>50</c:v>
              </c:pt>
              <c:pt idx="8">
                <c:v>100</c:v>
              </c:pt>
              <c:pt idx="9">
                <c:v>30</c:v>
              </c:pt>
              <c:pt idx="10">
                <c:v>50</c:v>
              </c:pt>
              <c:pt idx="11">
                <c:v>100</c:v>
              </c:pt>
              <c:pt idx="12">
                <c:v>500</c:v>
              </c:pt>
              <c:pt idx="13">
                <c:v>1500</c:v>
              </c:pt>
              <c:pt idx="14">
                <c:v>50</c:v>
              </c:pt>
              <c:pt idx="15">
                <c:v>200</c:v>
              </c:pt>
              <c:pt idx="16">
                <c:v>75</c:v>
              </c:pt>
              <c:pt idx="17">
                <c:v>900</c:v>
              </c:pt>
              <c:pt idx="18">
                <c:v>150</c:v>
              </c:pt>
              <c:pt idx="19">
                <c:v>600</c:v>
              </c:pt>
            </c:numLit>
          </c:val>
        </c:ser>
        <c:firstSliceAng val="0"/>
      </c:pieChart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29</xdr:row>
      <xdr:rowOff>0</xdr:rowOff>
    </xdr:from>
    <xdr:to>
      <xdr:col>8</xdr:col>
      <xdr:colOff>571500</xdr:colOff>
      <xdr:row>40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85725</xdr:colOff>
      <xdr:row>44</xdr:row>
      <xdr:rowOff>180974</xdr:rowOff>
    </xdr:from>
    <xdr:to>
      <xdr:col>8</xdr:col>
      <xdr:colOff>476250</xdr:colOff>
      <xdr:row>60</xdr:row>
      <xdr:rowOff>19049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64</xdr:row>
      <xdr:rowOff>0</xdr:rowOff>
    </xdr:from>
    <xdr:to>
      <xdr:col>8</xdr:col>
      <xdr:colOff>571500</xdr:colOff>
      <xdr:row>77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0</xdr:colOff>
      <xdr:row>82</xdr:row>
      <xdr:rowOff>0</xdr:rowOff>
    </xdr:from>
    <xdr:to>
      <xdr:col>8</xdr:col>
      <xdr:colOff>571500</xdr:colOff>
      <xdr:row>96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400050</xdr:colOff>
      <xdr:row>108</xdr:row>
      <xdr:rowOff>9525</xdr:rowOff>
    </xdr:from>
    <xdr:to>
      <xdr:col>6</xdr:col>
      <xdr:colOff>171450</xdr:colOff>
      <xdr:row>122</xdr:row>
      <xdr:rowOff>114300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371475</xdr:colOff>
      <xdr:row>108</xdr:row>
      <xdr:rowOff>19050</xdr:rowOff>
    </xdr:from>
    <xdr:to>
      <xdr:col>11</xdr:col>
      <xdr:colOff>762000</xdr:colOff>
      <xdr:row>122</xdr:row>
      <xdr:rowOff>95250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390525</xdr:colOff>
      <xdr:row>123</xdr:row>
      <xdr:rowOff>161925</xdr:rowOff>
    </xdr:from>
    <xdr:to>
      <xdr:col>6</xdr:col>
      <xdr:colOff>161925</xdr:colOff>
      <xdr:row>138</xdr:row>
      <xdr:rowOff>47625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400050</xdr:colOff>
      <xdr:row>123</xdr:row>
      <xdr:rowOff>171450</xdr:rowOff>
    </xdr:from>
    <xdr:to>
      <xdr:col>12</xdr:col>
      <xdr:colOff>19050</xdr:colOff>
      <xdr:row>138</xdr:row>
      <xdr:rowOff>57150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Month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Product%20category.xlsx" TargetMode="External"/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2" Type="http://schemas.openxmlformats.org/officeDocument/2006/relationships/externalLinkPath" Target="Gender.xlsx" TargetMode="External"/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2" Type="http://schemas.openxmlformats.org/officeDocument/2006/relationships/externalLinkPath" Target="date.xlsx" TargetMode="External"/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dows User" refreshedDate="45353.832594791667" createdVersion="3" refreshedVersion="3" minRefreshableVersion="3" recordCount="19">
  <cacheSource type="worksheet">
    <worksheetSource ref="A1:M20" sheet="RETAIL SALES CAPSTONE PROJECT -" r:id="rId2"/>
  </cacheSource>
  <cacheFields count="13">
    <cacheField name="Transaction ID" numFmtId="0">
      <sharedItems containsSemiMixedTypes="0" containsString="0" containsNumber="1" containsInteger="1" minValue="1" maxValue="19"/>
    </cacheField>
    <cacheField name="Date" numFmtId="14">
      <sharedItems containsSemiMixedTypes="0" containsNonDate="0" containsDate="1" containsString="0" minDate="2023-01-13T00:00:00" maxDate="2023-12-14T00:00:00"/>
    </cacheField>
    <cacheField name="Month" numFmtId="0">
      <sharedItems count="10">
        <s v="Nov"/>
        <s v="Feb"/>
        <s v="Jan"/>
        <s v="May"/>
        <s v="Apr"/>
        <s v="Mar"/>
        <s v="Dec"/>
        <s v="Oct"/>
        <s v="Aug"/>
        <s v="Sep"/>
      </sharedItems>
    </cacheField>
    <cacheField name="Day" numFmtId="0">
      <sharedItems/>
    </cacheField>
    <cacheField name="Year" numFmtId="0">
      <sharedItems containsSemiMixedTypes="0" containsString="0" containsNumber="1" containsInteger="1" minValue="2023" maxValue="2023"/>
    </cacheField>
    <cacheField name="Customer ID" numFmtId="0">
      <sharedItems/>
    </cacheField>
    <cacheField name="Gender" numFmtId="0">
      <sharedItems/>
    </cacheField>
    <cacheField name="Age" numFmtId="0">
      <sharedItems containsSemiMixedTypes="0" containsString="0" containsNumber="1" containsInteger="1" minValue="19" maxValue="64"/>
    </cacheField>
    <cacheField name="Age Group" numFmtId="0">
      <sharedItems/>
    </cacheField>
    <cacheField name="Product Category" numFmtId="0">
      <sharedItems/>
    </cacheField>
    <cacheField name="Quantity" numFmtId="0">
      <sharedItems containsSemiMixedTypes="0" containsString="0" containsNumber="1" containsInteger="1" minValue="1" maxValue="4"/>
    </cacheField>
    <cacheField name="Price per Unit" numFmtId="0">
      <sharedItems containsSemiMixedTypes="0" containsString="0" containsNumber="1" containsInteger="1" minValue="25" maxValue="500"/>
    </cacheField>
    <cacheField name="Total Amount" numFmtId="0">
      <sharedItems containsSemiMixedTypes="0" containsString="0" containsNumber="1" containsInteger="1" minValue="30" maxValue="2000"/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Windows User" refreshedDate="45353.851517476854" createdVersion="3" refreshedVersion="3" minRefreshableVersion="3" recordCount="20">
  <cacheSource type="worksheet">
    <worksheetSource ref="A1:M21" sheet="Sheet1" r:id="rId2"/>
  </cacheSource>
  <cacheFields count="13">
    <cacheField name="Transaction ID" numFmtId="0">
      <sharedItems containsSemiMixedTypes="0" containsString="0" containsNumber="1" containsInteger="1" minValue="1" maxValue="20"/>
    </cacheField>
    <cacheField name="Date" numFmtId="14">
      <sharedItems containsSemiMixedTypes="0" containsNonDate="0" containsDate="1" containsString="0" minDate="2023-01-13T00:00:00" maxDate="2023-12-14T00:00:00"/>
    </cacheField>
    <cacheField name="Month" numFmtId="0">
      <sharedItems/>
    </cacheField>
    <cacheField name="Day" numFmtId="0">
      <sharedItems/>
    </cacheField>
    <cacheField name="Year" numFmtId="0">
      <sharedItems containsSemiMixedTypes="0" containsString="0" containsNumber="1" containsInteger="1" minValue="2023" maxValue="2023"/>
    </cacheField>
    <cacheField name="Customer ID" numFmtId="0">
      <sharedItems/>
    </cacheField>
    <cacheField name="Gender" numFmtId="0">
      <sharedItems/>
    </cacheField>
    <cacheField name="Age" numFmtId="0">
      <sharedItems containsSemiMixedTypes="0" containsString="0" containsNumber="1" containsInteger="1" minValue="19" maxValue="64"/>
    </cacheField>
    <cacheField name="Age Group" numFmtId="0">
      <sharedItems/>
    </cacheField>
    <cacheField name="Product Category" numFmtId="0">
      <sharedItems count="3">
        <s v="Beauty"/>
        <s v="Clothing"/>
        <s v="Electronics"/>
      </sharedItems>
    </cacheField>
    <cacheField name="Quantity" numFmtId="0">
      <sharedItems containsSemiMixedTypes="0" containsString="0" containsNumber="1" containsInteger="1" minValue="1" maxValue="4"/>
    </cacheField>
    <cacheField name="Price per Unit" numFmtId="0">
      <sharedItems containsSemiMixedTypes="0" containsString="0" containsNumber="1" containsInteger="1" minValue="25" maxValue="500"/>
    </cacheField>
    <cacheField name="Total Amount" numFmtId="0">
      <sharedItems containsSemiMixedTypes="0" containsString="0" containsNumber="1" containsInteger="1" minValue="30" maxValue="2000"/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Windows User" refreshedDate="45353.85874502315" createdVersion="3" refreshedVersion="3" minRefreshableVersion="3" recordCount="20">
  <cacheSource type="worksheet">
    <worksheetSource ref="A1:M21" sheet="RETAIL SALES CAPSTONE PROJECT -" r:id="rId2"/>
  </cacheSource>
  <cacheFields count="13">
    <cacheField name="Transaction ID" numFmtId="0">
      <sharedItems containsSemiMixedTypes="0" containsString="0" containsNumber="1" containsInteger="1" minValue="1" maxValue="20"/>
    </cacheField>
    <cacheField name="Date" numFmtId="14">
      <sharedItems containsSemiMixedTypes="0" containsNonDate="0" containsDate="1" containsString="0" minDate="2023-01-13T00:00:00" maxDate="2023-12-14T00:00:00"/>
    </cacheField>
    <cacheField name="Month" numFmtId="0">
      <sharedItems/>
    </cacheField>
    <cacheField name="Day" numFmtId="0">
      <sharedItems/>
    </cacheField>
    <cacheField name="Year" numFmtId="0">
      <sharedItems containsSemiMixedTypes="0" containsString="0" containsNumber="1" containsInteger="1" minValue="2023" maxValue="2023"/>
    </cacheField>
    <cacheField name="Customer ID" numFmtId="0">
      <sharedItems/>
    </cacheField>
    <cacheField name="Gender" numFmtId="0">
      <sharedItems count="2">
        <s v="Male"/>
        <s v="Female"/>
      </sharedItems>
    </cacheField>
    <cacheField name="Age" numFmtId="0">
      <sharedItems containsSemiMixedTypes="0" containsString="0" containsNumber="1" containsInteger="1" minValue="19" maxValue="64"/>
    </cacheField>
    <cacheField name="Age Group" numFmtId="0">
      <sharedItems/>
    </cacheField>
    <cacheField name="Product Category" numFmtId="0">
      <sharedItems/>
    </cacheField>
    <cacheField name="Quantity" numFmtId="0">
      <sharedItems containsSemiMixedTypes="0" containsString="0" containsNumber="1" containsInteger="1" minValue="1" maxValue="4"/>
    </cacheField>
    <cacheField name="Price per Unit" numFmtId="0">
      <sharedItems containsSemiMixedTypes="0" containsString="0" containsNumber="1" containsInteger="1" minValue="25" maxValue="500"/>
    </cacheField>
    <cacheField name="Total Amount" numFmtId="0">
      <sharedItems containsSemiMixedTypes="0" containsString="0" containsNumber="1" containsInteger="1" minValue="30" maxValue="2000"/>
    </cacheField>
  </cacheFields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Windows User" refreshedDate="45353.86242928241" createdVersion="3" refreshedVersion="3" minRefreshableVersion="3" recordCount="20">
  <cacheSource type="worksheet">
    <worksheetSource ref="A1:M21" sheet="RETAIL SALES CAPSTONE PROJECT -" r:id="rId2"/>
  </cacheSource>
  <cacheFields count="13">
    <cacheField name="Transaction ID" numFmtId="0">
      <sharedItems containsSemiMixedTypes="0" containsString="0" containsNumber="1" containsInteger="1" minValue="1" maxValue="20"/>
    </cacheField>
    <cacheField name="Date" numFmtId="14">
      <sharedItems containsSemiMixedTypes="0" containsNonDate="0" containsDate="1" containsString="0" minDate="2023-01-13T00:00:00" maxDate="2023-12-14T00:00:00" count="20">
        <d v="2023-11-24T00:00:00"/>
        <d v="2023-02-27T00:00:00"/>
        <d v="2023-01-13T00:00:00"/>
        <d v="2023-05-21T00:00:00"/>
        <d v="2023-05-06T00:00:00"/>
        <d v="2023-04-25T00:00:00"/>
        <d v="2023-03-13T00:00:00"/>
        <d v="2023-02-22T00:00:00"/>
        <d v="2023-12-13T00:00:00"/>
        <d v="2023-10-07T00:00:00"/>
        <d v="2023-02-14T00:00:00"/>
        <d v="2023-10-30T00:00:00"/>
        <d v="2023-08-05T00:00:00"/>
        <d v="2023-01-17T00:00:00"/>
        <d v="2023-01-16T00:00:00"/>
        <d v="2023-02-17T00:00:00"/>
        <d v="2023-04-22T00:00:00"/>
        <d v="2023-04-30T00:00:00"/>
        <d v="2023-09-16T00:00:00"/>
        <d v="2023-11-05T00:00:00"/>
      </sharedItems>
    </cacheField>
    <cacheField name="Month" numFmtId="0">
      <sharedItems/>
    </cacheField>
    <cacheField name="Day" numFmtId="0">
      <sharedItems/>
    </cacheField>
    <cacheField name="Year" numFmtId="0">
      <sharedItems containsSemiMixedTypes="0" containsString="0" containsNumber="1" containsInteger="1" minValue="2023" maxValue="2023"/>
    </cacheField>
    <cacheField name="Customer ID" numFmtId="0">
      <sharedItems/>
    </cacheField>
    <cacheField name="Gender" numFmtId="0">
      <sharedItems/>
    </cacheField>
    <cacheField name="Age" numFmtId="0">
      <sharedItems containsSemiMixedTypes="0" containsString="0" containsNumber="1" containsInteger="1" minValue="19" maxValue="64"/>
    </cacheField>
    <cacheField name="Age Group" numFmtId="0">
      <sharedItems/>
    </cacheField>
    <cacheField name="Product Category" numFmtId="0">
      <sharedItems/>
    </cacheField>
    <cacheField name="Quantity" numFmtId="0">
      <sharedItems containsSemiMixedTypes="0" containsString="0" containsNumber="1" containsInteger="1" minValue="1" maxValue="4"/>
    </cacheField>
    <cacheField name="Price per Unit" numFmtId="0">
      <sharedItems containsSemiMixedTypes="0" containsString="0" containsNumber="1" containsInteger="1" minValue="25" maxValue="500"/>
    </cacheField>
    <cacheField name="Total Amount" numFmtId="0">
      <sharedItems containsSemiMixedTypes="0" containsString="0" containsNumber="1" containsInteger="1" minValue="30" maxValue="2000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">
  <r>
    <n v="1"/>
    <d v="2023-11-24T00:00:00"/>
    <x v="0"/>
    <s v="Fri"/>
    <n v="2023"/>
    <s v="CUST001"/>
    <s v="Male"/>
    <n v="34"/>
    <s v="Adult"/>
    <s v="Beauty"/>
    <n v="3"/>
    <n v="50"/>
    <n v="150"/>
  </r>
  <r>
    <n v="2"/>
    <d v="2023-02-27T00:00:00"/>
    <x v="1"/>
    <s v="Mon"/>
    <n v="2023"/>
    <s v="CUST002"/>
    <s v="Female"/>
    <n v="26"/>
    <s v="Adult"/>
    <s v="Clothing"/>
    <n v="2"/>
    <n v="500"/>
    <n v="1000"/>
  </r>
  <r>
    <n v="3"/>
    <d v="2023-01-13T00:00:00"/>
    <x v="2"/>
    <s v="Fri"/>
    <n v="2023"/>
    <s v="CUST003"/>
    <s v="Male"/>
    <n v="50"/>
    <s v="Older Adults"/>
    <s v="Electronics"/>
    <n v="1"/>
    <n v="30"/>
    <n v="30"/>
  </r>
  <r>
    <n v="4"/>
    <d v="2023-05-21T00:00:00"/>
    <x v="3"/>
    <s v="Sun"/>
    <n v="2023"/>
    <s v="CUST004"/>
    <s v="Male"/>
    <n v="37"/>
    <s v="Adult"/>
    <s v="Clothing"/>
    <n v="1"/>
    <n v="500"/>
    <n v="500"/>
  </r>
  <r>
    <n v="5"/>
    <d v="2023-05-06T00:00:00"/>
    <x v="3"/>
    <s v="Sat"/>
    <n v="2023"/>
    <s v="CUST005"/>
    <s v="Male"/>
    <n v="30"/>
    <s v="Adult"/>
    <s v="Beauty"/>
    <n v="2"/>
    <n v="50"/>
    <n v="100"/>
  </r>
  <r>
    <n v="6"/>
    <d v="2023-04-25T00:00:00"/>
    <x v="4"/>
    <s v="Tue"/>
    <n v="2023"/>
    <s v="CUST006"/>
    <s v="Female"/>
    <n v="45"/>
    <s v="Adult"/>
    <s v="Beauty"/>
    <n v="1"/>
    <n v="30"/>
    <n v="30"/>
  </r>
  <r>
    <n v="7"/>
    <d v="2023-03-13T00:00:00"/>
    <x v="5"/>
    <s v="Mon"/>
    <n v="2023"/>
    <s v="CUST007"/>
    <s v="Male"/>
    <n v="46"/>
    <s v="Adult"/>
    <s v="Clothing"/>
    <n v="2"/>
    <n v="25"/>
    <n v="50"/>
  </r>
  <r>
    <n v="8"/>
    <d v="2023-02-22T00:00:00"/>
    <x v="1"/>
    <s v="Wed"/>
    <n v="2023"/>
    <s v="CUST008"/>
    <s v="Male"/>
    <n v="30"/>
    <s v="Adult"/>
    <s v="Electronics"/>
    <n v="4"/>
    <n v="25"/>
    <n v="100"/>
  </r>
  <r>
    <n v="9"/>
    <d v="2023-12-13T00:00:00"/>
    <x v="6"/>
    <s v="Wed"/>
    <n v="2023"/>
    <s v="CUST009"/>
    <s v="Male"/>
    <n v="63"/>
    <s v="Older Adults"/>
    <s v="Electronics"/>
    <n v="2"/>
    <n v="300"/>
    <n v="600"/>
  </r>
  <r>
    <n v="10"/>
    <d v="2023-10-07T00:00:00"/>
    <x v="7"/>
    <s v="Sat"/>
    <n v="2023"/>
    <s v="CUST010"/>
    <s v="Female"/>
    <n v="52"/>
    <s v="Older Adults"/>
    <s v="Clothing"/>
    <n v="4"/>
    <n v="50"/>
    <n v="200"/>
  </r>
  <r>
    <n v="11"/>
    <d v="2023-02-14T00:00:00"/>
    <x v="1"/>
    <s v="Tue"/>
    <n v="2023"/>
    <s v="CUST011"/>
    <s v="Male"/>
    <n v="23"/>
    <s v="Adolescents"/>
    <s v="Clothing"/>
    <n v="2"/>
    <n v="50"/>
    <n v="100"/>
  </r>
  <r>
    <n v="12"/>
    <d v="2023-10-30T00:00:00"/>
    <x v="7"/>
    <s v="Mon"/>
    <n v="2023"/>
    <s v="CUST012"/>
    <s v="Male"/>
    <n v="35"/>
    <s v="Adult"/>
    <s v="Beauty"/>
    <n v="3"/>
    <n v="25"/>
    <n v="75"/>
  </r>
  <r>
    <n v="13"/>
    <d v="2023-08-05T00:00:00"/>
    <x v="8"/>
    <s v="Sat"/>
    <n v="2023"/>
    <s v="CUST013"/>
    <s v="Male"/>
    <n v="22"/>
    <s v="Adolescents"/>
    <s v="Electronics"/>
    <n v="3"/>
    <n v="500"/>
    <n v="1500"/>
  </r>
  <r>
    <n v="14"/>
    <d v="2023-01-17T00:00:00"/>
    <x v="2"/>
    <s v="Tue"/>
    <n v="2023"/>
    <s v="CUST014"/>
    <s v="Male"/>
    <n v="64"/>
    <s v="Older Adults"/>
    <s v="Clothing"/>
    <n v="4"/>
    <n v="30"/>
    <n v="120"/>
  </r>
  <r>
    <n v="15"/>
    <d v="2023-01-16T00:00:00"/>
    <x v="2"/>
    <s v="Mon"/>
    <n v="2023"/>
    <s v="CUST015"/>
    <s v="Female"/>
    <n v="42"/>
    <s v="Adult"/>
    <s v="Electronics"/>
    <n v="4"/>
    <n v="500"/>
    <n v="2000"/>
  </r>
  <r>
    <n v="16"/>
    <d v="2023-02-17T00:00:00"/>
    <x v="1"/>
    <s v="Fri"/>
    <n v="2023"/>
    <s v="CUST016"/>
    <s v="Male"/>
    <n v="19"/>
    <s v="Adolescents"/>
    <s v="Clothing"/>
    <n v="3"/>
    <n v="500"/>
    <n v="1500"/>
  </r>
  <r>
    <n v="17"/>
    <d v="2023-04-22T00:00:00"/>
    <x v="4"/>
    <s v="Sat"/>
    <n v="2023"/>
    <s v="CUST017"/>
    <s v="Female"/>
    <n v="27"/>
    <s v="Adult"/>
    <s v="Clothing"/>
    <n v="4"/>
    <n v="25"/>
    <n v="100"/>
  </r>
  <r>
    <n v="18"/>
    <d v="2023-04-30T00:00:00"/>
    <x v="4"/>
    <s v="Sun"/>
    <n v="2023"/>
    <s v="CUST018"/>
    <s v="Female"/>
    <n v="47"/>
    <s v="Adult"/>
    <s v="Electronics"/>
    <n v="2"/>
    <n v="25"/>
    <n v="50"/>
  </r>
  <r>
    <n v="19"/>
    <d v="2023-09-16T00:00:00"/>
    <x v="9"/>
    <s v="Sat"/>
    <n v="2023"/>
    <s v="CUST019"/>
    <s v="Female"/>
    <n v="62"/>
    <s v="Older Adults"/>
    <s v="Clothing"/>
    <n v="2"/>
    <n v="25"/>
    <n v="5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0">
  <r>
    <n v="1"/>
    <d v="2023-11-24T00:00:00"/>
    <s v="Nov"/>
    <s v="Fri"/>
    <n v="2023"/>
    <s v="CUST001"/>
    <s v="Male"/>
    <n v="34"/>
    <s v="Adult"/>
    <x v="0"/>
    <n v="3"/>
    <n v="50"/>
    <n v="150"/>
  </r>
  <r>
    <n v="2"/>
    <d v="2023-02-27T00:00:00"/>
    <s v="Feb"/>
    <s v="Mon"/>
    <n v="2023"/>
    <s v="CUST002"/>
    <s v="Female"/>
    <n v="26"/>
    <s v="Adult"/>
    <x v="1"/>
    <n v="2"/>
    <n v="500"/>
    <n v="1000"/>
  </r>
  <r>
    <n v="3"/>
    <d v="2023-01-13T00:00:00"/>
    <s v="Jan"/>
    <s v="Fri"/>
    <n v="2023"/>
    <s v="CUST003"/>
    <s v="Male"/>
    <n v="50"/>
    <s v="Older Adults"/>
    <x v="2"/>
    <n v="1"/>
    <n v="30"/>
    <n v="30"/>
  </r>
  <r>
    <n v="4"/>
    <d v="2023-05-21T00:00:00"/>
    <s v="May"/>
    <s v="Sun"/>
    <n v="2023"/>
    <s v="CUST004"/>
    <s v="Male"/>
    <n v="37"/>
    <s v="Adult"/>
    <x v="1"/>
    <n v="1"/>
    <n v="500"/>
    <n v="500"/>
  </r>
  <r>
    <n v="5"/>
    <d v="2023-05-06T00:00:00"/>
    <s v="May"/>
    <s v="Sat"/>
    <n v="2023"/>
    <s v="CUST005"/>
    <s v="Male"/>
    <n v="30"/>
    <s v="Adult"/>
    <x v="0"/>
    <n v="2"/>
    <n v="50"/>
    <n v="100"/>
  </r>
  <r>
    <n v="6"/>
    <d v="2023-04-25T00:00:00"/>
    <s v="Apr"/>
    <s v="Tue"/>
    <n v="2023"/>
    <s v="CUST006"/>
    <s v="Female"/>
    <n v="45"/>
    <s v="Adult"/>
    <x v="0"/>
    <n v="1"/>
    <n v="30"/>
    <n v="30"/>
  </r>
  <r>
    <n v="7"/>
    <d v="2023-03-13T00:00:00"/>
    <s v="Mar"/>
    <s v="Mon"/>
    <n v="2023"/>
    <s v="CUST007"/>
    <s v="Male"/>
    <n v="46"/>
    <s v="Adult"/>
    <x v="1"/>
    <n v="2"/>
    <n v="25"/>
    <n v="50"/>
  </r>
  <r>
    <n v="8"/>
    <d v="2023-02-22T00:00:00"/>
    <s v="Feb"/>
    <s v="Wed"/>
    <n v="2023"/>
    <s v="CUST008"/>
    <s v="Male"/>
    <n v="30"/>
    <s v="Adult"/>
    <x v="2"/>
    <n v="4"/>
    <n v="25"/>
    <n v="100"/>
  </r>
  <r>
    <n v="9"/>
    <d v="2023-12-13T00:00:00"/>
    <s v="Dec"/>
    <s v="Wed"/>
    <n v="2023"/>
    <s v="CUST009"/>
    <s v="Male"/>
    <n v="63"/>
    <s v="Older Adults"/>
    <x v="2"/>
    <n v="2"/>
    <n v="300"/>
    <n v="600"/>
  </r>
  <r>
    <n v="10"/>
    <d v="2023-10-07T00:00:00"/>
    <s v="Oct"/>
    <s v="Sat"/>
    <n v="2023"/>
    <s v="CUST010"/>
    <s v="Female"/>
    <n v="52"/>
    <s v="Older Adults"/>
    <x v="1"/>
    <n v="4"/>
    <n v="50"/>
    <n v="200"/>
  </r>
  <r>
    <n v="11"/>
    <d v="2023-02-14T00:00:00"/>
    <s v="Feb"/>
    <s v="Tue"/>
    <n v="2023"/>
    <s v="CUST011"/>
    <s v="Male"/>
    <n v="23"/>
    <s v="Adolescents"/>
    <x v="1"/>
    <n v="2"/>
    <n v="50"/>
    <n v="100"/>
  </r>
  <r>
    <n v="12"/>
    <d v="2023-10-30T00:00:00"/>
    <s v="Oct"/>
    <s v="Mon"/>
    <n v="2023"/>
    <s v="CUST012"/>
    <s v="Male"/>
    <n v="35"/>
    <s v="Adult"/>
    <x v="0"/>
    <n v="3"/>
    <n v="25"/>
    <n v="75"/>
  </r>
  <r>
    <n v="13"/>
    <d v="2023-08-05T00:00:00"/>
    <s v="Aug"/>
    <s v="Sat"/>
    <n v="2023"/>
    <s v="CUST013"/>
    <s v="Male"/>
    <n v="22"/>
    <s v="Adolescents"/>
    <x v="2"/>
    <n v="3"/>
    <n v="500"/>
    <n v="1500"/>
  </r>
  <r>
    <n v="14"/>
    <d v="2023-01-17T00:00:00"/>
    <s v="Jan"/>
    <s v="Tue"/>
    <n v="2023"/>
    <s v="CUST014"/>
    <s v="Male"/>
    <n v="64"/>
    <s v="Older Adults"/>
    <x v="1"/>
    <n v="4"/>
    <n v="30"/>
    <n v="120"/>
  </r>
  <r>
    <n v="15"/>
    <d v="2023-01-16T00:00:00"/>
    <s v="Jan"/>
    <s v="Mon"/>
    <n v="2023"/>
    <s v="CUST015"/>
    <s v="Female"/>
    <n v="42"/>
    <s v="Adult"/>
    <x v="2"/>
    <n v="4"/>
    <n v="500"/>
    <n v="2000"/>
  </r>
  <r>
    <n v="16"/>
    <d v="2023-02-17T00:00:00"/>
    <s v="Feb"/>
    <s v="Fri"/>
    <n v="2023"/>
    <s v="CUST016"/>
    <s v="Male"/>
    <n v="19"/>
    <s v="Adolescents"/>
    <x v="1"/>
    <n v="3"/>
    <n v="500"/>
    <n v="1500"/>
  </r>
  <r>
    <n v="17"/>
    <d v="2023-04-22T00:00:00"/>
    <s v="Apr"/>
    <s v="Sat"/>
    <n v="2023"/>
    <s v="CUST017"/>
    <s v="Female"/>
    <n v="27"/>
    <s v="Adult"/>
    <x v="1"/>
    <n v="4"/>
    <n v="25"/>
    <n v="100"/>
  </r>
  <r>
    <n v="18"/>
    <d v="2023-04-30T00:00:00"/>
    <s v="Apr"/>
    <s v="Sun"/>
    <n v="2023"/>
    <s v="CUST018"/>
    <s v="Female"/>
    <n v="47"/>
    <s v="Adult"/>
    <x v="2"/>
    <n v="2"/>
    <n v="25"/>
    <n v="50"/>
  </r>
  <r>
    <n v="19"/>
    <d v="2023-09-16T00:00:00"/>
    <s v="Sep"/>
    <s v="Sat"/>
    <n v="2023"/>
    <s v="CUST019"/>
    <s v="Female"/>
    <n v="62"/>
    <s v="Older Adults"/>
    <x v="1"/>
    <n v="2"/>
    <n v="25"/>
    <n v="50"/>
  </r>
  <r>
    <n v="20"/>
    <d v="2023-11-05T00:00:00"/>
    <s v="Nov"/>
    <s v="Sun"/>
    <n v="2023"/>
    <s v="CUST020"/>
    <s v="Male"/>
    <n v="22"/>
    <s v="Adolescents"/>
    <x v="1"/>
    <n v="3"/>
    <n v="300"/>
    <n v="90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20">
  <r>
    <n v="1"/>
    <d v="2023-11-24T00:00:00"/>
    <s v="Nov"/>
    <s v="Fri"/>
    <n v="2023"/>
    <s v="CUST001"/>
    <x v="0"/>
    <n v="34"/>
    <s v="Adult"/>
    <s v="Beauty"/>
    <n v="3"/>
    <n v="50"/>
    <n v="150"/>
  </r>
  <r>
    <n v="2"/>
    <d v="2023-02-27T00:00:00"/>
    <s v="Feb"/>
    <s v="Mon"/>
    <n v="2023"/>
    <s v="CUST002"/>
    <x v="1"/>
    <n v="26"/>
    <s v="Adult"/>
    <s v="Clothing"/>
    <n v="2"/>
    <n v="500"/>
    <n v="1000"/>
  </r>
  <r>
    <n v="3"/>
    <d v="2023-01-13T00:00:00"/>
    <s v="Jan"/>
    <s v="Fri"/>
    <n v="2023"/>
    <s v="CUST003"/>
    <x v="0"/>
    <n v="50"/>
    <s v="Older Adults"/>
    <s v="Electronics"/>
    <n v="1"/>
    <n v="30"/>
    <n v="30"/>
  </r>
  <r>
    <n v="4"/>
    <d v="2023-05-21T00:00:00"/>
    <s v="May"/>
    <s v="Sun"/>
    <n v="2023"/>
    <s v="CUST004"/>
    <x v="0"/>
    <n v="37"/>
    <s v="Adult"/>
    <s v="Clothing"/>
    <n v="1"/>
    <n v="500"/>
    <n v="500"/>
  </r>
  <r>
    <n v="5"/>
    <d v="2023-05-06T00:00:00"/>
    <s v="May"/>
    <s v="Sat"/>
    <n v="2023"/>
    <s v="CUST005"/>
    <x v="0"/>
    <n v="30"/>
    <s v="Adult"/>
    <s v="Beauty"/>
    <n v="2"/>
    <n v="50"/>
    <n v="100"/>
  </r>
  <r>
    <n v="6"/>
    <d v="2023-04-25T00:00:00"/>
    <s v="Apr"/>
    <s v="Tue"/>
    <n v="2023"/>
    <s v="CUST006"/>
    <x v="1"/>
    <n v="45"/>
    <s v="Adult"/>
    <s v="Beauty"/>
    <n v="1"/>
    <n v="30"/>
    <n v="30"/>
  </r>
  <r>
    <n v="7"/>
    <d v="2023-03-13T00:00:00"/>
    <s v="Mar"/>
    <s v="Mon"/>
    <n v="2023"/>
    <s v="CUST007"/>
    <x v="0"/>
    <n v="46"/>
    <s v="Adult"/>
    <s v="Clothing"/>
    <n v="2"/>
    <n v="25"/>
    <n v="50"/>
  </r>
  <r>
    <n v="8"/>
    <d v="2023-02-22T00:00:00"/>
    <s v="Feb"/>
    <s v="Wed"/>
    <n v="2023"/>
    <s v="CUST008"/>
    <x v="0"/>
    <n v="30"/>
    <s v="Adult"/>
    <s v="Electronics"/>
    <n v="4"/>
    <n v="25"/>
    <n v="100"/>
  </r>
  <r>
    <n v="9"/>
    <d v="2023-12-13T00:00:00"/>
    <s v="Dec"/>
    <s v="Wed"/>
    <n v="2023"/>
    <s v="CUST009"/>
    <x v="0"/>
    <n v="63"/>
    <s v="Older Adults"/>
    <s v="Electronics"/>
    <n v="2"/>
    <n v="300"/>
    <n v="600"/>
  </r>
  <r>
    <n v="10"/>
    <d v="2023-10-07T00:00:00"/>
    <s v="Oct"/>
    <s v="Sat"/>
    <n v="2023"/>
    <s v="CUST010"/>
    <x v="1"/>
    <n v="52"/>
    <s v="Older Adults"/>
    <s v="Clothing"/>
    <n v="4"/>
    <n v="50"/>
    <n v="200"/>
  </r>
  <r>
    <n v="11"/>
    <d v="2023-02-14T00:00:00"/>
    <s v="Feb"/>
    <s v="Tue"/>
    <n v="2023"/>
    <s v="CUST011"/>
    <x v="0"/>
    <n v="23"/>
    <s v="Adolescents"/>
    <s v="Clothing"/>
    <n v="2"/>
    <n v="50"/>
    <n v="100"/>
  </r>
  <r>
    <n v="12"/>
    <d v="2023-10-30T00:00:00"/>
    <s v="Oct"/>
    <s v="Mon"/>
    <n v="2023"/>
    <s v="CUST012"/>
    <x v="0"/>
    <n v="35"/>
    <s v="Adult"/>
    <s v="Beauty"/>
    <n v="3"/>
    <n v="25"/>
    <n v="75"/>
  </r>
  <r>
    <n v="13"/>
    <d v="2023-08-05T00:00:00"/>
    <s v="Aug"/>
    <s v="Sat"/>
    <n v="2023"/>
    <s v="CUST013"/>
    <x v="0"/>
    <n v="22"/>
    <s v="Adolescents"/>
    <s v="Electronics"/>
    <n v="3"/>
    <n v="500"/>
    <n v="1500"/>
  </r>
  <r>
    <n v="14"/>
    <d v="2023-01-17T00:00:00"/>
    <s v="Jan"/>
    <s v="Tue"/>
    <n v="2023"/>
    <s v="CUST014"/>
    <x v="0"/>
    <n v="64"/>
    <s v="Older Adults"/>
    <s v="Clothing"/>
    <n v="4"/>
    <n v="30"/>
    <n v="120"/>
  </r>
  <r>
    <n v="15"/>
    <d v="2023-01-16T00:00:00"/>
    <s v="Jan"/>
    <s v="Mon"/>
    <n v="2023"/>
    <s v="CUST015"/>
    <x v="1"/>
    <n v="42"/>
    <s v="Adult"/>
    <s v="Electronics"/>
    <n v="4"/>
    <n v="500"/>
    <n v="2000"/>
  </r>
  <r>
    <n v="16"/>
    <d v="2023-02-17T00:00:00"/>
    <s v="Feb"/>
    <s v="Fri"/>
    <n v="2023"/>
    <s v="CUST016"/>
    <x v="0"/>
    <n v="19"/>
    <s v="Adolescents"/>
    <s v="Clothing"/>
    <n v="3"/>
    <n v="500"/>
    <n v="1500"/>
  </r>
  <r>
    <n v="17"/>
    <d v="2023-04-22T00:00:00"/>
    <s v="Apr"/>
    <s v="Sat"/>
    <n v="2023"/>
    <s v="CUST017"/>
    <x v="1"/>
    <n v="27"/>
    <s v="Adult"/>
    <s v="Clothing"/>
    <n v="4"/>
    <n v="25"/>
    <n v="100"/>
  </r>
  <r>
    <n v="18"/>
    <d v="2023-04-30T00:00:00"/>
    <s v="Apr"/>
    <s v="Sun"/>
    <n v="2023"/>
    <s v="CUST018"/>
    <x v="1"/>
    <n v="47"/>
    <s v="Adult"/>
    <s v="Electronics"/>
    <n v="2"/>
    <n v="25"/>
    <n v="50"/>
  </r>
  <r>
    <n v="19"/>
    <d v="2023-09-16T00:00:00"/>
    <s v="Sep"/>
    <s v="Sat"/>
    <n v="2023"/>
    <s v="CUST019"/>
    <x v="1"/>
    <n v="62"/>
    <s v="Older Adults"/>
    <s v="Clothing"/>
    <n v="2"/>
    <n v="25"/>
    <n v="50"/>
  </r>
  <r>
    <n v="20"/>
    <d v="2023-11-05T00:00:00"/>
    <s v="Nov"/>
    <s v="Sun"/>
    <n v="2023"/>
    <s v="CUST020"/>
    <x v="0"/>
    <n v="22"/>
    <s v="Adolescents"/>
    <s v="Clothing"/>
    <n v="3"/>
    <n v="300"/>
    <n v="90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20">
  <r>
    <n v="1"/>
    <x v="0"/>
    <s v="Nov"/>
    <s v="Fri"/>
    <n v="2023"/>
    <s v="CUST001"/>
    <s v="Male"/>
    <n v="34"/>
    <s v="Adult"/>
    <s v="Beauty"/>
    <n v="3"/>
    <n v="50"/>
    <n v="150"/>
  </r>
  <r>
    <n v="2"/>
    <x v="1"/>
    <s v="Feb"/>
    <s v="Mon"/>
    <n v="2023"/>
    <s v="CUST002"/>
    <s v="Female"/>
    <n v="26"/>
    <s v="Adult"/>
    <s v="Clothing"/>
    <n v="2"/>
    <n v="500"/>
    <n v="1000"/>
  </r>
  <r>
    <n v="3"/>
    <x v="2"/>
    <s v="Jan"/>
    <s v="Fri"/>
    <n v="2023"/>
    <s v="CUST003"/>
    <s v="Male"/>
    <n v="50"/>
    <s v="Older Adults"/>
    <s v="Electronics"/>
    <n v="1"/>
    <n v="30"/>
    <n v="30"/>
  </r>
  <r>
    <n v="4"/>
    <x v="3"/>
    <s v="May"/>
    <s v="Sun"/>
    <n v="2023"/>
    <s v="CUST004"/>
    <s v="Male"/>
    <n v="37"/>
    <s v="Adult"/>
    <s v="Clothing"/>
    <n v="1"/>
    <n v="500"/>
    <n v="500"/>
  </r>
  <r>
    <n v="5"/>
    <x v="4"/>
    <s v="May"/>
    <s v="Sat"/>
    <n v="2023"/>
    <s v="CUST005"/>
    <s v="Male"/>
    <n v="30"/>
    <s v="Adult"/>
    <s v="Beauty"/>
    <n v="2"/>
    <n v="50"/>
    <n v="100"/>
  </r>
  <r>
    <n v="6"/>
    <x v="5"/>
    <s v="Apr"/>
    <s v="Tue"/>
    <n v="2023"/>
    <s v="CUST006"/>
    <s v="Female"/>
    <n v="45"/>
    <s v="Adult"/>
    <s v="Beauty"/>
    <n v="1"/>
    <n v="30"/>
    <n v="30"/>
  </r>
  <r>
    <n v="7"/>
    <x v="6"/>
    <s v="Mar"/>
    <s v="Mon"/>
    <n v="2023"/>
    <s v="CUST007"/>
    <s v="Male"/>
    <n v="46"/>
    <s v="Adult"/>
    <s v="Clothing"/>
    <n v="2"/>
    <n v="25"/>
    <n v="50"/>
  </r>
  <r>
    <n v="8"/>
    <x v="7"/>
    <s v="Feb"/>
    <s v="Wed"/>
    <n v="2023"/>
    <s v="CUST008"/>
    <s v="Male"/>
    <n v="30"/>
    <s v="Adult"/>
    <s v="Electronics"/>
    <n v="4"/>
    <n v="25"/>
    <n v="100"/>
  </r>
  <r>
    <n v="9"/>
    <x v="8"/>
    <s v="Dec"/>
    <s v="Wed"/>
    <n v="2023"/>
    <s v="CUST009"/>
    <s v="Male"/>
    <n v="63"/>
    <s v="Older Adults"/>
    <s v="Electronics"/>
    <n v="2"/>
    <n v="300"/>
    <n v="600"/>
  </r>
  <r>
    <n v="10"/>
    <x v="9"/>
    <s v="Oct"/>
    <s v="Sat"/>
    <n v="2023"/>
    <s v="CUST010"/>
    <s v="Female"/>
    <n v="52"/>
    <s v="Older Adults"/>
    <s v="Clothing"/>
    <n v="4"/>
    <n v="50"/>
    <n v="200"/>
  </r>
  <r>
    <n v="11"/>
    <x v="10"/>
    <s v="Feb"/>
    <s v="Tue"/>
    <n v="2023"/>
    <s v="CUST011"/>
    <s v="Male"/>
    <n v="23"/>
    <s v="Adolescents"/>
    <s v="Clothing"/>
    <n v="2"/>
    <n v="50"/>
    <n v="100"/>
  </r>
  <r>
    <n v="12"/>
    <x v="11"/>
    <s v="Oct"/>
    <s v="Mon"/>
    <n v="2023"/>
    <s v="CUST012"/>
    <s v="Male"/>
    <n v="35"/>
    <s v="Adult"/>
    <s v="Beauty"/>
    <n v="3"/>
    <n v="25"/>
    <n v="75"/>
  </r>
  <r>
    <n v="13"/>
    <x v="12"/>
    <s v="Aug"/>
    <s v="Sat"/>
    <n v="2023"/>
    <s v="CUST013"/>
    <s v="Male"/>
    <n v="22"/>
    <s v="Adolescents"/>
    <s v="Electronics"/>
    <n v="3"/>
    <n v="500"/>
    <n v="1500"/>
  </r>
  <r>
    <n v="14"/>
    <x v="13"/>
    <s v="Jan"/>
    <s v="Tue"/>
    <n v="2023"/>
    <s v="CUST014"/>
    <s v="Male"/>
    <n v="64"/>
    <s v="Older Adults"/>
    <s v="Clothing"/>
    <n v="4"/>
    <n v="30"/>
    <n v="120"/>
  </r>
  <r>
    <n v="15"/>
    <x v="14"/>
    <s v="Jan"/>
    <s v="Mon"/>
    <n v="2023"/>
    <s v="CUST015"/>
    <s v="Female"/>
    <n v="42"/>
    <s v="Adult"/>
    <s v="Electronics"/>
    <n v="4"/>
    <n v="500"/>
    <n v="2000"/>
  </r>
  <r>
    <n v="16"/>
    <x v="15"/>
    <s v="Feb"/>
    <s v="Fri"/>
    <n v="2023"/>
    <s v="CUST016"/>
    <s v="Male"/>
    <n v="19"/>
    <s v="Adolescents"/>
    <s v="Clothing"/>
    <n v="3"/>
    <n v="500"/>
    <n v="1500"/>
  </r>
  <r>
    <n v="17"/>
    <x v="16"/>
    <s v="Apr"/>
    <s v="Sat"/>
    <n v="2023"/>
    <s v="CUST017"/>
    <s v="Female"/>
    <n v="27"/>
    <s v="Adult"/>
    <s v="Clothing"/>
    <n v="4"/>
    <n v="25"/>
    <n v="100"/>
  </r>
  <r>
    <n v="18"/>
    <x v="17"/>
    <s v="Apr"/>
    <s v="Sun"/>
    <n v="2023"/>
    <s v="CUST018"/>
    <s v="Female"/>
    <n v="47"/>
    <s v="Adult"/>
    <s v="Electronics"/>
    <n v="2"/>
    <n v="25"/>
    <n v="50"/>
  </r>
  <r>
    <n v="19"/>
    <x v="18"/>
    <s v="Sep"/>
    <s v="Sat"/>
    <n v="2023"/>
    <s v="CUST019"/>
    <s v="Female"/>
    <n v="62"/>
    <s v="Older Adults"/>
    <s v="Clothing"/>
    <n v="2"/>
    <n v="25"/>
    <n v="50"/>
  </r>
  <r>
    <n v="20"/>
    <x v="19"/>
    <s v="Nov"/>
    <s v="Sun"/>
    <n v="2023"/>
    <s v="CUST020"/>
    <s v="Male"/>
    <n v="22"/>
    <s v="Adolescents"/>
    <s v="Clothing"/>
    <n v="3"/>
    <n v="300"/>
    <n v="9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5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 rowHeaderCaption="Date">
  <location ref="A82:B103" firstHeaderRow="1" firstDataRow="1" firstDataCol="1"/>
  <pivotFields count="13">
    <pivotField showAll="0"/>
    <pivotField axis="axisRow" numFmtId="14" showAll="0">
      <items count="21">
        <item x="2"/>
        <item x="14"/>
        <item x="13"/>
        <item x="10"/>
        <item x="15"/>
        <item x="7"/>
        <item x="1"/>
        <item x="6"/>
        <item x="16"/>
        <item x="5"/>
        <item x="17"/>
        <item x="4"/>
        <item x="3"/>
        <item x="12"/>
        <item x="18"/>
        <item x="9"/>
        <item x="11"/>
        <item x="19"/>
        <item x="0"/>
        <item x="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Items count="1">
    <i/>
  </colItems>
  <dataFields count="1">
    <dataField name="Sum of Total Amount" fld="12" baseField="0" baseItem="0" numFmtId="164"/>
  </dataFields>
  <formats count="1">
    <format dxfId="0">
      <pivotArea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3" cacheId="4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 rowHeaderCaption="Gender">
  <location ref="A65:B68" firstHeaderRow="1" firstDataRow="1" firstDataCol="1"/>
  <pivotFields count="13">
    <pivotField showAll="0"/>
    <pivotField numFmtId="14" showAll="0"/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6"/>
  </rowFields>
  <rowItems count="3">
    <i>
      <x/>
    </i>
    <i>
      <x v="1"/>
    </i>
    <i t="grand">
      <x/>
    </i>
  </rowItems>
  <colItems count="1">
    <i/>
  </colItems>
  <dataFields count="1">
    <dataField name="Sum of Total Amount" fld="12" baseField="0" baseItem="0" numFmtId="164"/>
  </dataFields>
  <formats count="2">
    <format dxfId="1">
      <pivotArea outline="0" collapsedLevelsAreSubtotals="1" fieldPosition="0"/>
    </format>
    <format dxfId="2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2" cacheId="3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 rowHeaderCaption="Product Category">
  <location ref="A46:B50" firstHeaderRow="1" firstDataRow="1" firstDataCol="1"/>
  <pivotFields count="13"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dataField="1" showAll="0"/>
  </pivotFields>
  <rowFields count="1">
    <field x="9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Total Amount" fld="12" baseField="0" baseItem="0" numFmtId="164"/>
  </dataFields>
  <formats count="2">
    <format dxfId="3">
      <pivotArea dataOnly="0" labelOnly="1" outline="0" axis="axisValues" fieldPosition="0"/>
    </format>
    <format dxfId="4">
      <pivotArea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2" rowHeaderCaption="Months">
  <location ref="A30:B41" firstHeaderRow="1" firstDataRow="1" firstDataCol="1"/>
  <pivotFields count="13">
    <pivotField showAll="0"/>
    <pivotField numFmtId="14" showAll="0"/>
    <pivotField axis="axisRow" showAll="0">
      <items count="11">
        <item x="2"/>
        <item x="1"/>
        <item x="5"/>
        <item x="4"/>
        <item x="3"/>
        <item x="8"/>
        <item x="9"/>
        <item x="7"/>
        <item x="0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2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Total Amount" fld="12" baseField="0" baseItem="0" numFmtId="164"/>
  </dataFields>
  <formats count="2">
    <format dxfId="5">
      <pivotArea outline="0" collapsedLevelsAreSubtotals="1" fieldPosition="0"/>
    </format>
    <format dxfId="6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E147"/>
  <sheetViews>
    <sheetView tabSelected="1" topLeftCell="A15" workbookViewId="0">
      <selection activeCell="N142" sqref="N142"/>
    </sheetView>
  </sheetViews>
  <sheetFormatPr defaultColWidth="12" defaultRowHeight="15"/>
  <sheetData>
    <row r="1" spans="1:13">
      <c r="A1" s="11" t="s">
        <v>57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</row>
    <row r="2" spans="1:13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</row>
    <row r="4" spans="1:13" ht="30">
      <c r="A4" s="10" t="s">
        <v>0</v>
      </c>
      <c r="B4" s="10" t="s">
        <v>1</v>
      </c>
      <c r="C4" s="10" t="s">
        <v>2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</row>
    <row r="5" spans="1:13">
      <c r="A5" s="3">
        <v>1</v>
      </c>
      <c r="B5" s="2">
        <v>45254</v>
      </c>
      <c r="C5" s="1" t="s">
        <v>13</v>
      </c>
      <c r="D5" s="1" t="s">
        <v>14</v>
      </c>
      <c r="E5" s="1">
        <v>2023</v>
      </c>
      <c r="F5" s="1" t="s">
        <v>15</v>
      </c>
      <c r="G5" s="1" t="s">
        <v>16</v>
      </c>
      <c r="H5" s="1">
        <v>34</v>
      </c>
      <c r="I5" s="1" t="s">
        <v>17</v>
      </c>
      <c r="J5" s="1" t="s">
        <v>18</v>
      </c>
      <c r="K5" s="1">
        <v>3</v>
      </c>
      <c r="L5" s="1">
        <v>50</v>
      </c>
      <c r="M5" s="1">
        <f>(K5*L5)</f>
        <v>150</v>
      </c>
    </row>
    <row r="6" spans="1:13">
      <c r="A6" s="3">
        <v>2</v>
      </c>
      <c r="B6" s="2">
        <v>44984</v>
      </c>
      <c r="C6" s="1" t="s">
        <v>19</v>
      </c>
      <c r="D6" s="1" t="s">
        <v>20</v>
      </c>
      <c r="E6" s="1">
        <v>2023</v>
      </c>
      <c r="F6" s="1" t="s">
        <v>21</v>
      </c>
      <c r="G6" s="1" t="s">
        <v>22</v>
      </c>
      <c r="H6" s="1">
        <v>26</v>
      </c>
      <c r="I6" s="1" t="s">
        <v>17</v>
      </c>
      <c r="J6" s="1" t="s">
        <v>23</v>
      </c>
      <c r="K6" s="1">
        <v>2</v>
      </c>
      <c r="L6" s="1">
        <v>500</v>
      </c>
      <c r="M6" s="1">
        <f t="shared" ref="M6:M24" si="0">(K6*L6)</f>
        <v>1000</v>
      </c>
    </row>
    <row r="7" spans="1:13">
      <c r="A7" s="3">
        <v>3</v>
      </c>
      <c r="B7" s="2">
        <v>44939</v>
      </c>
      <c r="C7" s="1" t="s">
        <v>24</v>
      </c>
      <c r="D7" s="1" t="s">
        <v>14</v>
      </c>
      <c r="E7" s="1">
        <v>2023</v>
      </c>
      <c r="F7" s="1" t="s">
        <v>25</v>
      </c>
      <c r="G7" s="1" t="s">
        <v>16</v>
      </c>
      <c r="H7" s="1">
        <v>50</v>
      </c>
      <c r="I7" s="1" t="s">
        <v>26</v>
      </c>
      <c r="J7" s="1" t="s">
        <v>27</v>
      </c>
      <c r="K7" s="1">
        <v>1</v>
      </c>
      <c r="L7" s="1">
        <v>30</v>
      </c>
      <c r="M7" s="1">
        <f t="shared" si="0"/>
        <v>30</v>
      </c>
    </row>
    <row r="8" spans="1:13">
      <c r="A8" s="3">
        <v>4</v>
      </c>
      <c r="B8" s="2">
        <v>45067</v>
      </c>
      <c r="C8" s="1" t="s">
        <v>28</v>
      </c>
      <c r="D8" s="1" t="s">
        <v>29</v>
      </c>
      <c r="E8" s="1">
        <v>2023</v>
      </c>
      <c r="F8" s="1" t="s">
        <v>30</v>
      </c>
      <c r="G8" s="1" t="s">
        <v>16</v>
      </c>
      <c r="H8" s="1">
        <v>37</v>
      </c>
      <c r="I8" s="1" t="s">
        <v>17</v>
      </c>
      <c r="J8" s="1" t="s">
        <v>23</v>
      </c>
      <c r="K8" s="1">
        <v>1</v>
      </c>
      <c r="L8" s="1">
        <v>500</v>
      </c>
      <c r="M8" s="1">
        <f t="shared" si="0"/>
        <v>500</v>
      </c>
    </row>
    <row r="9" spans="1:13">
      <c r="A9" s="3">
        <v>5</v>
      </c>
      <c r="B9" s="2">
        <v>45052</v>
      </c>
      <c r="C9" s="1" t="s">
        <v>28</v>
      </c>
      <c r="D9" s="1" t="s">
        <v>31</v>
      </c>
      <c r="E9" s="1">
        <v>2023</v>
      </c>
      <c r="F9" s="1" t="s">
        <v>32</v>
      </c>
      <c r="G9" s="1" t="s">
        <v>16</v>
      </c>
      <c r="H9" s="1">
        <v>30</v>
      </c>
      <c r="I9" s="1" t="s">
        <v>17</v>
      </c>
      <c r="J9" s="1" t="s">
        <v>18</v>
      </c>
      <c r="K9" s="1">
        <v>2</v>
      </c>
      <c r="L9" s="1">
        <v>50</v>
      </c>
      <c r="M9" s="1">
        <f t="shared" si="0"/>
        <v>100</v>
      </c>
    </row>
    <row r="10" spans="1:13">
      <c r="A10" s="3">
        <v>6</v>
      </c>
      <c r="B10" s="2">
        <v>45041</v>
      </c>
      <c r="C10" s="1" t="s">
        <v>33</v>
      </c>
      <c r="D10" s="1" t="s">
        <v>34</v>
      </c>
      <c r="E10" s="1">
        <v>2023</v>
      </c>
      <c r="F10" s="1" t="s">
        <v>35</v>
      </c>
      <c r="G10" s="1" t="s">
        <v>22</v>
      </c>
      <c r="H10" s="1">
        <v>45</v>
      </c>
      <c r="I10" s="1" t="s">
        <v>17</v>
      </c>
      <c r="J10" s="1" t="s">
        <v>18</v>
      </c>
      <c r="K10" s="1">
        <v>1</v>
      </c>
      <c r="L10" s="1">
        <v>30</v>
      </c>
      <c r="M10" s="1">
        <f t="shared" si="0"/>
        <v>30</v>
      </c>
    </row>
    <row r="11" spans="1:13">
      <c r="A11" s="3">
        <v>7</v>
      </c>
      <c r="B11" s="2">
        <v>44998</v>
      </c>
      <c r="C11" s="1" t="s">
        <v>36</v>
      </c>
      <c r="D11" s="1" t="s">
        <v>20</v>
      </c>
      <c r="E11" s="1">
        <v>2023</v>
      </c>
      <c r="F11" s="1" t="s">
        <v>37</v>
      </c>
      <c r="G11" s="1" t="s">
        <v>16</v>
      </c>
      <c r="H11" s="1">
        <v>46</v>
      </c>
      <c r="I11" s="1" t="s">
        <v>17</v>
      </c>
      <c r="J11" s="1" t="s">
        <v>23</v>
      </c>
      <c r="K11" s="1">
        <v>2</v>
      </c>
      <c r="L11" s="1">
        <v>25</v>
      </c>
      <c r="M11" s="1">
        <f t="shared" si="0"/>
        <v>50</v>
      </c>
    </row>
    <row r="12" spans="1:13">
      <c r="A12" s="3">
        <v>8</v>
      </c>
      <c r="B12" s="2">
        <v>44979</v>
      </c>
      <c r="C12" s="1" t="s">
        <v>19</v>
      </c>
      <c r="D12" s="1" t="s">
        <v>38</v>
      </c>
      <c r="E12" s="1">
        <v>2023</v>
      </c>
      <c r="F12" s="1" t="s">
        <v>39</v>
      </c>
      <c r="G12" s="1" t="s">
        <v>16</v>
      </c>
      <c r="H12" s="1">
        <v>30</v>
      </c>
      <c r="I12" s="1" t="s">
        <v>17</v>
      </c>
      <c r="J12" s="1" t="s">
        <v>27</v>
      </c>
      <c r="K12" s="1">
        <v>4</v>
      </c>
      <c r="L12" s="1">
        <v>25</v>
      </c>
      <c r="M12" s="1">
        <f t="shared" si="0"/>
        <v>100</v>
      </c>
    </row>
    <row r="13" spans="1:13">
      <c r="A13" s="3">
        <v>9</v>
      </c>
      <c r="B13" s="2">
        <v>45273</v>
      </c>
      <c r="C13" s="1" t="s">
        <v>40</v>
      </c>
      <c r="D13" s="1" t="s">
        <v>38</v>
      </c>
      <c r="E13" s="1">
        <v>2023</v>
      </c>
      <c r="F13" s="1" t="s">
        <v>41</v>
      </c>
      <c r="G13" s="1" t="s">
        <v>16</v>
      </c>
      <c r="H13" s="1">
        <v>63</v>
      </c>
      <c r="I13" s="1" t="s">
        <v>26</v>
      </c>
      <c r="J13" s="1" t="s">
        <v>27</v>
      </c>
      <c r="K13" s="1">
        <v>2</v>
      </c>
      <c r="L13" s="1">
        <v>300</v>
      </c>
      <c r="M13" s="1">
        <f t="shared" si="0"/>
        <v>600</v>
      </c>
    </row>
    <row r="14" spans="1:13">
      <c r="A14" s="3">
        <v>10</v>
      </c>
      <c r="B14" s="2">
        <v>45206</v>
      </c>
      <c r="C14" s="1" t="s">
        <v>42</v>
      </c>
      <c r="D14" s="1" t="s">
        <v>31</v>
      </c>
      <c r="E14" s="1">
        <v>2023</v>
      </c>
      <c r="F14" s="1" t="s">
        <v>43</v>
      </c>
      <c r="G14" s="1" t="s">
        <v>22</v>
      </c>
      <c r="H14" s="1">
        <v>52</v>
      </c>
      <c r="I14" s="1" t="s">
        <v>26</v>
      </c>
      <c r="J14" s="1" t="s">
        <v>23</v>
      </c>
      <c r="K14" s="1">
        <v>4</v>
      </c>
      <c r="L14" s="1">
        <v>50</v>
      </c>
      <c r="M14" s="1">
        <f t="shared" si="0"/>
        <v>200</v>
      </c>
    </row>
    <row r="15" spans="1:13">
      <c r="A15" s="3">
        <v>11</v>
      </c>
      <c r="B15" s="2">
        <v>44971</v>
      </c>
      <c r="C15" s="1" t="s">
        <v>19</v>
      </c>
      <c r="D15" s="1" t="s">
        <v>34</v>
      </c>
      <c r="E15" s="1">
        <v>2023</v>
      </c>
      <c r="F15" s="1" t="s">
        <v>44</v>
      </c>
      <c r="G15" s="1" t="s">
        <v>16</v>
      </c>
      <c r="H15" s="1">
        <v>23</v>
      </c>
      <c r="I15" s="1" t="s">
        <v>45</v>
      </c>
      <c r="J15" s="1" t="s">
        <v>23</v>
      </c>
      <c r="K15" s="1">
        <v>2</v>
      </c>
      <c r="L15" s="1">
        <v>50</v>
      </c>
      <c r="M15" s="1">
        <f t="shared" si="0"/>
        <v>100</v>
      </c>
    </row>
    <row r="16" spans="1:13">
      <c r="A16" s="3">
        <v>12</v>
      </c>
      <c r="B16" s="2">
        <v>45229</v>
      </c>
      <c r="C16" s="1" t="s">
        <v>42</v>
      </c>
      <c r="D16" s="1" t="s">
        <v>20</v>
      </c>
      <c r="E16" s="1">
        <v>2023</v>
      </c>
      <c r="F16" s="1" t="s">
        <v>46</v>
      </c>
      <c r="G16" s="1" t="s">
        <v>16</v>
      </c>
      <c r="H16" s="1">
        <v>35</v>
      </c>
      <c r="I16" s="1" t="s">
        <v>17</v>
      </c>
      <c r="J16" s="1" t="s">
        <v>18</v>
      </c>
      <c r="K16" s="1">
        <v>3</v>
      </c>
      <c r="L16" s="1">
        <v>25</v>
      </c>
      <c r="M16" s="1">
        <f t="shared" si="0"/>
        <v>75</v>
      </c>
    </row>
    <row r="17" spans="1:13">
      <c r="A17" s="3">
        <v>13</v>
      </c>
      <c r="B17" s="2">
        <v>45143</v>
      </c>
      <c r="C17" s="1" t="s">
        <v>47</v>
      </c>
      <c r="D17" s="1" t="s">
        <v>31</v>
      </c>
      <c r="E17" s="1">
        <v>2023</v>
      </c>
      <c r="F17" s="1" t="s">
        <v>48</v>
      </c>
      <c r="G17" s="1" t="s">
        <v>16</v>
      </c>
      <c r="H17" s="1">
        <v>22</v>
      </c>
      <c r="I17" s="1" t="s">
        <v>45</v>
      </c>
      <c r="J17" s="1" t="s">
        <v>27</v>
      </c>
      <c r="K17" s="1">
        <v>3</v>
      </c>
      <c r="L17" s="1">
        <v>500</v>
      </c>
      <c r="M17" s="1">
        <f t="shared" si="0"/>
        <v>1500</v>
      </c>
    </row>
    <row r="18" spans="1:13">
      <c r="A18" s="3">
        <v>14</v>
      </c>
      <c r="B18" s="2">
        <v>44943</v>
      </c>
      <c r="C18" s="1" t="s">
        <v>24</v>
      </c>
      <c r="D18" s="1" t="s">
        <v>34</v>
      </c>
      <c r="E18" s="1">
        <v>2023</v>
      </c>
      <c r="F18" s="1" t="s">
        <v>49</v>
      </c>
      <c r="G18" s="1" t="s">
        <v>16</v>
      </c>
      <c r="H18" s="1">
        <v>64</v>
      </c>
      <c r="I18" s="1" t="s">
        <v>26</v>
      </c>
      <c r="J18" s="1" t="s">
        <v>23</v>
      </c>
      <c r="K18" s="1">
        <v>4</v>
      </c>
      <c r="L18" s="1">
        <v>30</v>
      </c>
      <c r="M18" s="1">
        <f t="shared" si="0"/>
        <v>120</v>
      </c>
    </row>
    <row r="19" spans="1:13">
      <c r="A19" s="3">
        <v>15</v>
      </c>
      <c r="B19" s="2">
        <v>44942</v>
      </c>
      <c r="C19" s="1" t="s">
        <v>24</v>
      </c>
      <c r="D19" s="1" t="s">
        <v>20</v>
      </c>
      <c r="E19" s="1">
        <v>2023</v>
      </c>
      <c r="F19" s="1" t="s">
        <v>50</v>
      </c>
      <c r="G19" s="1" t="s">
        <v>22</v>
      </c>
      <c r="H19" s="1">
        <v>42</v>
      </c>
      <c r="I19" s="1" t="s">
        <v>17</v>
      </c>
      <c r="J19" s="1" t="s">
        <v>27</v>
      </c>
      <c r="K19" s="1">
        <v>4</v>
      </c>
      <c r="L19" s="1">
        <v>500</v>
      </c>
      <c r="M19" s="1">
        <f t="shared" si="0"/>
        <v>2000</v>
      </c>
    </row>
    <row r="20" spans="1:13">
      <c r="A20" s="3">
        <v>16</v>
      </c>
      <c r="B20" s="2">
        <v>44974</v>
      </c>
      <c r="C20" s="1" t="s">
        <v>19</v>
      </c>
      <c r="D20" s="1" t="s">
        <v>14</v>
      </c>
      <c r="E20" s="1">
        <v>2023</v>
      </c>
      <c r="F20" s="1" t="s">
        <v>51</v>
      </c>
      <c r="G20" s="1" t="s">
        <v>16</v>
      </c>
      <c r="H20" s="1">
        <v>19</v>
      </c>
      <c r="I20" s="1" t="s">
        <v>45</v>
      </c>
      <c r="J20" s="1" t="s">
        <v>23</v>
      </c>
      <c r="K20" s="1">
        <v>3</v>
      </c>
      <c r="L20" s="1">
        <v>500</v>
      </c>
      <c r="M20" s="1">
        <f t="shared" si="0"/>
        <v>1500</v>
      </c>
    </row>
    <row r="21" spans="1:13">
      <c r="A21" s="3">
        <v>17</v>
      </c>
      <c r="B21" s="2">
        <v>45038</v>
      </c>
      <c r="C21" s="1" t="s">
        <v>33</v>
      </c>
      <c r="D21" s="1" t="s">
        <v>31</v>
      </c>
      <c r="E21" s="1">
        <v>2023</v>
      </c>
      <c r="F21" s="1" t="s">
        <v>52</v>
      </c>
      <c r="G21" s="1" t="s">
        <v>22</v>
      </c>
      <c r="H21" s="1">
        <v>27</v>
      </c>
      <c r="I21" s="1" t="s">
        <v>17</v>
      </c>
      <c r="J21" s="1" t="s">
        <v>23</v>
      </c>
      <c r="K21" s="1">
        <v>4</v>
      </c>
      <c r="L21" s="1">
        <v>25</v>
      </c>
      <c r="M21" s="1">
        <f t="shared" si="0"/>
        <v>100</v>
      </c>
    </row>
    <row r="22" spans="1:13">
      <c r="A22" s="3">
        <v>18</v>
      </c>
      <c r="B22" s="2">
        <v>45046</v>
      </c>
      <c r="C22" s="1" t="s">
        <v>33</v>
      </c>
      <c r="D22" s="1" t="s">
        <v>29</v>
      </c>
      <c r="E22" s="1">
        <v>2023</v>
      </c>
      <c r="F22" s="1" t="s">
        <v>53</v>
      </c>
      <c r="G22" s="1" t="s">
        <v>22</v>
      </c>
      <c r="H22" s="1">
        <v>47</v>
      </c>
      <c r="I22" s="1" t="s">
        <v>17</v>
      </c>
      <c r="J22" s="1" t="s">
        <v>27</v>
      </c>
      <c r="K22" s="1">
        <v>2</v>
      </c>
      <c r="L22" s="1">
        <v>25</v>
      </c>
      <c r="M22" s="1">
        <f t="shared" si="0"/>
        <v>50</v>
      </c>
    </row>
    <row r="23" spans="1:13">
      <c r="A23" s="3">
        <v>19</v>
      </c>
      <c r="B23" s="2">
        <v>45185</v>
      </c>
      <c r="C23" s="1" t="s">
        <v>54</v>
      </c>
      <c r="D23" s="1" t="s">
        <v>31</v>
      </c>
      <c r="E23" s="1">
        <v>2023</v>
      </c>
      <c r="F23" s="1" t="s">
        <v>55</v>
      </c>
      <c r="G23" s="1" t="s">
        <v>22</v>
      </c>
      <c r="H23" s="1">
        <v>62</v>
      </c>
      <c r="I23" s="1" t="s">
        <v>26</v>
      </c>
      <c r="J23" s="1" t="s">
        <v>23</v>
      </c>
      <c r="K23" s="1">
        <v>2</v>
      </c>
      <c r="L23" s="1">
        <v>25</v>
      </c>
      <c r="M23" s="1">
        <f t="shared" si="0"/>
        <v>50</v>
      </c>
    </row>
    <row r="24" spans="1:13">
      <c r="A24" s="3">
        <v>20</v>
      </c>
      <c r="B24" s="2">
        <v>45235</v>
      </c>
      <c r="C24" s="1" t="s">
        <v>13</v>
      </c>
      <c r="D24" s="1" t="s">
        <v>29</v>
      </c>
      <c r="E24" s="1">
        <v>2023</v>
      </c>
      <c r="F24" s="1" t="s">
        <v>56</v>
      </c>
      <c r="G24" s="1" t="s">
        <v>16</v>
      </c>
      <c r="H24" s="1">
        <v>22</v>
      </c>
      <c r="I24" s="1" t="s">
        <v>45</v>
      </c>
      <c r="J24" s="1" t="s">
        <v>23</v>
      </c>
      <c r="K24" s="1">
        <v>3</v>
      </c>
      <c r="L24" s="1">
        <v>300</v>
      </c>
      <c r="M24" s="1">
        <f t="shared" si="0"/>
        <v>900</v>
      </c>
    </row>
    <row r="26" spans="1:13">
      <c r="A26" s="13" t="s">
        <v>58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</row>
    <row r="27" spans="1:13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</row>
    <row r="28" spans="1:13" ht="23.25">
      <c r="A28" s="14" t="s">
        <v>59</v>
      </c>
    </row>
    <row r="30" spans="1:13">
      <c r="A30" s="7" t="s">
        <v>60</v>
      </c>
      <c r="B30" s="5" t="s">
        <v>61</v>
      </c>
    </row>
    <row r="31" spans="1:13">
      <c r="A31" s="6" t="s">
        <v>24</v>
      </c>
      <c r="B31" s="5">
        <v>2150</v>
      </c>
    </row>
    <row r="32" spans="1:13">
      <c r="A32" s="6" t="s">
        <v>19</v>
      </c>
      <c r="B32" s="5">
        <v>2700</v>
      </c>
    </row>
    <row r="33" spans="1:2">
      <c r="A33" s="6" t="s">
        <v>36</v>
      </c>
      <c r="B33" s="5">
        <v>50</v>
      </c>
    </row>
    <row r="34" spans="1:2">
      <c r="A34" s="6" t="s">
        <v>33</v>
      </c>
      <c r="B34" s="5">
        <v>180</v>
      </c>
    </row>
    <row r="35" spans="1:2">
      <c r="A35" s="6" t="s">
        <v>28</v>
      </c>
      <c r="B35" s="5">
        <v>600</v>
      </c>
    </row>
    <row r="36" spans="1:2">
      <c r="A36" s="6" t="s">
        <v>47</v>
      </c>
      <c r="B36" s="5">
        <v>1500</v>
      </c>
    </row>
    <row r="37" spans="1:2">
      <c r="A37" s="6" t="s">
        <v>54</v>
      </c>
      <c r="B37" s="5">
        <v>50</v>
      </c>
    </row>
    <row r="38" spans="1:2">
      <c r="A38" s="6" t="s">
        <v>42</v>
      </c>
      <c r="B38" s="5">
        <v>275</v>
      </c>
    </row>
    <row r="39" spans="1:2">
      <c r="A39" s="6" t="s">
        <v>13</v>
      </c>
      <c r="B39" s="5">
        <v>150</v>
      </c>
    </row>
    <row r="40" spans="1:2">
      <c r="A40" s="6" t="s">
        <v>40</v>
      </c>
      <c r="B40" s="5">
        <v>600</v>
      </c>
    </row>
    <row r="41" spans="1:2">
      <c r="A41" s="6" t="s">
        <v>62</v>
      </c>
      <c r="B41" s="5">
        <v>8255</v>
      </c>
    </row>
    <row r="44" spans="1:2" ht="23.25">
      <c r="A44" s="14" t="s">
        <v>63</v>
      </c>
    </row>
    <row r="46" spans="1:2">
      <c r="A46" s="7" t="s">
        <v>9</v>
      </c>
      <c r="B46" s="8" t="s">
        <v>61</v>
      </c>
    </row>
    <row r="47" spans="1:2">
      <c r="A47" s="6" t="s">
        <v>18</v>
      </c>
      <c r="B47" s="5">
        <v>355</v>
      </c>
    </row>
    <row r="48" spans="1:2">
      <c r="A48" s="6" t="s">
        <v>23</v>
      </c>
      <c r="B48" s="5">
        <v>4520</v>
      </c>
    </row>
    <row r="49" spans="1:2">
      <c r="A49" s="6" t="s">
        <v>27</v>
      </c>
      <c r="B49" s="5">
        <v>4280</v>
      </c>
    </row>
    <row r="50" spans="1:2">
      <c r="A50" s="6" t="s">
        <v>62</v>
      </c>
      <c r="B50" s="5">
        <v>9155</v>
      </c>
    </row>
    <row r="63" spans="1:2" ht="23.25">
      <c r="A63" s="14" t="s">
        <v>64</v>
      </c>
    </row>
    <row r="65" spans="1:2">
      <c r="A65" s="7" t="s">
        <v>6</v>
      </c>
      <c r="B65" s="5" t="s">
        <v>61</v>
      </c>
    </row>
    <row r="66" spans="1:2">
      <c r="A66" s="6" t="s">
        <v>22</v>
      </c>
      <c r="B66" s="5">
        <v>3430</v>
      </c>
    </row>
    <row r="67" spans="1:2">
      <c r="A67" s="6" t="s">
        <v>16</v>
      </c>
      <c r="B67" s="5">
        <v>5725</v>
      </c>
    </row>
    <row r="68" spans="1:2">
      <c r="A68" s="6" t="s">
        <v>62</v>
      </c>
      <c r="B68" s="5">
        <v>9155</v>
      </c>
    </row>
    <row r="80" spans="1:2" ht="23.25">
      <c r="A80" s="14" t="s">
        <v>65</v>
      </c>
    </row>
    <row r="82" spans="1:2">
      <c r="A82" s="7" t="s">
        <v>1</v>
      </c>
      <c r="B82" t="s">
        <v>61</v>
      </c>
    </row>
    <row r="83" spans="1:2">
      <c r="A83" s="9">
        <v>44939</v>
      </c>
      <c r="B83" s="5">
        <v>30</v>
      </c>
    </row>
    <row r="84" spans="1:2">
      <c r="A84" s="9">
        <v>44942</v>
      </c>
      <c r="B84" s="5">
        <v>2000</v>
      </c>
    </row>
    <row r="85" spans="1:2">
      <c r="A85" s="9">
        <v>44943</v>
      </c>
      <c r="B85" s="5">
        <v>120</v>
      </c>
    </row>
    <row r="86" spans="1:2">
      <c r="A86" s="9">
        <v>44971</v>
      </c>
      <c r="B86" s="5">
        <v>100</v>
      </c>
    </row>
    <row r="87" spans="1:2">
      <c r="A87" s="9">
        <v>44974</v>
      </c>
      <c r="B87" s="5">
        <v>1500</v>
      </c>
    </row>
    <row r="88" spans="1:2">
      <c r="A88" s="9">
        <v>44979</v>
      </c>
      <c r="B88" s="5">
        <v>100</v>
      </c>
    </row>
    <row r="89" spans="1:2">
      <c r="A89" s="9">
        <v>44984</v>
      </c>
      <c r="B89" s="5">
        <v>1000</v>
      </c>
    </row>
    <row r="90" spans="1:2">
      <c r="A90" s="9">
        <v>44998</v>
      </c>
      <c r="B90" s="5">
        <v>50</v>
      </c>
    </row>
    <row r="91" spans="1:2">
      <c r="A91" s="9">
        <v>45038</v>
      </c>
      <c r="B91" s="5">
        <v>100</v>
      </c>
    </row>
    <row r="92" spans="1:2">
      <c r="A92" s="9">
        <v>45041</v>
      </c>
      <c r="B92" s="5">
        <v>30</v>
      </c>
    </row>
    <row r="93" spans="1:2">
      <c r="A93" s="9">
        <v>45046</v>
      </c>
      <c r="B93" s="5">
        <v>50</v>
      </c>
    </row>
    <row r="94" spans="1:2">
      <c r="A94" s="9">
        <v>45052</v>
      </c>
      <c r="B94" s="5">
        <v>100</v>
      </c>
    </row>
    <row r="95" spans="1:2">
      <c r="A95" s="9">
        <v>45067</v>
      </c>
      <c r="B95" s="5">
        <v>500</v>
      </c>
    </row>
    <row r="96" spans="1:2">
      <c r="A96" s="9">
        <v>45143</v>
      </c>
      <c r="B96" s="5">
        <v>1500</v>
      </c>
    </row>
    <row r="97" spans="1:31">
      <c r="A97" s="9">
        <v>45185</v>
      </c>
      <c r="B97" s="5">
        <v>50</v>
      </c>
    </row>
    <row r="98" spans="1:31">
      <c r="A98" s="9">
        <v>45206</v>
      </c>
      <c r="B98" s="5">
        <v>200</v>
      </c>
    </row>
    <row r="99" spans="1:31">
      <c r="A99" s="9">
        <v>45229</v>
      </c>
      <c r="B99" s="5">
        <v>75</v>
      </c>
    </row>
    <row r="100" spans="1:31">
      <c r="A100" s="9">
        <v>45235</v>
      </c>
      <c r="B100" s="5">
        <v>900</v>
      </c>
    </row>
    <row r="101" spans="1:31">
      <c r="A101" s="9">
        <v>45254</v>
      </c>
      <c r="B101" s="5">
        <v>150</v>
      </c>
    </row>
    <row r="102" spans="1:31">
      <c r="A102" s="9">
        <v>45273</v>
      </c>
      <c r="B102" s="5">
        <v>600</v>
      </c>
    </row>
    <row r="103" spans="1:31">
      <c r="A103" s="9" t="s">
        <v>62</v>
      </c>
      <c r="B103" s="5">
        <v>9155</v>
      </c>
    </row>
    <row r="105" spans="1:31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</row>
    <row r="106" spans="1:31">
      <c r="A106" s="13" t="s">
        <v>66</v>
      </c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6"/>
      <c r="M106" s="16"/>
      <c r="N106" s="16"/>
      <c r="O106" s="16"/>
      <c r="P106" s="16"/>
    </row>
    <row r="107" spans="1:31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  <c r="AE107" s="16"/>
    </row>
    <row r="108" spans="1:31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  <c r="AD108" s="16"/>
      <c r="AE108" s="16"/>
    </row>
    <row r="109" spans="1:31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</row>
    <row r="110" spans="1:31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  <c r="AE110" s="16"/>
    </row>
    <row r="111" spans="1:31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  <c r="AE111" s="16"/>
    </row>
    <row r="112" spans="1:31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</row>
    <row r="113" spans="1:31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16"/>
    </row>
    <row r="114" spans="1:31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16"/>
    </row>
    <row r="115" spans="1:31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  <c r="AE115" s="16"/>
    </row>
    <row r="116" spans="1:31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</row>
    <row r="117" spans="1:31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  <c r="AD117" s="16"/>
      <c r="AE117" s="16"/>
    </row>
    <row r="118" spans="1:31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  <c r="AE118" s="16"/>
    </row>
    <row r="119" spans="1:31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</row>
    <row r="120" spans="1:31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</row>
    <row r="121" spans="1:31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  <c r="AC121" s="16"/>
      <c r="AD121" s="16"/>
      <c r="AE121" s="16"/>
    </row>
    <row r="122" spans="1:31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  <c r="AC122" s="16"/>
      <c r="AD122" s="16"/>
      <c r="AE122" s="16"/>
    </row>
    <row r="123" spans="1:31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  <c r="AC123" s="16"/>
      <c r="AD123" s="16"/>
      <c r="AE123" s="16"/>
    </row>
    <row r="124" spans="1:31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  <c r="AC124" s="16"/>
      <c r="AD124" s="16"/>
      <c r="AE124" s="16"/>
    </row>
    <row r="125" spans="1:31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  <c r="AC125" s="16"/>
      <c r="AD125" s="16"/>
      <c r="AE125" s="16"/>
    </row>
    <row r="126" spans="1:31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  <c r="AC126" s="16"/>
      <c r="AD126" s="16"/>
      <c r="AE126" s="16"/>
    </row>
    <row r="127" spans="1:31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6"/>
      <c r="AC127" s="16"/>
      <c r="AD127" s="16"/>
      <c r="AE127" s="16"/>
    </row>
    <row r="128" spans="1:31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  <c r="AC128" s="16"/>
      <c r="AD128" s="16"/>
      <c r="AE128" s="16"/>
    </row>
    <row r="129" spans="1:31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  <c r="AC129" s="16"/>
      <c r="AD129" s="16"/>
      <c r="AE129" s="16"/>
    </row>
    <row r="130" spans="1:31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  <c r="AC130" s="16"/>
      <c r="AD130" s="16"/>
      <c r="AE130" s="16"/>
    </row>
    <row r="131" spans="1:31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  <c r="AC131" s="16"/>
      <c r="AD131" s="16"/>
      <c r="AE131" s="16"/>
    </row>
    <row r="132" spans="1:31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</row>
    <row r="133" spans="1:31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</row>
    <row r="134" spans="1:31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</row>
    <row r="135" spans="1:31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</row>
    <row r="136" spans="1:31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</row>
    <row r="137" spans="1:31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</row>
    <row r="138" spans="1:31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</row>
    <row r="139" spans="1:31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</row>
    <row r="140" spans="1:31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</row>
    <row r="141" spans="1:31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</row>
    <row r="142" spans="1:31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</row>
    <row r="143" spans="1:31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</row>
    <row r="144" spans="1:31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</row>
    <row r="145" spans="1:21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</row>
    <row r="146" spans="1:21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</row>
    <row r="147" spans="1:21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</row>
  </sheetData>
  <mergeCells count="3">
    <mergeCell ref="A1:M2"/>
    <mergeCell ref="A26:M27"/>
    <mergeCell ref="A106:K107"/>
  </mergeCells>
  <pageMargins left="0.7" right="0.7" top="0.75" bottom="0.75" header="0.3" footer="0.3"/>
  <pageSetup paperSize="0" orientation="portrait" horizontalDpi="0" verticalDpi="0" copies="0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RETAIL SALES CAPSTONE PROJECT -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Windows User</cp:lastModifiedBy>
  <dcterms:created xsi:type="dcterms:W3CDTF">2024-02-29T13:54:54Z</dcterms:created>
  <dcterms:modified xsi:type="dcterms:W3CDTF">2024-03-02T22:03:21Z</dcterms:modified>
</cp:coreProperties>
</file>