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" windowWidth="17520" windowHeight="11325"/>
  </bookViews>
  <sheets>
    <sheet name="Table 1" sheetId="1" r:id="rId1"/>
  </sheets>
  <calcPr calcId="145621"/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5" i="1"/>
  <c r="H6" i="1"/>
  <c r="H7" i="1"/>
  <c r="H8" i="1"/>
  <c r="H9" i="1"/>
  <c r="H10" i="1"/>
  <c r="H11" i="1"/>
  <c r="H12" i="1"/>
  <c r="H13" i="1"/>
  <c r="H14" i="1"/>
  <c r="H5" i="1"/>
  <c r="G5" i="1"/>
  <c r="G6" i="1"/>
  <c r="G7" i="1"/>
  <c r="G8" i="1"/>
  <c r="G9" i="1"/>
  <c r="G10" i="1"/>
  <c r="G11" i="1"/>
  <c r="G12" i="1"/>
  <c r="G13" i="1"/>
  <c r="G14" i="1"/>
  <c r="F6" i="1"/>
  <c r="F7" i="1"/>
  <c r="F8" i="1"/>
  <c r="F9" i="1"/>
  <c r="F10" i="1"/>
  <c r="F11" i="1"/>
  <c r="F12" i="1"/>
  <c r="F13" i="1"/>
  <c r="F14" i="1"/>
  <c r="F5" i="1"/>
  <c r="D6" i="1"/>
  <c r="D7" i="1"/>
  <c r="D8" i="1"/>
  <c r="D9" i="1"/>
  <c r="D10" i="1"/>
  <c r="D11" i="1"/>
  <c r="D12" i="1"/>
  <c r="D13" i="1"/>
  <c r="D14" i="1"/>
  <c r="D5" i="1"/>
</calcChain>
</file>

<file path=xl/sharedStrings.xml><?xml version="1.0" encoding="utf-8"?>
<sst xmlns="http://schemas.openxmlformats.org/spreadsheetml/2006/main" count="29" uniqueCount="29">
  <si>
    <r>
      <rPr>
        <b/>
        <u/>
        <sz val="20"/>
        <rFont val="Calibri"/>
        <family val="1"/>
      </rPr>
      <t>MASTERING IN EXCEL FINANCIAL</t>
    </r>
  </si>
  <si>
    <r>
      <rPr>
        <b/>
        <sz val="14.5"/>
        <rFont val="Calibri"/>
        <family val="1"/>
      </rPr>
      <t>ASSIGNMENT-2</t>
    </r>
  </si>
  <si>
    <r>
      <rPr>
        <b/>
        <sz val="14.5"/>
        <rFont val="Calibri"/>
        <family val="1"/>
      </rPr>
      <t>Electricity Bill</t>
    </r>
  </si>
  <si>
    <r>
      <rPr>
        <b/>
        <sz val="10"/>
        <rFont val="Calibri"/>
        <family val="1"/>
      </rPr>
      <t xml:space="preserve">Meter
</t>
    </r>
    <r>
      <rPr>
        <b/>
        <sz val="10"/>
        <rFont val="Calibri"/>
        <family val="1"/>
      </rPr>
      <t>Number</t>
    </r>
  </si>
  <si>
    <r>
      <rPr>
        <b/>
        <sz val="10"/>
        <rFont val="Calibri"/>
        <family val="1"/>
      </rPr>
      <t xml:space="preserve">Previous
</t>
    </r>
    <r>
      <rPr>
        <b/>
        <sz val="10"/>
        <rFont val="Calibri"/>
        <family val="1"/>
      </rPr>
      <t>Unit</t>
    </r>
  </si>
  <si>
    <r>
      <rPr>
        <b/>
        <sz val="10"/>
        <rFont val="Calibri"/>
        <family val="1"/>
      </rPr>
      <t xml:space="preserve">Current
</t>
    </r>
    <r>
      <rPr>
        <b/>
        <sz val="10"/>
        <rFont val="Calibri"/>
        <family val="1"/>
      </rPr>
      <t>Unit</t>
    </r>
  </si>
  <si>
    <r>
      <rPr>
        <b/>
        <sz val="10"/>
        <rFont val="Calibri"/>
        <family val="1"/>
      </rPr>
      <t xml:space="preserve">Units
</t>
    </r>
    <r>
      <rPr>
        <b/>
        <sz val="10"/>
        <rFont val="Calibri"/>
        <family val="1"/>
      </rPr>
      <t>Consumed</t>
    </r>
  </si>
  <si>
    <r>
      <rPr>
        <b/>
        <sz val="10"/>
        <rFont val="Calibri"/>
        <family val="1"/>
      </rPr>
      <t xml:space="preserve">Electricity
</t>
    </r>
    <r>
      <rPr>
        <b/>
        <sz val="10"/>
        <rFont val="Calibri"/>
        <family val="1"/>
      </rPr>
      <t>Charges</t>
    </r>
  </si>
  <si>
    <r>
      <rPr>
        <b/>
        <sz val="10"/>
        <rFont val="Calibri"/>
        <family val="1"/>
      </rPr>
      <t>Surcharge</t>
    </r>
  </si>
  <si>
    <r>
      <rPr>
        <b/>
        <sz val="10"/>
        <rFont val="Calibri"/>
        <family val="1"/>
      </rPr>
      <t xml:space="preserve">Amount
</t>
    </r>
    <r>
      <rPr>
        <b/>
        <sz val="10"/>
        <rFont val="Calibri"/>
        <family val="1"/>
      </rPr>
      <t>Payable</t>
    </r>
  </si>
  <si>
    <r>
      <rPr>
        <b/>
        <sz val="10"/>
        <rFont val="Calibri"/>
        <family val="1"/>
      </rPr>
      <t>Round</t>
    </r>
  </si>
  <si>
    <r>
      <rPr>
        <b/>
        <sz val="10"/>
        <rFont val="Calibri"/>
        <family val="1"/>
      </rPr>
      <t>KE-23232</t>
    </r>
  </si>
  <si>
    <r>
      <rPr>
        <b/>
        <sz val="10"/>
        <rFont val="Calibri"/>
        <family val="1"/>
      </rPr>
      <t>KE-38289</t>
    </r>
  </si>
  <si>
    <r>
      <rPr>
        <b/>
        <sz val="10"/>
        <rFont val="Calibri"/>
        <family val="1"/>
      </rPr>
      <t>KE-23923</t>
    </r>
  </si>
  <si>
    <r>
      <rPr>
        <b/>
        <sz val="10"/>
        <rFont val="Calibri"/>
        <family val="1"/>
      </rPr>
      <t>KE-52399</t>
    </r>
  </si>
  <si>
    <r>
      <rPr>
        <b/>
        <sz val="10"/>
        <rFont val="Calibri"/>
        <family val="1"/>
      </rPr>
      <t>KE-56890</t>
    </r>
  </si>
  <si>
    <r>
      <rPr>
        <b/>
        <sz val="10"/>
        <rFont val="Calibri"/>
        <family val="1"/>
      </rPr>
      <t>KE-78650</t>
    </r>
  </si>
  <si>
    <r>
      <rPr>
        <b/>
        <sz val="10"/>
        <rFont val="Calibri"/>
        <family val="1"/>
      </rPr>
      <t>KE-65657</t>
    </r>
  </si>
  <si>
    <r>
      <rPr>
        <b/>
        <sz val="10"/>
        <rFont val="Calibri"/>
        <family val="1"/>
      </rPr>
      <t>KE-45799</t>
    </r>
  </si>
  <si>
    <r>
      <rPr>
        <b/>
        <sz val="10"/>
        <rFont val="Calibri"/>
        <family val="1"/>
      </rPr>
      <t>KE-90679</t>
    </r>
  </si>
  <si>
    <r>
      <rPr>
        <b/>
        <sz val="10"/>
        <rFont val="Calibri"/>
        <family val="1"/>
      </rPr>
      <t>KE-34998</t>
    </r>
  </si>
  <si>
    <r>
      <rPr>
        <b/>
        <u/>
        <sz val="14.5"/>
        <rFont val="Calibri"/>
        <family val="1"/>
      </rPr>
      <t>Instruction:</t>
    </r>
  </si>
  <si>
    <r>
      <rPr>
        <b/>
        <sz val="14.5"/>
        <rFont val="Calibri"/>
        <family val="1"/>
      </rPr>
      <t>&gt; Calculate Unit Consumed</t>
    </r>
  </si>
  <si>
    <r>
      <rPr>
        <b/>
        <sz val="14.5"/>
        <rFont val="Calibri"/>
        <family val="1"/>
      </rPr>
      <t>&gt; Calculate Electricity Charges, Cost of  one unit is Rs.10.50</t>
    </r>
  </si>
  <si>
    <r>
      <rPr>
        <b/>
        <sz val="14.5"/>
        <rFont val="Calibri"/>
        <family val="1"/>
      </rPr>
      <t>&gt; Calculate the Surchasrge as 20% of Electricity Charges</t>
    </r>
  </si>
  <si>
    <r>
      <rPr>
        <b/>
        <sz val="14.5"/>
        <rFont val="Calibri"/>
        <family val="1"/>
      </rPr>
      <t>&gt; Calculate the Amount Payable</t>
    </r>
  </si>
  <si>
    <r>
      <rPr>
        <b/>
        <sz val="14.5"/>
        <rFont val="Calibri"/>
        <family val="1"/>
      </rPr>
      <t>&gt; Roundup the Amount Payable as 0 decimal places</t>
    </r>
  </si>
  <si>
    <r>
      <rPr>
        <b/>
        <sz val="13"/>
        <rFont val="Times New Roman"/>
        <family val="1"/>
      </rPr>
      <t>From The Desk Of Sir Zeeshan Ahmed</t>
    </r>
  </si>
  <si>
    <t>Total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</si>
</sst>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Rs&quot;* #,##0_-;\-&quot;Rs&quot;* #,##0_-;_-&quot;Rs&quot;* &quot;-&quot;_-;_-@_-"/>
    <numFmt numFmtId="44" formatCode="_-&quot;Rs&quot;* #,##0.00_-;\-&quot;Rs&quot;* #,##0.00_-;_-&quot;Rs&quot;* &quot;-&quot;??_-;_-@_-"/>
  </numFmts>
  <fonts count="11" x14ac:knownFonts="1">
    <font>
      <sz val="10"/>
      <color rgb="FF000000"/>
      <name val="Times New Roman"/>
      <charset val="204"/>
    </font>
    <font>
      <b/>
      <u/>
      <sz val="20"/>
      <name val="Calibri"/>
      <family val="2"/>
    </font>
    <font>
      <b/>
      <sz val="14.5"/>
      <name val="Calibri"/>
      <family val="2"/>
    </font>
    <font>
      <b/>
      <sz val="10"/>
      <name val="Calibri"/>
      <family val="2"/>
    </font>
    <font>
      <b/>
      <sz val="10"/>
      <color rgb="FF000000"/>
      <name val="Calibri"/>
      <family val="2"/>
    </font>
    <font>
      <b/>
      <sz val="13"/>
      <name val="Times New Roman"/>
      <family val="1"/>
    </font>
    <font>
      <b/>
      <u/>
      <sz val="20"/>
      <name val="Calibri"/>
      <family val="1"/>
    </font>
    <font>
      <b/>
      <sz val="14.5"/>
      <name val="Calibri"/>
      <family val="1"/>
    </font>
    <font>
      <b/>
      <sz val="10"/>
      <name val="Calibri"/>
      <family val="1"/>
    </font>
    <font>
      <b/>
      <u/>
      <sz val="14.5"/>
      <name val="Calibri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22">
    <xf numFmtId="0" fontId="0" fillId="0" borderId="0" xfId="0" applyFill="1" applyBorder="1" applyAlignment="1">
      <alignment horizontal="left" vertical="top"/>
    </xf>
    <xf numFmtId="0" fontId="0" fillId="0" borderId="2" xfId="0" applyFill="1" applyBorder="1" applyAlignment="1">
      <alignment horizontal="left" vertical="top" wrapText="1" indent="1"/>
    </xf>
    <xf numFmtId="0" fontId="0" fillId="0" borderId="2" xfId="0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left" vertical="center" wrapText="1" indent="1"/>
    </xf>
    <xf numFmtId="0" fontId="3" fillId="0" borderId="2" xfId="0" applyFont="1" applyFill="1" applyBorder="1" applyAlignment="1">
      <alignment horizontal="center" vertical="top" wrapText="1"/>
    </xf>
    <xf numFmtId="1" fontId="4" fillId="0" borderId="2" xfId="0" applyNumberFormat="1" applyFont="1" applyFill="1" applyBorder="1" applyAlignment="1">
      <alignment horizontal="center" vertical="top" shrinkToFit="1"/>
    </xf>
    <xf numFmtId="1" fontId="4" fillId="0" borderId="2" xfId="0" applyNumberFormat="1" applyFont="1" applyFill="1" applyBorder="1" applyAlignment="1">
      <alignment horizontal="right" vertical="top" indent="1" shrinkToFit="1"/>
    </xf>
    <xf numFmtId="0" fontId="1" fillId="0" borderId="0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wrapText="1" indent="19"/>
    </xf>
    <xf numFmtId="44" fontId="4" fillId="0" borderId="2" xfId="1" applyNumberFormat="1" applyFont="1" applyFill="1" applyBorder="1" applyAlignment="1">
      <alignment horizontal="center" vertical="top" shrinkToFit="1"/>
    </xf>
    <xf numFmtId="42" fontId="4" fillId="0" borderId="2" xfId="0" applyNumberFormat="1" applyFont="1" applyFill="1" applyBorder="1" applyAlignment="1">
      <alignment horizontal="center" vertical="top" shrinkToFit="1"/>
    </xf>
    <xf numFmtId="0" fontId="2" fillId="0" borderId="0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top" wrapText="1" indent="1"/>
    </xf>
    <xf numFmtId="0" fontId="8" fillId="0" borderId="4" xfId="0" applyFont="1" applyFill="1" applyBorder="1" applyAlignment="1">
      <alignment horizontal="center" vertical="center" wrapText="1"/>
    </xf>
    <xf numFmtId="44" fontId="4" fillId="0" borderId="4" xfId="0" applyNumberFormat="1" applyFont="1" applyFill="1" applyBorder="1" applyAlignment="1">
      <alignment horizontal="center" vertical="top" shrinkToFit="1"/>
    </xf>
    <xf numFmtId="42" fontId="4" fillId="0" borderId="4" xfId="0" applyNumberFormat="1" applyFont="1" applyFill="1" applyBorder="1" applyAlignment="1">
      <alignment horizontal="center" vertical="top" shrinkToFit="1"/>
    </xf>
    <xf numFmtId="44" fontId="4" fillId="0" borderId="5" xfId="0" applyNumberFormat="1" applyFont="1" applyFill="1" applyBorder="1" applyAlignment="1">
      <alignment horizontal="center" vertical="top" shrinkToFi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217551</xdr:rowOff>
    </xdr:from>
    <xdr:ext cx="5214620" cy="22860"/>
    <xdr:sp macro="" textlink="">
      <xdr:nvSpPr>
        <xdr:cNvPr id="2" name="Shape 2"/>
        <xdr:cNvSpPr/>
      </xdr:nvSpPr>
      <xdr:spPr>
        <a:xfrm>
          <a:off x="0" y="0"/>
          <a:ext cx="5214620" cy="22860"/>
        </a:xfrm>
        <a:custGeom>
          <a:avLst/>
          <a:gdLst/>
          <a:ahLst/>
          <a:cxnLst/>
          <a:rect l="0" t="0" r="0" b="0"/>
          <a:pathLst>
            <a:path w="5214620" h="22860">
              <a:moveTo>
                <a:pt x="5214492" y="0"/>
              </a:moveTo>
              <a:lnTo>
                <a:pt x="0" y="0"/>
              </a:lnTo>
              <a:lnTo>
                <a:pt x="0" y="22859"/>
              </a:lnTo>
              <a:lnTo>
                <a:pt x="5214492" y="22859"/>
              </a:lnTo>
              <a:lnTo>
                <a:pt x="521449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A20" sqref="A20:I20"/>
    </sheetView>
  </sheetViews>
  <sheetFormatPr defaultRowHeight="12.75" x14ac:dyDescent="0.2"/>
  <cols>
    <col min="1" max="1" width="10.33203125" customWidth="1"/>
    <col min="2" max="2" width="9" customWidth="1"/>
    <col min="3" max="3" width="8.5" customWidth="1"/>
    <col min="4" max="4" width="10.83203125" customWidth="1"/>
    <col min="5" max="5" width="11.5" customWidth="1"/>
    <col min="6" max="6" width="10.1640625" customWidth="1"/>
    <col min="7" max="7" width="12.6640625" customWidth="1"/>
    <col min="8" max="8" width="16.1640625" customWidth="1"/>
    <col min="9" max="9" width="12" customWidth="1"/>
  </cols>
  <sheetData>
    <row r="1" spans="1:9" ht="30.75" customHeight="1" x14ac:dyDescent="0.2">
      <c r="A1" s="7" t="s">
        <v>0</v>
      </c>
      <c r="B1" s="7"/>
      <c r="C1" s="7"/>
      <c r="D1" s="7"/>
      <c r="E1" s="7"/>
      <c r="F1" s="7"/>
      <c r="G1" s="7"/>
      <c r="H1" s="7"/>
      <c r="I1" s="7"/>
    </row>
    <row r="2" spans="1:9" ht="26.25" customHeight="1" x14ac:dyDescent="0.2">
      <c r="A2" s="8" t="s">
        <v>1</v>
      </c>
      <c r="B2" s="8"/>
      <c r="C2" s="8"/>
      <c r="D2" s="8"/>
      <c r="E2" s="8"/>
      <c r="F2" s="8"/>
      <c r="G2" s="8"/>
      <c r="H2" s="8"/>
      <c r="I2" s="8"/>
    </row>
    <row r="3" spans="1:9" ht="55.35" customHeight="1" x14ac:dyDescent="0.2">
      <c r="A3" s="9" t="s">
        <v>2</v>
      </c>
      <c r="B3" s="9"/>
      <c r="C3" s="9"/>
      <c r="D3" s="9"/>
      <c r="E3" s="9"/>
      <c r="F3" s="9"/>
      <c r="G3" s="8"/>
      <c r="H3" s="9"/>
      <c r="I3" s="9"/>
    </row>
    <row r="4" spans="1:9" ht="31.5" customHeight="1" x14ac:dyDescent="0.2">
      <c r="A4" s="1" t="s">
        <v>3</v>
      </c>
      <c r="B4" s="2" t="s">
        <v>4</v>
      </c>
      <c r="C4" s="2" t="s">
        <v>5</v>
      </c>
      <c r="D4" s="2" t="s">
        <v>6</v>
      </c>
      <c r="E4" s="1" t="s">
        <v>7</v>
      </c>
      <c r="F4" s="16" t="s">
        <v>8</v>
      </c>
      <c r="G4" s="18" t="s">
        <v>28</v>
      </c>
      <c r="H4" s="17" t="s">
        <v>9</v>
      </c>
      <c r="I4" s="3" t="s">
        <v>10</v>
      </c>
    </row>
    <row r="5" spans="1:9" ht="15" customHeight="1" x14ac:dyDescent="0.2">
      <c r="A5" s="4" t="s">
        <v>11</v>
      </c>
      <c r="B5" s="5">
        <v>45576</v>
      </c>
      <c r="C5" s="6">
        <v>45928</v>
      </c>
      <c r="D5" s="5">
        <f>C5-B5</f>
        <v>352</v>
      </c>
      <c r="E5" s="13">
        <v>10.5</v>
      </c>
      <c r="F5" s="20">
        <f>E5*0.2</f>
        <v>2.1</v>
      </c>
      <c r="G5" s="19">
        <f>E5+F5</f>
        <v>12.6</v>
      </c>
      <c r="H5" s="21">
        <f>D5*G5</f>
        <v>4435.2</v>
      </c>
      <c r="I5" s="14">
        <f>ROUND(H5,4)</f>
        <v>4435.2</v>
      </c>
    </row>
    <row r="6" spans="1:9" ht="15" customHeight="1" x14ac:dyDescent="0.2">
      <c r="A6" s="4" t="s">
        <v>12</v>
      </c>
      <c r="B6" s="5">
        <v>51764</v>
      </c>
      <c r="C6" s="6">
        <v>51945</v>
      </c>
      <c r="D6" s="5">
        <f t="shared" ref="D6:D14" si="0">C6-B6</f>
        <v>181</v>
      </c>
      <c r="E6" s="13">
        <v>10.5</v>
      </c>
      <c r="F6" s="20">
        <f>E6*0.2</f>
        <v>2.1</v>
      </c>
      <c r="G6" s="19">
        <f t="shared" ref="G6:G14" si="1">E6+F6</f>
        <v>12.6</v>
      </c>
      <c r="H6" s="21">
        <f t="shared" ref="H6:H14" si="2">D6*G6</f>
        <v>2280.6</v>
      </c>
      <c r="I6" s="14">
        <f t="shared" ref="I6:I14" si="3">ROUND(H6,4)</f>
        <v>2280.6</v>
      </c>
    </row>
    <row r="7" spans="1:9" ht="15" customHeight="1" x14ac:dyDescent="0.2">
      <c r="A7" s="4" t="s">
        <v>13</v>
      </c>
      <c r="B7" s="5">
        <v>76334</v>
      </c>
      <c r="C7" s="6">
        <v>76587</v>
      </c>
      <c r="D7" s="5">
        <f t="shared" si="0"/>
        <v>253</v>
      </c>
      <c r="E7" s="13">
        <v>10.5</v>
      </c>
      <c r="F7" s="20">
        <f>E7*0.2</f>
        <v>2.1</v>
      </c>
      <c r="G7" s="19">
        <f t="shared" si="1"/>
        <v>12.6</v>
      </c>
      <c r="H7" s="21">
        <f t="shared" si="2"/>
        <v>3187.7999999999997</v>
      </c>
      <c r="I7" s="14">
        <f t="shared" si="3"/>
        <v>3187.8</v>
      </c>
    </row>
    <row r="8" spans="1:9" ht="15" customHeight="1" x14ac:dyDescent="0.2">
      <c r="A8" s="4" t="s">
        <v>14</v>
      </c>
      <c r="B8" s="5">
        <v>15210</v>
      </c>
      <c r="C8" s="6">
        <v>15345</v>
      </c>
      <c r="D8" s="5">
        <f t="shared" si="0"/>
        <v>135</v>
      </c>
      <c r="E8" s="13">
        <v>10.5</v>
      </c>
      <c r="F8" s="20">
        <f>E8*0.2</f>
        <v>2.1</v>
      </c>
      <c r="G8" s="19">
        <f t="shared" si="1"/>
        <v>12.6</v>
      </c>
      <c r="H8" s="21">
        <f t="shared" si="2"/>
        <v>1701</v>
      </c>
      <c r="I8" s="14">
        <f t="shared" si="3"/>
        <v>1701</v>
      </c>
    </row>
    <row r="9" spans="1:9" ht="15" customHeight="1" x14ac:dyDescent="0.2">
      <c r="A9" s="4" t="s">
        <v>15</v>
      </c>
      <c r="B9" s="5">
        <v>82700</v>
      </c>
      <c r="C9" s="6">
        <v>82925</v>
      </c>
      <c r="D9" s="5">
        <f t="shared" si="0"/>
        <v>225</v>
      </c>
      <c r="E9" s="13">
        <v>10.5</v>
      </c>
      <c r="F9" s="20">
        <f>E9*0.2</f>
        <v>2.1</v>
      </c>
      <c r="G9" s="19">
        <f t="shared" si="1"/>
        <v>12.6</v>
      </c>
      <c r="H9" s="21">
        <f t="shared" si="2"/>
        <v>2835</v>
      </c>
      <c r="I9" s="14">
        <f t="shared" si="3"/>
        <v>2835</v>
      </c>
    </row>
    <row r="10" spans="1:9" ht="15" customHeight="1" x14ac:dyDescent="0.2">
      <c r="A10" s="4" t="s">
        <v>16</v>
      </c>
      <c r="B10" s="5">
        <v>62346</v>
      </c>
      <c r="C10" s="6">
        <v>62789</v>
      </c>
      <c r="D10" s="5">
        <f t="shared" si="0"/>
        <v>443</v>
      </c>
      <c r="E10" s="13">
        <v>10.5</v>
      </c>
      <c r="F10" s="20">
        <f>E10*0.2</f>
        <v>2.1</v>
      </c>
      <c r="G10" s="19">
        <f t="shared" si="1"/>
        <v>12.6</v>
      </c>
      <c r="H10" s="21">
        <f t="shared" si="2"/>
        <v>5581.8</v>
      </c>
      <c r="I10" s="14">
        <f t="shared" si="3"/>
        <v>5581.8</v>
      </c>
    </row>
    <row r="11" spans="1:9" ht="15" customHeight="1" x14ac:dyDescent="0.2">
      <c r="A11" s="4" t="s">
        <v>17</v>
      </c>
      <c r="B11" s="5">
        <v>98456</v>
      </c>
      <c r="C11" s="6">
        <v>98555</v>
      </c>
      <c r="D11" s="5">
        <f t="shared" si="0"/>
        <v>99</v>
      </c>
      <c r="E11" s="13">
        <v>10.5</v>
      </c>
      <c r="F11" s="20">
        <f>E11*0.2</f>
        <v>2.1</v>
      </c>
      <c r="G11" s="19">
        <f t="shared" si="1"/>
        <v>12.6</v>
      </c>
      <c r="H11" s="21">
        <f t="shared" si="2"/>
        <v>1247.3999999999999</v>
      </c>
      <c r="I11" s="14">
        <f t="shared" si="3"/>
        <v>1247.4000000000001</v>
      </c>
    </row>
    <row r="12" spans="1:9" ht="15" customHeight="1" x14ac:dyDescent="0.2">
      <c r="A12" s="4" t="s">
        <v>18</v>
      </c>
      <c r="B12" s="5">
        <v>23233</v>
      </c>
      <c r="C12" s="6">
        <v>23879</v>
      </c>
      <c r="D12" s="5">
        <f t="shared" si="0"/>
        <v>646</v>
      </c>
      <c r="E12" s="13">
        <v>10.5</v>
      </c>
      <c r="F12" s="20">
        <f>E12*0.2</f>
        <v>2.1</v>
      </c>
      <c r="G12" s="19">
        <f t="shared" si="1"/>
        <v>12.6</v>
      </c>
      <c r="H12" s="21">
        <f t="shared" si="2"/>
        <v>8139.5999999999995</v>
      </c>
      <c r="I12" s="14">
        <f t="shared" si="3"/>
        <v>8139.6</v>
      </c>
    </row>
    <row r="13" spans="1:9" ht="15" customHeight="1" x14ac:dyDescent="0.2">
      <c r="A13" s="4" t="s">
        <v>19</v>
      </c>
      <c r="B13" s="5">
        <v>76543</v>
      </c>
      <c r="C13" s="6">
        <v>76980</v>
      </c>
      <c r="D13" s="5">
        <f t="shared" si="0"/>
        <v>437</v>
      </c>
      <c r="E13" s="13">
        <v>10.5</v>
      </c>
      <c r="F13" s="20">
        <f>E13*0.2</f>
        <v>2.1</v>
      </c>
      <c r="G13" s="19">
        <f t="shared" si="1"/>
        <v>12.6</v>
      </c>
      <c r="H13" s="21">
        <f t="shared" si="2"/>
        <v>5506.2</v>
      </c>
      <c r="I13" s="14">
        <f t="shared" si="3"/>
        <v>5506.2</v>
      </c>
    </row>
    <row r="14" spans="1:9" ht="15" customHeight="1" x14ac:dyDescent="0.2">
      <c r="A14" s="4" t="s">
        <v>20</v>
      </c>
      <c r="B14" s="5">
        <v>29876</v>
      </c>
      <c r="C14" s="6">
        <v>29996</v>
      </c>
      <c r="D14" s="5">
        <f t="shared" si="0"/>
        <v>120</v>
      </c>
      <c r="E14" s="13">
        <v>10.5</v>
      </c>
      <c r="F14" s="20">
        <f>E14*0.2</f>
        <v>2.1</v>
      </c>
      <c r="G14" s="19">
        <f t="shared" si="1"/>
        <v>12.6</v>
      </c>
      <c r="H14" s="21">
        <f t="shared" si="2"/>
        <v>1512</v>
      </c>
      <c r="I14" s="14">
        <f t="shared" si="3"/>
        <v>1512</v>
      </c>
    </row>
    <row r="15" spans="1:9" ht="53.1" customHeight="1" x14ac:dyDescent="0.2">
      <c r="A15" s="10" t="s">
        <v>21</v>
      </c>
      <c r="B15" s="10"/>
      <c r="C15" s="10"/>
      <c r="D15" s="10"/>
      <c r="E15" s="10"/>
      <c r="F15" s="10"/>
      <c r="G15" s="15"/>
      <c r="H15" s="10"/>
      <c r="I15" s="10"/>
    </row>
    <row r="16" spans="1:9" ht="25.5" customHeight="1" x14ac:dyDescent="0.2">
      <c r="A16" s="11" t="s">
        <v>22</v>
      </c>
      <c r="B16" s="11"/>
      <c r="C16" s="11"/>
      <c r="D16" s="11"/>
      <c r="E16" s="11"/>
      <c r="F16" s="11"/>
      <c r="G16" s="11"/>
      <c r="H16" s="11"/>
      <c r="I16" s="11"/>
    </row>
    <row r="17" spans="1:9" ht="21.75" customHeight="1" x14ac:dyDescent="0.2">
      <c r="A17" s="11" t="s">
        <v>23</v>
      </c>
      <c r="B17" s="11"/>
      <c r="C17" s="11"/>
      <c r="D17" s="11"/>
      <c r="E17" s="11"/>
      <c r="F17" s="11"/>
      <c r="G17" s="11"/>
      <c r="H17" s="11"/>
      <c r="I17" s="11"/>
    </row>
    <row r="18" spans="1:9" ht="21.75" customHeight="1" x14ac:dyDescent="0.2">
      <c r="A18" s="11" t="s">
        <v>24</v>
      </c>
      <c r="B18" s="11"/>
      <c r="C18" s="11"/>
      <c r="D18" s="11"/>
      <c r="E18" s="11"/>
      <c r="F18" s="11"/>
      <c r="G18" s="11"/>
      <c r="H18" s="11"/>
      <c r="I18" s="11"/>
    </row>
    <row r="19" spans="1:9" ht="21.75" customHeight="1" x14ac:dyDescent="0.2">
      <c r="A19" s="11" t="s">
        <v>25</v>
      </c>
      <c r="B19" s="11"/>
      <c r="C19" s="11"/>
      <c r="D19" s="11"/>
      <c r="E19" s="11"/>
      <c r="F19" s="11"/>
      <c r="G19" s="11"/>
      <c r="H19" s="11"/>
      <c r="I19" s="11"/>
    </row>
    <row r="20" spans="1:9" ht="84.75" customHeight="1" x14ac:dyDescent="0.2">
      <c r="A20" s="11" t="s">
        <v>26</v>
      </c>
      <c r="B20" s="11"/>
      <c r="C20" s="11"/>
      <c r="D20" s="11"/>
      <c r="E20" s="11"/>
      <c r="F20" s="11"/>
      <c r="G20" s="11"/>
      <c r="H20" s="11"/>
      <c r="I20" s="11"/>
    </row>
    <row r="21" spans="1:9" ht="99.75" customHeight="1" x14ac:dyDescent="0.25">
      <c r="A21" s="12" t="s">
        <v>27</v>
      </c>
      <c r="B21" s="12"/>
      <c r="C21" s="12"/>
      <c r="D21" s="12"/>
      <c r="E21" s="12"/>
      <c r="F21" s="12"/>
      <c r="G21" s="12"/>
      <c r="H21" s="12"/>
      <c r="I21" s="12"/>
    </row>
  </sheetData>
  <mergeCells count="10">
    <mergeCell ref="A17:I17"/>
    <mergeCell ref="A18:I18"/>
    <mergeCell ref="A19:I19"/>
    <mergeCell ref="A20:I20"/>
    <mergeCell ref="A21:I21"/>
    <mergeCell ref="A1:I1"/>
    <mergeCell ref="A2:I2"/>
    <mergeCell ref="A3:I3"/>
    <mergeCell ref="A15:I15"/>
    <mergeCell ref="A16:I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Zeeshan</dc:creator>
  <cp:lastModifiedBy>Mujahid Akber Ali</cp:lastModifiedBy>
  <dcterms:created xsi:type="dcterms:W3CDTF">2022-10-17T12:17:07Z</dcterms:created>
  <dcterms:modified xsi:type="dcterms:W3CDTF">2022-10-17T12:26:31Z</dcterms:modified>
</cp:coreProperties>
</file>