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520" windowHeight="11325"/>
  </bookViews>
  <sheets>
    <sheet name="Table 1" sheetId="1" r:id="rId1"/>
  </sheets>
  <calcPr calcId="145621"/>
</workbook>
</file>

<file path=xl/calcChain.xml><?xml version="1.0" encoding="utf-8"?>
<calcChain xmlns="http://schemas.openxmlformats.org/spreadsheetml/2006/main">
  <c r="O10" i="1" l="1"/>
  <c r="O11" i="1"/>
  <c r="O12" i="1"/>
  <c r="O13" i="1"/>
  <c r="O14" i="1"/>
  <c r="O15" i="1"/>
  <c r="O16" i="1"/>
  <c r="O17" i="1"/>
  <c r="O18" i="1"/>
  <c r="O19" i="1"/>
  <c r="O9" i="1"/>
  <c r="N10" i="1"/>
  <c r="N11" i="1"/>
  <c r="N12" i="1"/>
  <c r="N13" i="1"/>
  <c r="N14" i="1"/>
  <c r="N15" i="1"/>
  <c r="N16" i="1"/>
  <c r="N17" i="1"/>
  <c r="N18" i="1"/>
  <c r="N19" i="1"/>
  <c r="N9" i="1"/>
  <c r="M10" i="1"/>
  <c r="M11" i="1"/>
  <c r="M12" i="1"/>
  <c r="M13" i="1"/>
  <c r="M14" i="1"/>
  <c r="M15" i="1"/>
  <c r="M16" i="1"/>
  <c r="M17" i="1"/>
  <c r="M18" i="1"/>
  <c r="M19" i="1"/>
  <c r="M9" i="1"/>
  <c r="L10" i="1"/>
  <c r="L11" i="1"/>
  <c r="L12" i="1"/>
  <c r="L13" i="1"/>
  <c r="L14" i="1"/>
  <c r="L15" i="1"/>
  <c r="L16" i="1"/>
  <c r="L17" i="1"/>
  <c r="L18" i="1"/>
  <c r="L19" i="1"/>
  <c r="L9" i="1"/>
  <c r="K10" i="1"/>
  <c r="K11" i="1"/>
  <c r="K12" i="1"/>
  <c r="K13" i="1"/>
  <c r="K14" i="1"/>
  <c r="K15" i="1"/>
  <c r="K16" i="1"/>
  <c r="K17" i="1"/>
  <c r="K18" i="1"/>
  <c r="K19" i="1"/>
  <c r="K9" i="1"/>
  <c r="J10" i="1"/>
  <c r="J11" i="1"/>
  <c r="J12" i="1"/>
  <c r="J13" i="1"/>
  <c r="J14" i="1"/>
  <c r="J15" i="1"/>
  <c r="J16" i="1"/>
  <c r="J17" i="1"/>
  <c r="J18" i="1"/>
  <c r="J19" i="1"/>
  <c r="J9" i="1"/>
  <c r="I10" i="1"/>
  <c r="I11" i="1"/>
  <c r="I12" i="1"/>
  <c r="I13" i="1"/>
  <c r="I14" i="1"/>
  <c r="I15" i="1"/>
  <c r="I16" i="1"/>
  <c r="I17" i="1"/>
  <c r="I18" i="1"/>
  <c r="I19" i="1"/>
  <c r="I9" i="1"/>
  <c r="H10" i="1"/>
  <c r="H11" i="1"/>
  <c r="H12" i="1"/>
  <c r="H13" i="1"/>
  <c r="H14" i="1"/>
  <c r="H15" i="1"/>
  <c r="H16" i="1"/>
  <c r="H17" i="1"/>
  <c r="H18" i="1"/>
  <c r="H19" i="1"/>
  <c r="H9" i="1"/>
  <c r="G10" i="1"/>
  <c r="G11" i="1"/>
  <c r="G12" i="1"/>
  <c r="G13" i="1"/>
  <c r="G14" i="1"/>
  <c r="G15" i="1"/>
  <c r="G16" i="1"/>
  <c r="G17" i="1"/>
  <c r="G18" i="1"/>
  <c r="G19" i="1"/>
  <c r="G9" i="1"/>
</calcChain>
</file>

<file path=xl/sharedStrings.xml><?xml version="1.0" encoding="utf-8"?>
<sst xmlns="http://schemas.openxmlformats.org/spreadsheetml/2006/main" count="60" uniqueCount="59">
  <si>
    <r>
      <rPr>
        <sz val="9"/>
        <rFont val="Segoe UI"/>
        <family val="2"/>
      </rPr>
      <t>A</t>
    </r>
  </si>
  <si>
    <r>
      <rPr>
        <sz val="9"/>
        <rFont val="Segoe UI"/>
        <family val="2"/>
      </rPr>
      <t>B</t>
    </r>
  </si>
  <si>
    <r>
      <rPr>
        <sz val="9"/>
        <rFont val="Segoe UI"/>
        <family val="2"/>
      </rPr>
      <t>C</t>
    </r>
  </si>
  <si>
    <r>
      <rPr>
        <sz val="9"/>
        <rFont val="Segoe UI"/>
        <family val="2"/>
      </rPr>
      <t>D</t>
    </r>
  </si>
  <si>
    <r>
      <rPr>
        <sz val="9"/>
        <rFont val="Segoe UI"/>
        <family val="2"/>
      </rPr>
      <t>E</t>
    </r>
  </si>
  <si>
    <r>
      <rPr>
        <sz val="9"/>
        <rFont val="Segoe UI"/>
        <family val="2"/>
      </rPr>
      <t>F</t>
    </r>
  </si>
  <si>
    <r>
      <rPr>
        <sz val="9"/>
        <rFont val="Segoe UI"/>
        <family val="2"/>
      </rPr>
      <t>G</t>
    </r>
  </si>
  <si>
    <r>
      <rPr>
        <sz val="9"/>
        <rFont val="Segoe UI"/>
        <family val="2"/>
      </rPr>
      <t>H</t>
    </r>
  </si>
  <si>
    <r>
      <rPr>
        <sz val="9"/>
        <rFont val="Segoe UI"/>
        <family val="2"/>
      </rPr>
      <t>I</t>
    </r>
  </si>
  <si>
    <r>
      <rPr>
        <sz val="9"/>
        <rFont val="Segoe UI"/>
        <family val="2"/>
      </rPr>
      <t>J</t>
    </r>
  </si>
  <si>
    <r>
      <rPr>
        <sz val="9"/>
        <rFont val="Segoe UI"/>
        <family val="2"/>
      </rPr>
      <t>K</t>
    </r>
  </si>
  <si>
    <r>
      <rPr>
        <sz val="9"/>
        <rFont val="Segoe UI"/>
        <family val="2"/>
      </rPr>
      <t>L</t>
    </r>
  </si>
  <si>
    <r>
      <rPr>
        <sz val="9"/>
        <rFont val="Segoe UI"/>
        <family val="2"/>
      </rPr>
      <t>M</t>
    </r>
  </si>
  <si>
    <r>
      <rPr>
        <b/>
        <u/>
        <sz val="20"/>
        <rFont val="Calibri"/>
        <family val="1"/>
      </rPr>
      <t>MASTERING IN EXCEL FINANCIAL</t>
    </r>
  </si>
  <si>
    <r>
      <rPr>
        <b/>
        <sz val="14.5"/>
        <rFont val="Calibri"/>
        <family val="1"/>
      </rPr>
      <t>ASSIGNMENT-3</t>
    </r>
  </si>
  <si>
    <r>
      <rPr>
        <b/>
        <sz val="14.5"/>
        <rFont val="Calibri"/>
        <family val="1"/>
      </rPr>
      <t>If With Other Functions</t>
    </r>
  </si>
  <si>
    <r>
      <rPr>
        <b/>
        <sz val="11"/>
        <rFont val="Calibri"/>
        <family val="1"/>
      </rPr>
      <t xml:space="preserve">Student
</t>
    </r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</si>
  <si>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Qtr1</t>
    </r>
  </si>
  <si>
    <r>
      <rPr>
        <b/>
        <sz val="11"/>
        <rFont val="Calibri"/>
        <family val="1"/>
      </rPr>
      <t>Qtr2</t>
    </r>
  </si>
  <si>
    <r>
      <rPr>
        <b/>
        <sz val="11"/>
        <rFont val="Calibri"/>
        <family val="1"/>
      </rPr>
      <t>Qtr3</t>
    </r>
  </si>
  <si>
    <r>
      <rPr>
        <b/>
        <sz val="11"/>
        <rFont val="Calibri"/>
        <family val="1"/>
      </rPr>
      <t>R1</t>
    </r>
  </si>
  <si>
    <r>
      <rPr>
        <b/>
        <sz val="11"/>
        <rFont val="Calibri"/>
        <family val="1"/>
      </rPr>
      <t>R2</t>
    </r>
  </si>
  <si>
    <r>
      <rPr>
        <b/>
        <sz val="11"/>
        <rFont val="Calibri"/>
        <family val="1"/>
      </rPr>
      <t>R3</t>
    </r>
  </si>
  <si>
    <r>
      <rPr>
        <b/>
        <sz val="11"/>
        <rFont val="Calibri"/>
        <family val="1"/>
      </rPr>
      <t>R4</t>
    </r>
  </si>
  <si>
    <r>
      <rPr>
        <b/>
        <sz val="11"/>
        <rFont val="Calibri"/>
        <family val="1"/>
      </rPr>
      <t>R5</t>
    </r>
  </si>
  <si>
    <r>
      <rPr>
        <b/>
        <sz val="11"/>
        <rFont val="Calibri"/>
        <family val="1"/>
      </rPr>
      <t>R6</t>
    </r>
  </si>
  <si>
    <r>
      <rPr>
        <b/>
        <sz val="11"/>
        <rFont val="Calibri"/>
        <family val="1"/>
      </rPr>
      <t>R7</t>
    </r>
  </si>
  <si>
    <r>
      <rPr>
        <b/>
        <sz val="11"/>
        <rFont val="Calibri"/>
        <family val="1"/>
      </rPr>
      <t>R8</t>
    </r>
  </si>
  <si>
    <r>
      <rPr>
        <b/>
        <sz val="11"/>
        <rFont val="Calibri"/>
        <family val="1"/>
      </rPr>
      <t>R9</t>
    </r>
  </si>
  <si>
    <r>
      <rPr>
        <b/>
        <sz val="11"/>
        <rFont val="Calibri"/>
        <family val="1"/>
      </rPr>
      <t>Owais</t>
    </r>
  </si>
  <si>
    <r>
      <rPr>
        <b/>
        <sz val="11"/>
        <rFont val="Calibri"/>
        <family val="1"/>
      </rPr>
      <t>Farhan</t>
    </r>
  </si>
  <si>
    <r>
      <rPr>
        <b/>
        <sz val="11"/>
        <rFont val="Calibri"/>
        <family val="1"/>
      </rPr>
      <t>Shazaib</t>
    </r>
  </si>
  <si>
    <r>
      <rPr>
        <b/>
        <sz val="11"/>
        <rFont val="Calibri"/>
        <family val="1"/>
      </rPr>
      <t>Asif</t>
    </r>
  </si>
  <si>
    <r>
      <rPr>
        <b/>
        <sz val="11"/>
        <rFont val="Calibri"/>
        <family val="1"/>
      </rPr>
      <t>Noman</t>
    </r>
  </si>
  <si>
    <r>
      <rPr>
        <b/>
        <sz val="11"/>
        <rFont val="Calibri"/>
        <family val="1"/>
      </rPr>
      <t>Junaid</t>
    </r>
  </si>
  <si>
    <r>
      <rPr>
        <b/>
        <sz val="11"/>
        <rFont val="Calibri"/>
        <family val="1"/>
      </rPr>
      <t>Asim</t>
    </r>
  </si>
  <si>
    <r>
      <rPr>
        <b/>
        <sz val="11"/>
        <rFont val="Calibri"/>
        <family val="1"/>
      </rPr>
      <t>Riaz</t>
    </r>
  </si>
  <si>
    <r>
      <rPr>
        <b/>
        <sz val="11"/>
        <rFont val="Calibri"/>
        <family val="1"/>
      </rPr>
      <t>Nabeel</t>
    </r>
  </si>
  <si>
    <r>
      <rPr>
        <b/>
        <sz val="11"/>
        <rFont val="Calibri"/>
        <family val="1"/>
      </rPr>
      <t>Imran</t>
    </r>
  </si>
  <si>
    <r>
      <rPr>
        <b/>
        <u/>
        <sz val="14.5"/>
        <rFont val="Calibri"/>
        <family val="1"/>
      </rPr>
      <t>Solution:</t>
    </r>
  </si>
  <si>
    <r>
      <rPr>
        <b/>
        <sz val="14.5"/>
        <rFont val="Calibri"/>
        <family val="1"/>
      </rPr>
      <t>R1</t>
    </r>
  </si>
  <si>
    <r>
      <rPr>
        <b/>
        <sz val="14.5"/>
        <rFont val="Calibri"/>
        <family val="1"/>
      </rPr>
      <t>=IF(MAX(B8:D8)&gt;7,"A","B")</t>
    </r>
  </si>
  <si>
    <r>
      <rPr>
        <b/>
        <sz val="14.5"/>
        <rFont val="Calibri"/>
        <family val="1"/>
      </rPr>
      <t>R2</t>
    </r>
  </si>
  <si>
    <r>
      <rPr>
        <b/>
        <sz val="14.5"/>
        <rFont val="Calibri"/>
        <family val="1"/>
      </rPr>
      <t>=IF(MIN(B8:D8)&lt;5,"A","B")</t>
    </r>
  </si>
  <si>
    <r>
      <rPr>
        <b/>
        <sz val="14.5"/>
        <rFont val="Calibri"/>
        <family val="1"/>
      </rPr>
      <t>R3</t>
    </r>
  </si>
  <si>
    <r>
      <rPr>
        <b/>
        <sz val="14.5"/>
        <rFont val="Calibri"/>
        <family val="1"/>
      </rPr>
      <t>=IF(SUM(B8:D8)&gt;15,"A","B")</t>
    </r>
  </si>
  <si>
    <r>
      <rPr>
        <b/>
        <sz val="14.5"/>
        <rFont val="Calibri"/>
        <family val="1"/>
      </rPr>
      <t>R4</t>
    </r>
  </si>
  <si>
    <r>
      <rPr>
        <b/>
        <sz val="14.5"/>
        <rFont val="Calibri"/>
        <family val="1"/>
      </rPr>
      <t>=IF(COUNT(B8:D8)=3,"A","B")</t>
    </r>
  </si>
  <si>
    <r>
      <rPr>
        <b/>
        <sz val="14.5"/>
        <rFont val="Calibri"/>
        <family val="1"/>
      </rPr>
      <t>R5</t>
    </r>
  </si>
  <si>
    <r>
      <rPr>
        <b/>
        <sz val="14.5"/>
        <rFont val="Calibri"/>
        <family val="1"/>
      </rPr>
      <t>=IF(COUNTIF(B8:D8,"&gt;5")&gt;1,"A","B")</t>
    </r>
  </si>
  <si>
    <r>
      <rPr>
        <b/>
        <sz val="14.5"/>
        <rFont val="Calibri"/>
        <family val="1"/>
      </rPr>
      <t>R6</t>
    </r>
  </si>
  <si>
    <r>
      <rPr>
        <b/>
        <sz val="14.5"/>
        <rFont val="Calibri"/>
        <family val="1"/>
      </rPr>
      <t>=IF(SUMIF(B8:D8,"&gt;5")&gt;15,"A","B")</t>
    </r>
  </si>
  <si>
    <r>
      <rPr>
        <b/>
        <sz val="14.5"/>
        <rFont val="Calibri"/>
        <family val="1"/>
      </rPr>
      <t>R7</t>
    </r>
  </si>
  <si>
    <r>
      <rPr>
        <b/>
        <sz val="14.5"/>
        <rFont val="Calibri"/>
        <family val="1"/>
      </rPr>
      <t>=IF(AVERAGE(B8:D8)&gt;5,"A","B")</t>
    </r>
  </si>
  <si>
    <r>
      <rPr>
        <b/>
        <sz val="14.5"/>
        <rFont val="Calibri"/>
        <family val="1"/>
      </rPr>
      <t>R8</t>
    </r>
  </si>
  <si>
    <r>
      <rPr>
        <b/>
        <sz val="14.5"/>
        <rFont val="Calibri"/>
        <family val="1"/>
      </rPr>
      <t>=IF(A8="Owais",SUM(B8:D8),0)</t>
    </r>
  </si>
  <si>
    <r>
      <rPr>
        <b/>
        <sz val="14.5"/>
        <rFont val="Calibri"/>
        <family val="1"/>
      </rPr>
      <t>R9</t>
    </r>
  </si>
  <si>
    <r>
      <rPr>
        <b/>
        <sz val="14.5"/>
        <rFont val="Calibri"/>
        <family val="1"/>
      </rPr>
      <t>=IF(OR(A8="Owais",A8="Farhan"),SUM(B8:D8),0)</t>
    </r>
  </si>
  <si>
    <r>
      <rPr>
        <b/>
        <sz val="13"/>
        <rFont val="Times New Roman"/>
        <family val="1"/>
      </rPr>
      <t>From The Desk Of Sir Zeeshan Ahmed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</si>
</sst>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9"/>
      <name val="Segoe UI"/>
      <family val="2"/>
    </font>
    <font>
      <sz val="9"/>
      <color rgb="FF000000"/>
      <name val="Segoe UI"/>
      <family val="2"/>
    </font>
    <font>
      <b/>
      <u/>
      <sz val="20"/>
      <name val="Calibri"/>
      <family val="2"/>
    </font>
    <font>
      <b/>
      <sz val="14.5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3"/>
      <name val="Times New Roman"/>
      <family val="1"/>
    </font>
    <font>
      <b/>
      <u/>
      <sz val="20"/>
      <name val="Calibri"/>
      <family val="1"/>
    </font>
    <font>
      <b/>
      <sz val="14.5"/>
      <name val="Calibri"/>
      <family val="1"/>
    </font>
    <font>
      <b/>
      <sz val="11"/>
      <name val="Calibri"/>
      <family val="1"/>
    </font>
    <font>
      <b/>
      <u/>
      <sz val="14.5"/>
      <name val="Calibr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1" fontId="6" fillId="0" borderId="1" xfId="0" applyNumberFormat="1" applyFont="1" applyFill="1" applyBorder="1" applyAlignment="1">
      <alignment horizontal="center" vertical="top" shrinkToFit="1"/>
    </xf>
    <xf numFmtId="0" fontId="4" fillId="0" borderId="7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423830</xdr:colOff>
      <xdr:row>5</xdr:row>
      <xdr:rowOff>234759</xdr:rowOff>
    </xdr:from>
    <xdr:ext cx="4098290" cy="22860"/>
    <xdr:sp macro="" textlink="">
      <xdr:nvSpPr>
        <xdr:cNvPr id="2" name="Shape 2"/>
        <xdr:cNvSpPr/>
      </xdr:nvSpPr>
      <xdr:spPr>
        <a:xfrm>
          <a:off x="0" y="0"/>
          <a:ext cx="4098290" cy="22860"/>
        </a:xfrm>
        <a:custGeom>
          <a:avLst/>
          <a:gdLst/>
          <a:ahLst/>
          <a:cxnLst/>
          <a:rect l="0" t="0" r="0" b="0"/>
          <a:pathLst>
            <a:path w="4098290" h="22860">
              <a:moveTo>
                <a:pt x="4097782" y="0"/>
              </a:moveTo>
              <a:lnTo>
                <a:pt x="0" y="0"/>
              </a:lnTo>
              <a:lnTo>
                <a:pt x="0" y="22859"/>
              </a:lnTo>
              <a:lnTo>
                <a:pt x="4097782" y="22859"/>
              </a:lnTo>
              <a:lnTo>
                <a:pt x="40977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7" workbookViewId="0">
      <selection activeCell="P11" sqref="P11"/>
    </sheetView>
  </sheetViews>
  <sheetFormatPr defaultRowHeight="12.75" x14ac:dyDescent="0.2"/>
  <cols>
    <col min="1" max="1" width="4.1640625" customWidth="1"/>
    <col min="2" max="2" width="6.83203125" customWidth="1"/>
    <col min="3" max="3" width="3.83203125" customWidth="1"/>
    <col min="4" max="4" width="7.83203125" customWidth="1"/>
    <col min="5" max="5" width="7.1640625" customWidth="1"/>
    <col min="6" max="6" width="7.5" customWidth="1"/>
    <col min="7" max="7" width="7.83203125" customWidth="1"/>
    <col min="8" max="9" width="7.5" customWidth="1"/>
    <col min="10" max="10" width="7.83203125" customWidth="1"/>
    <col min="11" max="11" width="6.6640625" customWidth="1"/>
    <col min="12" max="12" width="7.5" customWidth="1"/>
    <col min="13" max="13" width="6.6640625" customWidth="1"/>
    <col min="14" max="14" width="7.5" customWidth="1"/>
    <col min="15" max="15" width="7.1640625" customWidth="1"/>
  </cols>
  <sheetData>
    <row r="1" spans="1:15" ht="15" customHeight="1" x14ac:dyDescent="0.2">
      <c r="A1" s="1"/>
      <c r="B1" s="19" t="s">
        <v>0</v>
      </c>
      <c r="C1" s="20"/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5" t="s">
        <v>10</v>
      </c>
      <c r="N1" s="2" t="s">
        <v>11</v>
      </c>
      <c r="O1" s="2" t="s">
        <v>12</v>
      </c>
    </row>
    <row r="2" spans="1:15" ht="15" customHeight="1" x14ac:dyDescent="0.2">
      <c r="A2" s="6">
        <v>1</v>
      </c>
      <c r="B2" s="21" t="s">
        <v>13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29.25" customHeight="1" x14ac:dyDescent="0.2">
      <c r="A3" s="7">
        <v>2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1:15" ht="29.25" customHeight="1" x14ac:dyDescent="0.2">
      <c r="A4" s="7">
        <v>3</v>
      </c>
      <c r="B4" s="27"/>
      <c r="C4" s="28"/>
      <c r="D4" s="8"/>
      <c r="E4" s="8"/>
      <c r="F4" s="8"/>
      <c r="G4" s="8"/>
      <c r="H4" s="28"/>
      <c r="I4" s="28"/>
      <c r="J4" s="28"/>
      <c r="K4" s="8"/>
      <c r="L4" s="8"/>
      <c r="M4" s="8"/>
      <c r="N4" s="8"/>
      <c r="O4" s="9"/>
    </row>
    <row r="5" spans="1:15" ht="21.75" customHeight="1" x14ac:dyDescent="0.2">
      <c r="A5" s="6">
        <v>4</v>
      </c>
      <c r="B5" s="29"/>
      <c r="C5" s="30"/>
      <c r="D5" s="10"/>
      <c r="E5" s="10"/>
      <c r="F5" s="10"/>
      <c r="G5" s="10"/>
      <c r="H5" s="31" t="s">
        <v>14</v>
      </c>
      <c r="I5" s="31"/>
      <c r="J5" s="31"/>
      <c r="K5" s="10"/>
      <c r="L5" s="10"/>
      <c r="M5" s="10"/>
      <c r="N5" s="10"/>
      <c r="O5" s="11"/>
    </row>
    <row r="6" spans="1:15" ht="21.75" customHeight="1" x14ac:dyDescent="0.2">
      <c r="A6" s="6">
        <v>5</v>
      </c>
      <c r="B6" s="29"/>
      <c r="C6" s="30"/>
      <c r="D6" s="10"/>
      <c r="E6" s="10"/>
      <c r="F6" s="10"/>
      <c r="G6" s="32" t="s">
        <v>15</v>
      </c>
      <c r="H6" s="32"/>
      <c r="I6" s="32"/>
      <c r="J6" s="32"/>
      <c r="K6" s="32"/>
      <c r="L6" s="32"/>
      <c r="M6" s="10"/>
      <c r="N6" s="10"/>
      <c r="O6" s="11"/>
    </row>
    <row r="7" spans="1:15" ht="18.75" customHeight="1" x14ac:dyDescent="0.2">
      <c r="A7" s="6">
        <v>6</v>
      </c>
      <c r="B7" s="33"/>
      <c r="C7" s="34"/>
      <c r="D7" s="12"/>
      <c r="E7" s="12"/>
      <c r="F7" s="12"/>
      <c r="G7" s="34"/>
      <c r="H7" s="34"/>
      <c r="I7" s="34"/>
      <c r="J7" s="34"/>
      <c r="K7" s="34"/>
      <c r="L7" s="34"/>
      <c r="M7" s="12"/>
      <c r="N7" s="12"/>
      <c r="O7" s="13"/>
    </row>
    <row r="8" spans="1:15" ht="33.75" customHeight="1" x14ac:dyDescent="0.2">
      <c r="A8" s="7">
        <v>7</v>
      </c>
      <c r="B8" s="35" t="s">
        <v>16</v>
      </c>
      <c r="C8" s="36"/>
      <c r="D8" s="14" t="s">
        <v>17</v>
      </c>
      <c r="E8" s="14" t="s">
        <v>18</v>
      </c>
      <c r="F8" s="14" t="s">
        <v>19</v>
      </c>
      <c r="G8" s="14" t="s">
        <v>20</v>
      </c>
      <c r="H8" s="15" t="s">
        <v>21</v>
      </c>
      <c r="I8" s="16" t="s">
        <v>22</v>
      </c>
      <c r="J8" s="16" t="s">
        <v>23</v>
      </c>
      <c r="K8" s="14" t="s">
        <v>24</v>
      </c>
      <c r="L8" s="14" t="s">
        <v>25</v>
      </c>
      <c r="M8" s="16" t="s">
        <v>26</v>
      </c>
      <c r="N8" s="14" t="s">
        <v>27</v>
      </c>
      <c r="O8" s="14" t="s">
        <v>28</v>
      </c>
    </row>
    <row r="9" spans="1:15" ht="16.5" customHeight="1" x14ac:dyDescent="0.2">
      <c r="A9" s="6">
        <v>8</v>
      </c>
      <c r="B9" s="37" t="s">
        <v>29</v>
      </c>
      <c r="C9" s="38"/>
      <c r="D9" s="1"/>
      <c r="E9" s="17">
        <v>8</v>
      </c>
      <c r="F9" s="17">
        <v>9</v>
      </c>
      <c r="G9" s="50" t="str">
        <f>IF(MAX(D9:F9)&gt;7,"A","B")</f>
        <v>A</v>
      </c>
      <c r="H9" s="50" t="str">
        <f>IF(MIN(D9:F9)&lt;5,"A","B")</f>
        <v>B</v>
      </c>
      <c r="I9" s="50" t="str">
        <f>IF(SUM(D9:F9)&gt;15,"A","B")</f>
        <v>A</v>
      </c>
      <c r="J9" s="50" t="str">
        <f>IF(COUNT(D9:F9)=3,"A","B")</f>
        <v>B</v>
      </c>
      <c r="K9" s="50" t="str">
        <f>IF(COUNTIF(D9:F9,"&gt;5")&gt;1,"A","B")</f>
        <v>A</v>
      </c>
      <c r="L9" s="50" t="str">
        <f>IF(SUMIF(D9:F9,"&gt;5"),"A","B")</f>
        <v>A</v>
      </c>
      <c r="M9" s="50" t="str">
        <f>IF(AVERAGE(D9:F9)&gt;5,"A","B")</f>
        <v>A</v>
      </c>
      <c r="N9" s="50">
        <f>IF(B9="Owais",SUM(D9:F9),0)</f>
        <v>17</v>
      </c>
      <c r="O9" s="50">
        <f>IF(OR(B9="Owais",B10="Farhan"),SUM(D9:F9),0)</f>
        <v>17</v>
      </c>
    </row>
    <row r="10" spans="1:15" ht="16.5" customHeight="1" x14ac:dyDescent="0.2">
      <c r="A10" s="6">
        <v>9</v>
      </c>
      <c r="B10" s="37" t="s">
        <v>30</v>
      </c>
      <c r="C10" s="38"/>
      <c r="D10" s="17">
        <v>6</v>
      </c>
      <c r="E10" s="17">
        <v>9</v>
      </c>
      <c r="F10" s="17">
        <v>4</v>
      </c>
      <c r="G10" s="50" t="str">
        <f t="shared" ref="G10:G19" si="0">IF(MAX(D10:F10)&gt;7,"A","B")</f>
        <v>A</v>
      </c>
      <c r="H10" s="50" t="str">
        <f t="shared" ref="H10:H19" si="1">IF(MIN(D10:F10)&lt;5,"A","B")</f>
        <v>A</v>
      </c>
      <c r="I10" s="50" t="str">
        <f t="shared" ref="I10:I19" si="2">IF(SUM(D10:F10)&gt;15,"A","B")</f>
        <v>A</v>
      </c>
      <c r="J10" s="50" t="str">
        <f t="shared" ref="J10:J19" si="3">IF(COUNT(D10:F10)=3,"A","B")</f>
        <v>A</v>
      </c>
      <c r="K10" s="50" t="str">
        <f t="shared" ref="K10:K19" si="4">IF(COUNTIF(D10:F10,"&gt;5")&gt;1,"A","B")</f>
        <v>A</v>
      </c>
      <c r="L10" s="50" t="str">
        <f t="shared" ref="L10:L19" si="5">IF(SUMIF(D10:F10,"&gt;5"),"A","B")</f>
        <v>A</v>
      </c>
      <c r="M10" s="50" t="str">
        <f t="shared" ref="M10:M19" si="6">IF(AVERAGE(D10:F10)&gt;5,"A","B")</f>
        <v>A</v>
      </c>
      <c r="N10" s="50">
        <f t="shared" ref="N10:N19" si="7">IF(B10="Owais",SUM(D10:F10),0)</f>
        <v>0</v>
      </c>
      <c r="O10" s="50">
        <f>IF(OR(B9="Owais",B10="Farhan"),SUM(D10:F10),0)</f>
        <v>19</v>
      </c>
    </row>
    <row r="11" spans="1:15" ht="16.5" customHeight="1" x14ac:dyDescent="0.2">
      <c r="A11" s="6">
        <v>10</v>
      </c>
      <c r="B11" s="37" t="s">
        <v>31</v>
      </c>
      <c r="C11" s="38"/>
      <c r="D11" s="17">
        <v>7</v>
      </c>
      <c r="E11" s="1"/>
      <c r="F11" s="1"/>
      <c r="G11" s="50" t="str">
        <f t="shared" si="0"/>
        <v>B</v>
      </c>
      <c r="H11" s="50" t="str">
        <f t="shared" si="1"/>
        <v>B</v>
      </c>
      <c r="I11" s="50" t="str">
        <f t="shared" si="2"/>
        <v>B</v>
      </c>
      <c r="J11" s="50" t="str">
        <f t="shared" si="3"/>
        <v>B</v>
      </c>
      <c r="K11" s="50" t="str">
        <f t="shared" si="4"/>
        <v>B</v>
      </c>
      <c r="L11" s="50" t="str">
        <f t="shared" si="5"/>
        <v>A</v>
      </c>
      <c r="M11" s="50" t="str">
        <f t="shared" si="6"/>
        <v>A</v>
      </c>
      <c r="N11" s="50">
        <f t="shared" si="7"/>
        <v>0</v>
      </c>
      <c r="O11" s="50">
        <f t="shared" ref="O10:O19" si="8">IF(OR(B11="Owais",B12="Farhan"),SUM(D11:F11),0)</f>
        <v>0</v>
      </c>
    </row>
    <row r="12" spans="1:15" ht="16.5" customHeight="1" x14ac:dyDescent="0.2">
      <c r="A12" s="6">
        <v>11</v>
      </c>
      <c r="B12" s="39" t="s">
        <v>32</v>
      </c>
      <c r="C12" s="40"/>
      <c r="D12" s="17">
        <v>4</v>
      </c>
      <c r="E12" s="17">
        <v>3</v>
      </c>
      <c r="F12" s="17">
        <v>2</v>
      </c>
      <c r="G12" s="50" t="str">
        <f t="shared" si="0"/>
        <v>B</v>
      </c>
      <c r="H12" s="50" t="str">
        <f t="shared" si="1"/>
        <v>A</v>
      </c>
      <c r="I12" s="50" t="str">
        <f t="shared" si="2"/>
        <v>B</v>
      </c>
      <c r="J12" s="50" t="str">
        <f t="shared" si="3"/>
        <v>A</v>
      </c>
      <c r="K12" s="50" t="str">
        <f t="shared" si="4"/>
        <v>B</v>
      </c>
      <c r="L12" s="50" t="str">
        <f t="shared" si="5"/>
        <v>B</v>
      </c>
      <c r="M12" s="50" t="str">
        <f t="shared" si="6"/>
        <v>B</v>
      </c>
      <c r="N12" s="50">
        <f t="shared" si="7"/>
        <v>0</v>
      </c>
      <c r="O12" s="50">
        <f t="shared" si="8"/>
        <v>0</v>
      </c>
    </row>
    <row r="13" spans="1:15" ht="16.5" customHeight="1" x14ac:dyDescent="0.2">
      <c r="A13" s="6">
        <v>12</v>
      </c>
      <c r="B13" s="37" t="s">
        <v>33</v>
      </c>
      <c r="C13" s="38"/>
      <c r="D13" s="1"/>
      <c r="E13" s="17">
        <v>6</v>
      </c>
      <c r="F13" s="17">
        <v>4</v>
      </c>
      <c r="G13" s="50" t="str">
        <f t="shared" si="0"/>
        <v>B</v>
      </c>
      <c r="H13" s="50" t="str">
        <f t="shared" si="1"/>
        <v>A</v>
      </c>
      <c r="I13" s="50" t="str">
        <f t="shared" si="2"/>
        <v>B</v>
      </c>
      <c r="J13" s="50" t="str">
        <f t="shared" si="3"/>
        <v>B</v>
      </c>
      <c r="K13" s="50" t="str">
        <f t="shared" si="4"/>
        <v>B</v>
      </c>
      <c r="L13" s="50" t="str">
        <f t="shared" si="5"/>
        <v>A</v>
      </c>
      <c r="M13" s="50" t="str">
        <f t="shared" si="6"/>
        <v>B</v>
      </c>
      <c r="N13" s="50">
        <f t="shared" si="7"/>
        <v>0</v>
      </c>
      <c r="O13" s="50">
        <f t="shared" si="8"/>
        <v>0</v>
      </c>
    </row>
    <row r="14" spans="1:15" ht="16.5" customHeight="1" x14ac:dyDescent="0.2">
      <c r="A14" s="6">
        <v>13</v>
      </c>
      <c r="B14" s="37" t="s">
        <v>34</v>
      </c>
      <c r="C14" s="38"/>
      <c r="D14" s="17">
        <v>1</v>
      </c>
      <c r="E14" s="1"/>
      <c r="F14" s="17">
        <v>7</v>
      </c>
      <c r="G14" s="50" t="str">
        <f t="shared" si="0"/>
        <v>B</v>
      </c>
      <c r="H14" s="50" t="str">
        <f t="shared" si="1"/>
        <v>A</v>
      </c>
      <c r="I14" s="50" t="str">
        <f t="shared" si="2"/>
        <v>B</v>
      </c>
      <c r="J14" s="50" t="str">
        <f t="shared" si="3"/>
        <v>B</v>
      </c>
      <c r="K14" s="50" t="str">
        <f t="shared" si="4"/>
        <v>B</v>
      </c>
      <c r="L14" s="50" t="str">
        <f t="shared" si="5"/>
        <v>A</v>
      </c>
      <c r="M14" s="50" t="str">
        <f t="shared" si="6"/>
        <v>B</v>
      </c>
      <c r="N14" s="50">
        <f t="shared" si="7"/>
        <v>0</v>
      </c>
      <c r="O14" s="50">
        <f t="shared" si="8"/>
        <v>0</v>
      </c>
    </row>
    <row r="15" spans="1:15" ht="16.5" customHeight="1" x14ac:dyDescent="0.2">
      <c r="A15" s="6">
        <v>14</v>
      </c>
      <c r="B15" s="37" t="s">
        <v>29</v>
      </c>
      <c r="C15" s="38"/>
      <c r="D15" s="17">
        <v>8</v>
      </c>
      <c r="E15" s="17">
        <v>3</v>
      </c>
      <c r="F15" s="17">
        <v>11</v>
      </c>
      <c r="G15" s="50" t="str">
        <f t="shared" si="0"/>
        <v>A</v>
      </c>
      <c r="H15" s="50" t="str">
        <f t="shared" si="1"/>
        <v>A</v>
      </c>
      <c r="I15" s="50" t="str">
        <f t="shared" si="2"/>
        <v>A</v>
      </c>
      <c r="J15" s="50" t="str">
        <f t="shared" si="3"/>
        <v>A</v>
      </c>
      <c r="K15" s="50" t="str">
        <f t="shared" si="4"/>
        <v>A</v>
      </c>
      <c r="L15" s="50" t="str">
        <f t="shared" si="5"/>
        <v>A</v>
      </c>
      <c r="M15" s="50" t="str">
        <f t="shared" si="6"/>
        <v>A</v>
      </c>
      <c r="N15" s="50">
        <f t="shared" si="7"/>
        <v>22</v>
      </c>
      <c r="O15" s="50">
        <f t="shared" si="8"/>
        <v>22</v>
      </c>
    </row>
    <row r="16" spans="1:15" ht="16.5" customHeight="1" x14ac:dyDescent="0.2">
      <c r="A16" s="6">
        <v>15</v>
      </c>
      <c r="B16" s="37" t="s">
        <v>35</v>
      </c>
      <c r="C16" s="38"/>
      <c r="D16" s="17">
        <v>4</v>
      </c>
      <c r="E16" s="17">
        <v>6</v>
      </c>
      <c r="F16" s="17">
        <v>8</v>
      </c>
      <c r="G16" s="50" t="str">
        <f t="shared" si="0"/>
        <v>A</v>
      </c>
      <c r="H16" s="50" t="str">
        <f t="shared" si="1"/>
        <v>A</v>
      </c>
      <c r="I16" s="50" t="str">
        <f t="shared" si="2"/>
        <v>A</v>
      </c>
      <c r="J16" s="50" t="str">
        <f t="shared" si="3"/>
        <v>A</v>
      </c>
      <c r="K16" s="50" t="str">
        <f t="shared" si="4"/>
        <v>A</v>
      </c>
      <c r="L16" s="50" t="str">
        <f t="shared" si="5"/>
        <v>A</v>
      </c>
      <c r="M16" s="50" t="str">
        <f t="shared" si="6"/>
        <v>A</v>
      </c>
      <c r="N16" s="50">
        <f t="shared" si="7"/>
        <v>0</v>
      </c>
      <c r="O16" s="50">
        <f t="shared" si="8"/>
        <v>0</v>
      </c>
    </row>
    <row r="17" spans="1:15" ht="16.5" customHeight="1" x14ac:dyDescent="0.2">
      <c r="A17" s="6">
        <v>16</v>
      </c>
      <c r="B17" s="39" t="s">
        <v>36</v>
      </c>
      <c r="C17" s="40"/>
      <c r="D17" s="17">
        <v>2</v>
      </c>
      <c r="E17" s="17">
        <v>5</v>
      </c>
      <c r="F17" s="17">
        <v>9</v>
      </c>
      <c r="G17" s="50" t="str">
        <f t="shared" si="0"/>
        <v>A</v>
      </c>
      <c r="H17" s="50" t="str">
        <f t="shared" si="1"/>
        <v>A</v>
      </c>
      <c r="I17" s="50" t="str">
        <f t="shared" si="2"/>
        <v>A</v>
      </c>
      <c r="J17" s="50" t="str">
        <f t="shared" si="3"/>
        <v>A</v>
      </c>
      <c r="K17" s="50" t="str">
        <f t="shared" si="4"/>
        <v>B</v>
      </c>
      <c r="L17" s="50" t="str">
        <f t="shared" si="5"/>
        <v>A</v>
      </c>
      <c r="M17" s="50" t="str">
        <f t="shared" si="6"/>
        <v>A</v>
      </c>
      <c r="N17" s="50">
        <f t="shared" si="7"/>
        <v>0</v>
      </c>
      <c r="O17" s="50">
        <f t="shared" si="8"/>
        <v>0</v>
      </c>
    </row>
    <row r="18" spans="1:15" ht="16.5" customHeight="1" x14ac:dyDescent="0.2">
      <c r="A18" s="6">
        <v>17</v>
      </c>
      <c r="B18" s="37" t="s">
        <v>37</v>
      </c>
      <c r="C18" s="38"/>
      <c r="D18" s="17">
        <v>4</v>
      </c>
      <c r="E18" s="17">
        <v>8</v>
      </c>
      <c r="F18" s="1"/>
      <c r="G18" s="50" t="str">
        <f t="shared" si="0"/>
        <v>A</v>
      </c>
      <c r="H18" s="50" t="str">
        <f t="shared" si="1"/>
        <v>A</v>
      </c>
      <c r="I18" s="50" t="str">
        <f t="shared" si="2"/>
        <v>B</v>
      </c>
      <c r="J18" s="50" t="str">
        <f t="shared" si="3"/>
        <v>B</v>
      </c>
      <c r="K18" s="50" t="str">
        <f t="shared" si="4"/>
        <v>B</v>
      </c>
      <c r="L18" s="50" t="str">
        <f t="shared" si="5"/>
        <v>A</v>
      </c>
      <c r="M18" s="50" t="str">
        <f t="shared" si="6"/>
        <v>A</v>
      </c>
      <c r="N18" s="50">
        <f t="shared" si="7"/>
        <v>0</v>
      </c>
      <c r="O18" s="50">
        <f t="shared" si="8"/>
        <v>0</v>
      </c>
    </row>
    <row r="19" spans="1:15" ht="16.5" customHeight="1" x14ac:dyDescent="0.2">
      <c r="A19" s="6">
        <v>18</v>
      </c>
      <c r="B19" s="37" t="s">
        <v>38</v>
      </c>
      <c r="C19" s="38"/>
      <c r="D19" s="17">
        <v>8</v>
      </c>
      <c r="E19" s="1"/>
      <c r="F19" s="17">
        <v>7</v>
      </c>
      <c r="G19" s="50" t="str">
        <f t="shared" si="0"/>
        <v>A</v>
      </c>
      <c r="H19" s="50" t="str">
        <f t="shared" si="1"/>
        <v>B</v>
      </c>
      <c r="I19" s="50" t="str">
        <f t="shared" si="2"/>
        <v>B</v>
      </c>
      <c r="J19" s="50" t="str">
        <f t="shared" si="3"/>
        <v>B</v>
      </c>
      <c r="K19" s="50" t="str">
        <f t="shared" si="4"/>
        <v>A</v>
      </c>
      <c r="L19" s="50" t="str">
        <f t="shared" si="5"/>
        <v>A</v>
      </c>
      <c r="M19" s="50" t="str">
        <f t="shared" si="6"/>
        <v>A</v>
      </c>
      <c r="N19" s="50">
        <f t="shared" si="7"/>
        <v>0</v>
      </c>
      <c r="O19" s="50">
        <f t="shared" si="8"/>
        <v>0</v>
      </c>
    </row>
    <row r="20" spans="1:15" ht="15" customHeight="1" x14ac:dyDescent="0.2">
      <c r="A20" s="6">
        <v>19</v>
      </c>
      <c r="B20" s="41" t="s">
        <v>39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/>
    </row>
    <row r="21" spans="1:15" ht="15" customHeight="1" x14ac:dyDescent="0.2">
      <c r="A21" s="6">
        <v>20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</row>
    <row r="22" spans="1:15" ht="18.600000000000001" customHeight="1" x14ac:dyDescent="0.2">
      <c r="A22" s="6">
        <v>21</v>
      </c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</row>
    <row r="23" spans="1:15" ht="21.75" customHeight="1" x14ac:dyDescent="0.2">
      <c r="A23" s="6">
        <v>22</v>
      </c>
      <c r="B23" s="18" t="s">
        <v>40</v>
      </c>
      <c r="C23" s="47" t="s">
        <v>41</v>
      </c>
      <c r="D23" s="47"/>
      <c r="E23" s="47"/>
      <c r="F23" s="47"/>
      <c r="G23" s="47"/>
      <c r="H23" s="47"/>
      <c r="I23" s="47"/>
      <c r="J23" s="10"/>
      <c r="K23" s="10"/>
      <c r="L23" s="10"/>
      <c r="M23" s="10"/>
      <c r="N23" s="10"/>
      <c r="O23" s="11"/>
    </row>
    <row r="24" spans="1:15" ht="21.75" customHeight="1" x14ac:dyDescent="0.2">
      <c r="A24" s="6">
        <v>23</v>
      </c>
      <c r="B24" s="18" t="s">
        <v>42</v>
      </c>
      <c r="C24" s="47" t="s">
        <v>43</v>
      </c>
      <c r="D24" s="47"/>
      <c r="E24" s="47"/>
      <c r="F24" s="47"/>
      <c r="G24" s="47"/>
      <c r="H24" s="47"/>
      <c r="I24" s="10"/>
      <c r="J24" s="10"/>
      <c r="K24" s="10"/>
      <c r="L24" s="10"/>
      <c r="M24" s="10"/>
      <c r="N24" s="10"/>
      <c r="O24" s="11"/>
    </row>
    <row r="25" spans="1:15" ht="21.75" customHeight="1" x14ac:dyDescent="0.2">
      <c r="A25" s="6">
        <v>24</v>
      </c>
      <c r="B25" s="18" t="s">
        <v>44</v>
      </c>
      <c r="C25" s="47" t="s">
        <v>45</v>
      </c>
      <c r="D25" s="47"/>
      <c r="E25" s="47"/>
      <c r="F25" s="47"/>
      <c r="G25" s="47"/>
      <c r="H25" s="47"/>
      <c r="I25" s="47"/>
      <c r="J25" s="10"/>
      <c r="K25" s="10"/>
      <c r="L25" s="10"/>
      <c r="M25" s="10"/>
      <c r="N25" s="10"/>
      <c r="O25" s="11"/>
    </row>
    <row r="26" spans="1:15" ht="21.75" customHeight="1" x14ac:dyDescent="0.2">
      <c r="A26" s="6">
        <v>25</v>
      </c>
      <c r="B26" s="18" t="s">
        <v>46</v>
      </c>
      <c r="C26" s="47" t="s">
        <v>47</v>
      </c>
      <c r="D26" s="47"/>
      <c r="E26" s="47"/>
      <c r="F26" s="47"/>
      <c r="G26" s="47"/>
      <c r="H26" s="47"/>
      <c r="I26" s="47"/>
      <c r="J26" s="10"/>
      <c r="K26" s="10"/>
      <c r="L26" s="10"/>
      <c r="M26" s="10"/>
      <c r="N26" s="10"/>
      <c r="O26" s="11"/>
    </row>
    <row r="27" spans="1:15" ht="21.75" customHeight="1" x14ac:dyDescent="0.2">
      <c r="A27" s="6">
        <v>26</v>
      </c>
      <c r="B27" s="18" t="s">
        <v>48</v>
      </c>
      <c r="C27" s="47" t="s">
        <v>49</v>
      </c>
      <c r="D27" s="47"/>
      <c r="E27" s="47"/>
      <c r="F27" s="47"/>
      <c r="G27" s="47"/>
      <c r="H27" s="47"/>
      <c r="I27" s="47"/>
      <c r="J27" s="47"/>
      <c r="K27" s="10"/>
      <c r="L27" s="10"/>
      <c r="M27" s="10"/>
      <c r="N27" s="10"/>
      <c r="O27" s="11"/>
    </row>
    <row r="28" spans="1:15" ht="21.75" customHeight="1" x14ac:dyDescent="0.2">
      <c r="A28" s="6">
        <v>27</v>
      </c>
      <c r="B28" s="18" t="s">
        <v>50</v>
      </c>
      <c r="C28" s="47" t="s">
        <v>51</v>
      </c>
      <c r="D28" s="47"/>
      <c r="E28" s="47"/>
      <c r="F28" s="47"/>
      <c r="G28" s="47"/>
      <c r="H28" s="47"/>
      <c r="I28" s="47"/>
      <c r="J28" s="47"/>
      <c r="K28" s="10"/>
      <c r="L28" s="10"/>
      <c r="M28" s="10"/>
      <c r="N28" s="10"/>
      <c r="O28" s="11"/>
    </row>
    <row r="29" spans="1:15" ht="21.75" customHeight="1" x14ac:dyDescent="0.2">
      <c r="A29" s="6">
        <v>28</v>
      </c>
      <c r="B29" s="18" t="s">
        <v>52</v>
      </c>
      <c r="C29" s="47" t="s">
        <v>53</v>
      </c>
      <c r="D29" s="47"/>
      <c r="E29" s="47"/>
      <c r="F29" s="47"/>
      <c r="G29" s="47"/>
      <c r="H29" s="47"/>
      <c r="I29" s="47"/>
      <c r="J29" s="10"/>
      <c r="K29" s="10"/>
      <c r="L29" s="10"/>
      <c r="M29" s="10"/>
      <c r="N29" s="10"/>
      <c r="O29" s="11"/>
    </row>
    <row r="30" spans="1:15" ht="21.75" customHeight="1" x14ac:dyDescent="0.2">
      <c r="A30" s="6">
        <v>29</v>
      </c>
      <c r="B30" s="18" t="s">
        <v>54</v>
      </c>
      <c r="C30" s="48" t="s">
        <v>55</v>
      </c>
      <c r="D30" s="48"/>
      <c r="E30" s="48"/>
      <c r="F30" s="48"/>
      <c r="G30" s="48"/>
      <c r="H30" s="48"/>
      <c r="I30" s="48"/>
      <c r="J30" s="10"/>
      <c r="K30" s="10"/>
      <c r="L30" s="10"/>
      <c r="M30" s="10"/>
      <c r="N30" s="10"/>
      <c r="O30" s="11"/>
    </row>
    <row r="31" spans="1:15" ht="21.75" customHeight="1" x14ac:dyDescent="0.2">
      <c r="A31" s="6">
        <v>30</v>
      </c>
      <c r="B31" s="18" t="s">
        <v>56</v>
      </c>
      <c r="C31" s="48" t="s">
        <v>57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10"/>
      <c r="O31" s="11"/>
    </row>
    <row r="32" spans="1:15" ht="15" customHeight="1" x14ac:dyDescent="0.2">
      <c r="A32" s="6">
        <v>31</v>
      </c>
      <c r="B32" s="29"/>
      <c r="C32" s="30"/>
      <c r="D32" s="10"/>
      <c r="E32" s="10"/>
      <c r="F32" s="30"/>
      <c r="G32" s="30"/>
      <c r="H32" s="30"/>
      <c r="I32" s="30"/>
      <c r="J32" s="30"/>
      <c r="K32" s="30"/>
      <c r="L32" s="30"/>
      <c r="M32" s="10"/>
      <c r="N32" s="10"/>
      <c r="O32" s="11"/>
    </row>
    <row r="33" spans="1:15" ht="15" customHeight="1" x14ac:dyDescent="0.2">
      <c r="A33" s="6">
        <v>32</v>
      </c>
      <c r="B33" s="29"/>
      <c r="C33" s="30"/>
      <c r="D33" s="10"/>
      <c r="E33" s="10"/>
      <c r="F33" s="30"/>
      <c r="G33" s="30"/>
      <c r="H33" s="30"/>
      <c r="I33" s="30"/>
      <c r="J33" s="30"/>
      <c r="K33" s="30"/>
      <c r="L33" s="30"/>
      <c r="M33" s="10"/>
      <c r="N33" s="10"/>
      <c r="O33" s="11"/>
    </row>
    <row r="34" spans="1:15" ht="15" customHeight="1" x14ac:dyDescent="0.2">
      <c r="A34" s="6">
        <v>33</v>
      </c>
      <c r="B34" s="29"/>
      <c r="C34" s="30"/>
      <c r="D34" s="10"/>
      <c r="E34" s="10"/>
      <c r="F34" s="30"/>
      <c r="G34" s="30"/>
      <c r="H34" s="30"/>
      <c r="I34" s="30"/>
      <c r="J34" s="30"/>
      <c r="K34" s="30"/>
      <c r="L34" s="30"/>
      <c r="M34" s="10"/>
      <c r="N34" s="10"/>
      <c r="O34" s="11"/>
    </row>
    <row r="35" spans="1:15" ht="15" customHeight="1" x14ac:dyDescent="0.2">
      <c r="A35" s="6">
        <v>34</v>
      </c>
      <c r="B35" s="29"/>
      <c r="C35" s="30"/>
      <c r="D35" s="10"/>
      <c r="E35" s="10"/>
      <c r="F35" s="30"/>
      <c r="G35" s="30"/>
      <c r="H35" s="30"/>
      <c r="I35" s="30"/>
      <c r="J35" s="30"/>
      <c r="K35" s="30"/>
      <c r="L35" s="30"/>
      <c r="M35" s="10"/>
      <c r="N35" s="10"/>
      <c r="O35" s="11"/>
    </row>
    <row r="36" spans="1:15" ht="15" customHeight="1" x14ac:dyDescent="0.2">
      <c r="A36" s="6">
        <v>35</v>
      </c>
      <c r="B36" s="29"/>
      <c r="C36" s="30"/>
      <c r="D36" s="10"/>
      <c r="E36" s="10"/>
      <c r="F36" s="30"/>
      <c r="G36" s="30"/>
      <c r="H36" s="30"/>
      <c r="I36" s="30"/>
      <c r="J36" s="30"/>
      <c r="K36" s="30"/>
      <c r="L36" s="30"/>
      <c r="M36" s="10"/>
      <c r="N36" s="10"/>
      <c r="O36" s="11"/>
    </row>
    <row r="37" spans="1:15" ht="15" customHeight="1" x14ac:dyDescent="0.2">
      <c r="A37" s="6">
        <v>36</v>
      </c>
      <c r="B37" s="29"/>
      <c r="C37" s="30"/>
      <c r="D37" s="10"/>
      <c r="E37" s="10"/>
      <c r="F37" s="30"/>
      <c r="G37" s="30"/>
      <c r="H37" s="30"/>
      <c r="I37" s="30"/>
      <c r="J37" s="30"/>
      <c r="K37" s="30"/>
      <c r="L37" s="30"/>
      <c r="M37" s="10"/>
      <c r="N37" s="10"/>
      <c r="O37" s="11"/>
    </row>
    <row r="38" spans="1:15" ht="15" customHeight="1" x14ac:dyDescent="0.2">
      <c r="A38" s="6">
        <v>37</v>
      </c>
      <c r="B38" s="29"/>
      <c r="C38" s="30"/>
      <c r="D38" s="10"/>
      <c r="E38" s="10"/>
      <c r="F38" s="30"/>
      <c r="G38" s="30"/>
      <c r="H38" s="30"/>
      <c r="I38" s="30"/>
      <c r="J38" s="30"/>
      <c r="K38" s="30"/>
      <c r="L38" s="30"/>
      <c r="M38" s="10"/>
      <c r="N38" s="10"/>
      <c r="O38" s="11"/>
    </row>
    <row r="39" spans="1:15" ht="15" customHeight="1" x14ac:dyDescent="0.2">
      <c r="A39" s="6">
        <v>38</v>
      </c>
      <c r="B39" s="29"/>
      <c r="C39" s="30"/>
      <c r="D39" s="10"/>
      <c r="E39" s="10"/>
      <c r="F39" s="30"/>
      <c r="G39" s="30"/>
      <c r="H39" s="30"/>
      <c r="I39" s="30"/>
      <c r="J39" s="30"/>
      <c r="K39" s="30"/>
      <c r="L39" s="30"/>
      <c r="M39" s="10"/>
      <c r="N39" s="10"/>
      <c r="O39" s="11"/>
    </row>
    <row r="40" spans="1:15" ht="18" customHeight="1" x14ac:dyDescent="0.2">
      <c r="A40" s="6">
        <v>39</v>
      </c>
      <c r="B40" s="33"/>
      <c r="C40" s="34"/>
      <c r="D40" s="12"/>
      <c r="E40" s="12"/>
      <c r="F40" s="49" t="s">
        <v>58</v>
      </c>
      <c r="G40" s="49"/>
      <c r="H40" s="49"/>
      <c r="I40" s="49"/>
      <c r="J40" s="49"/>
      <c r="K40" s="49"/>
      <c r="L40" s="49"/>
      <c r="M40" s="12"/>
      <c r="N40" s="12"/>
      <c r="O40" s="13"/>
    </row>
  </sheetData>
  <mergeCells count="50">
    <mergeCell ref="B40:C40"/>
    <mergeCell ref="F40:L40"/>
    <mergeCell ref="B37:C37"/>
    <mergeCell ref="F37:L37"/>
    <mergeCell ref="B38:C38"/>
    <mergeCell ref="F38:L38"/>
    <mergeCell ref="B39:C39"/>
    <mergeCell ref="F39:L39"/>
    <mergeCell ref="B34:C34"/>
    <mergeCell ref="F34:L34"/>
    <mergeCell ref="B35:C35"/>
    <mergeCell ref="F35:L35"/>
    <mergeCell ref="B36:C36"/>
    <mergeCell ref="F36:L36"/>
    <mergeCell ref="C31:M31"/>
    <mergeCell ref="B32:C32"/>
    <mergeCell ref="F32:L32"/>
    <mergeCell ref="B33:C33"/>
    <mergeCell ref="F33:L33"/>
    <mergeCell ref="C26:I26"/>
    <mergeCell ref="C27:J27"/>
    <mergeCell ref="C28:J28"/>
    <mergeCell ref="C29:I29"/>
    <mergeCell ref="C30:I30"/>
    <mergeCell ref="B19:C19"/>
    <mergeCell ref="B20:O22"/>
    <mergeCell ref="C23:I23"/>
    <mergeCell ref="C24:H24"/>
    <mergeCell ref="C25:I25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6:C6"/>
    <mergeCell ref="G6:L6"/>
    <mergeCell ref="B7:C7"/>
    <mergeCell ref="G7:L7"/>
    <mergeCell ref="B8:C8"/>
    <mergeCell ref="B1:C1"/>
    <mergeCell ref="B2:O3"/>
    <mergeCell ref="B4:C4"/>
    <mergeCell ref="H4:J4"/>
    <mergeCell ref="B5:C5"/>
    <mergeCell ref="H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Mujahid Akber Ali</cp:lastModifiedBy>
  <dcterms:created xsi:type="dcterms:W3CDTF">2022-10-17T12:28:20Z</dcterms:created>
  <dcterms:modified xsi:type="dcterms:W3CDTF">2022-10-17T12:41:00Z</dcterms:modified>
</cp:coreProperties>
</file>