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7520" windowHeight="11325"/>
  </bookViews>
  <sheets>
    <sheet name="Table 1" sheetId="1" r:id="rId1"/>
  </sheets>
  <calcPr calcId="145621"/>
</workbook>
</file>

<file path=xl/calcChain.xml><?xml version="1.0" encoding="utf-8"?>
<calcChain xmlns="http://schemas.openxmlformats.org/spreadsheetml/2006/main">
  <c r="F23" i="1" l="1"/>
  <c r="F22" i="1"/>
  <c r="F21" i="1"/>
  <c r="F18" i="1"/>
  <c r="F19" i="1"/>
  <c r="F20" i="1"/>
  <c r="F17" i="1"/>
  <c r="E18" i="1"/>
  <c r="E19" i="1"/>
  <c r="E20" i="1"/>
  <c r="E17" i="1"/>
  <c r="D18" i="1"/>
  <c r="D19" i="1"/>
  <c r="D20" i="1"/>
  <c r="D17" i="1"/>
</calcChain>
</file>

<file path=xl/sharedStrings.xml><?xml version="1.0" encoding="utf-8"?>
<sst xmlns="http://schemas.openxmlformats.org/spreadsheetml/2006/main" count="39" uniqueCount="35">
  <si>
    <r>
      <rPr>
        <b/>
        <u/>
        <sz val="20"/>
        <rFont val="Calibri"/>
        <family val="1"/>
      </rPr>
      <t>MASTERING IN EXCEL FINANCIAL</t>
    </r>
  </si>
  <si>
    <r>
      <rPr>
        <b/>
        <sz val="14.5"/>
        <rFont val="Calibri"/>
        <family val="1"/>
      </rPr>
      <t>ASSIGNMENT-7</t>
    </r>
  </si>
  <si>
    <r>
      <rPr>
        <b/>
        <sz val="14.5"/>
        <rFont val="Calibri"/>
        <family val="1"/>
      </rPr>
      <t>Invoice With Vlookup</t>
    </r>
  </si>
  <si>
    <r>
      <rPr>
        <b/>
        <sz val="11"/>
        <rFont val="Calibri"/>
        <family val="1"/>
      </rPr>
      <t>ITEM</t>
    </r>
  </si>
  <si>
    <r>
      <rPr>
        <b/>
        <sz val="11"/>
        <rFont val="Calibri"/>
        <family val="1"/>
      </rPr>
      <t>DESCRIPTION</t>
    </r>
  </si>
  <si>
    <r>
      <rPr>
        <b/>
        <sz val="11"/>
        <rFont val="Calibri"/>
        <family val="1"/>
      </rPr>
      <t>PRICE</t>
    </r>
  </si>
  <si>
    <r>
      <rPr>
        <b/>
        <sz val="11"/>
        <rFont val="Calibri"/>
        <family val="1"/>
      </rPr>
      <t>JKS43</t>
    </r>
  </si>
  <si>
    <r>
      <rPr>
        <b/>
        <sz val="11"/>
        <rFont val="Calibri"/>
        <family val="1"/>
      </rPr>
      <t>Deer Color</t>
    </r>
  </si>
  <si>
    <r>
      <rPr>
        <b/>
        <sz val="11"/>
        <rFont val="Calibri"/>
        <family val="1"/>
      </rPr>
      <t>ERT78</t>
    </r>
  </si>
  <si>
    <r>
      <rPr>
        <b/>
        <sz val="11"/>
        <rFont val="Calibri"/>
        <family val="1"/>
      </rPr>
      <t>Goldfish Pencil</t>
    </r>
  </si>
  <si>
    <r>
      <rPr>
        <b/>
        <sz val="11"/>
        <rFont val="Calibri"/>
        <family val="1"/>
      </rPr>
      <t>SRP93</t>
    </r>
  </si>
  <si>
    <r>
      <rPr>
        <b/>
        <sz val="11"/>
        <rFont val="Calibri"/>
        <family val="1"/>
      </rPr>
      <t>Delux Remover</t>
    </r>
  </si>
  <si>
    <r>
      <rPr>
        <b/>
        <sz val="11"/>
        <rFont val="Calibri"/>
        <family val="1"/>
      </rPr>
      <t>TRF54</t>
    </r>
  </si>
  <si>
    <r>
      <rPr>
        <b/>
        <sz val="11"/>
        <rFont val="Calibri"/>
        <family val="1"/>
      </rPr>
      <t>Dollar Pen</t>
    </r>
  </si>
  <si>
    <r>
      <rPr>
        <b/>
        <sz val="16.5"/>
        <rFont val="Calibri"/>
        <family val="1"/>
      </rPr>
      <t>INVOICE</t>
    </r>
  </si>
  <si>
    <r>
      <rPr>
        <b/>
        <sz val="11"/>
        <rFont val="Calibri"/>
        <family val="1"/>
      </rPr>
      <t>Bill To:</t>
    </r>
  </si>
  <si>
    <r>
      <rPr>
        <b/>
        <sz val="11"/>
        <rFont val="Calibri"/>
        <family val="1"/>
      </rPr>
      <t>Student Corner</t>
    </r>
  </si>
  <si>
    <r>
      <rPr>
        <b/>
        <sz val="11"/>
        <rFont val="Calibri"/>
        <family val="1"/>
      </rPr>
      <t>Date</t>
    </r>
  </si>
  <si>
    <r>
      <rPr>
        <b/>
        <sz val="11"/>
        <rFont val="Calibri"/>
        <family val="1"/>
      </rPr>
      <t>S-323, Defence Ph-2</t>
    </r>
  </si>
  <si>
    <r>
      <rPr>
        <b/>
        <sz val="11"/>
        <rFont val="Calibri"/>
        <family val="1"/>
      </rPr>
      <t>Invoice No.</t>
    </r>
  </si>
  <si>
    <r>
      <rPr>
        <b/>
        <sz val="11"/>
        <rFont val="Calibri"/>
        <family val="1"/>
      </rPr>
      <t>Karachi Pakistan</t>
    </r>
  </si>
  <si>
    <r>
      <rPr>
        <b/>
        <sz val="11"/>
        <rFont val="Calibri"/>
        <family val="1"/>
      </rPr>
      <t>Amount Due</t>
    </r>
  </si>
  <si>
    <r>
      <rPr>
        <b/>
        <sz val="11"/>
        <rFont val="Calibri"/>
        <family val="1"/>
      </rPr>
      <t>Item#</t>
    </r>
  </si>
  <si>
    <r>
      <rPr>
        <b/>
        <sz val="11"/>
        <rFont val="Calibri"/>
        <family val="1"/>
      </rPr>
      <t>#Ordered</t>
    </r>
  </si>
  <si>
    <r>
      <rPr>
        <b/>
        <sz val="11"/>
        <rFont val="Calibri"/>
        <family val="1"/>
      </rPr>
      <t>Price</t>
    </r>
  </si>
  <si>
    <r>
      <rPr>
        <b/>
        <sz val="11"/>
        <rFont val="Calibri"/>
        <family val="1"/>
      </rPr>
      <t>Description</t>
    </r>
  </si>
  <si>
    <r>
      <rPr>
        <b/>
        <sz val="11"/>
        <rFont val="Calibri"/>
        <family val="1"/>
      </rPr>
      <t>Amount</t>
    </r>
  </si>
  <si>
    <r>
      <rPr>
        <b/>
        <sz val="11"/>
        <rFont val="Calibri"/>
        <family val="1"/>
      </rPr>
      <t>Subtotal</t>
    </r>
  </si>
  <si>
    <r>
      <rPr>
        <b/>
        <sz val="11"/>
        <rFont val="Calibri"/>
        <family val="1"/>
      </rPr>
      <t>Tax</t>
    </r>
  </si>
  <si>
    <r>
      <rPr>
        <b/>
        <sz val="11"/>
        <rFont val="Calibri"/>
        <family val="1"/>
      </rPr>
      <t>Total</t>
    </r>
  </si>
  <si>
    <r>
      <rPr>
        <b/>
        <u/>
        <sz val="14.5"/>
        <rFont val="Calibri"/>
        <family val="1"/>
      </rPr>
      <t>Instruction:</t>
    </r>
  </si>
  <si>
    <r>
      <rPr>
        <b/>
        <sz val="11"/>
        <rFont val="Calibri"/>
        <family val="1"/>
      </rPr>
      <t>&gt; Find Out The Price By Using VLOOKUP</t>
    </r>
  </si>
  <si>
    <r>
      <rPr>
        <b/>
        <sz val="11"/>
        <rFont val="Calibri"/>
        <family val="1"/>
      </rPr>
      <t>&gt; Find Out The Description By Using VLOOKUP</t>
    </r>
  </si>
  <si>
    <r>
      <rPr>
        <b/>
        <sz val="11"/>
        <rFont val="Calibri"/>
        <family val="1"/>
      </rPr>
      <t>&gt; Find Out The Amount, Subtotal, Tax,Total &amp; Amount Due… Tax Rate Is 7%.</t>
    </r>
    <r>
      <rPr>
        <sz val="11"/>
        <rFont val="Times New Roman"/>
        <family val="1"/>
      </rPr>
      <t xml:space="preserve">   </t>
    </r>
    <r>
      <rPr>
        <b/>
        <sz val="11"/>
        <rFont val="Calibri"/>
        <family val="1"/>
      </rPr>
      <t>!</t>
    </r>
  </si>
  <si>
    <r>
      <rPr>
        <b/>
        <sz val="13"/>
        <rFont val="Times New Roman"/>
        <family val="1"/>
      </rPr>
      <t>From The Desk Of Sir Zeeshan Ahmed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</si>
</sst>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s&quot;* #,##0.00_-;\-&quot;Rs&quot;* #,##0.00_-;_-&quot;Rs&quot;* &quot;-&quot;??_-;_-@_-"/>
    <numFmt numFmtId="164" formatCode="m/dd/yyyy;@"/>
  </numFmts>
  <fonts count="14" x14ac:knownFonts="1">
    <font>
      <sz val="10"/>
      <color rgb="FF000000"/>
      <name val="Times New Roman"/>
      <charset val="204"/>
    </font>
    <font>
      <b/>
      <u/>
      <sz val="20"/>
      <name val="Calibri"/>
      <family val="2"/>
    </font>
    <font>
      <b/>
      <sz val="14.5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6.5"/>
      <name val="Calibri"/>
      <family val="2"/>
    </font>
    <font>
      <b/>
      <sz val="13"/>
      <name val="Times New Roman"/>
      <family val="1"/>
    </font>
    <font>
      <b/>
      <u/>
      <sz val="20"/>
      <name val="Calibri"/>
      <family val="1"/>
    </font>
    <font>
      <b/>
      <sz val="14.5"/>
      <name val="Calibri"/>
      <family val="1"/>
    </font>
    <font>
      <b/>
      <sz val="11"/>
      <name val="Calibri"/>
      <family val="1"/>
    </font>
    <font>
      <b/>
      <sz val="16.5"/>
      <name val="Calibri"/>
      <family val="1"/>
    </font>
    <font>
      <b/>
      <u/>
      <sz val="14.5"/>
      <name val="Calibri"/>
      <family val="1"/>
    </font>
    <font>
      <sz val="1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 indent="3"/>
    </xf>
    <xf numFmtId="0" fontId="0" fillId="0" borderId="4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3" fillId="0" borderId="3" xfId="0" applyFont="1" applyFill="1" applyBorder="1" applyAlignment="1">
      <alignment horizontal="left" vertical="top" wrapText="1" indent="4"/>
    </xf>
    <xf numFmtId="1" fontId="4" fillId="0" borderId="3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left" vertical="top" wrapText="1" indent="2"/>
    </xf>
    <xf numFmtId="0" fontId="0" fillId="0" borderId="5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8" xfId="0" applyFill="1" applyBorder="1" applyAlignment="1">
      <alignment horizontal="left" wrapText="1"/>
    </xf>
    <xf numFmtId="0" fontId="3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top" wrapText="1"/>
    </xf>
    <xf numFmtId="164" fontId="4" fillId="0" borderId="3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wrapText="1" indent="22"/>
    </xf>
    <xf numFmtId="44" fontId="4" fillId="0" borderId="3" xfId="0" applyNumberFormat="1" applyFont="1" applyFill="1" applyBorder="1" applyAlignment="1">
      <alignment horizontal="center" vertical="top" shrinkToFit="1"/>
    </xf>
    <xf numFmtId="1" fontId="13" fillId="0" borderId="3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A27" sqref="A27:F27"/>
    </sheetView>
  </sheetViews>
  <sheetFormatPr defaultRowHeight="12.75" x14ac:dyDescent="0.2"/>
  <cols>
    <col min="1" max="1" width="12.5" customWidth="1"/>
    <col min="2" max="2" width="25.1640625" customWidth="1"/>
    <col min="3" max="3" width="12.83203125" customWidth="1"/>
    <col min="4" max="4" width="14.6640625" customWidth="1"/>
    <col min="5" max="5" width="24" customWidth="1"/>
    <col min="6" max="6" width="15.5" customWidth="1"/>
  </cols>
  <sheetData>
    <row r="1" spans="1:6" ht="30" customHeight="1" x14ac:dyDescent="0.2">
      <c r="A1" s="26" t="s">
        <v>0</v>
      </c>
      <c r="B1" s="26"/>
      <c r="C1" s="26"/>
      <c r="D1" s="26"/>
      <c r="E1" s="26"/>
      <c r="F1" s="26"/>
    </row>
    <row r="2" spans="1:6" ht="21.75" customHeight="1" x14ac:dyDescent="0.2">
      <c r="A2" s="27" t="s">
        <v>1</v>
      </c>
      <c r="B2" s="27"/>
      <c r="C2" s="27"/>
      <c r="D2" s="27"/>
      <c r="E2" s="27"/>
      <c r="F2" s="27"/>
    </row>
    <row r="3" spans="1:6" ht="21.75" customHeight="1" x14ac:dyDescent="0.2">
      <c r="A3" s="28" t="s">
        <v>2</v>
      </c>
      <c r="B3" s="28"/>
      <c r="C3" s="28"/>
      <c r="D3" s="28"/>
      <c r="E3" s="28"/>
      <c r="F3" s="28"/>
    </row>
    <row r="4" spans="1:6" ht="32.85" customHeight="1" x14ac:dyDescent="0.2">
      <c r="A4" s="29"/>
      <c r="B4" s="29"/>
      <c r="C4" s="29"/>
      <c r="D4" s="29"/>
      <c r="E4" s="29"/>
      <c r="F4" s="29"/>
    </row>
    <row r="5" spans="1:6" ht="16.5" customHeight="1" x14ac:dyDescent="0.2">
      <c r="A5" s="2" t="s">
        <v>3</v>
      </c>
      <c r="B5" s="3" t="s">
        <v>4</v>
      </c>
      <c r="C5" s="2" t="s">
        <v>5</v>
      </c>
      <c r="D5" s="4"/>
      <c r="E5" s="5"/>
      <c r="F5" s="5"/>
    </row>
    <row r="6" spans="1:6" ht="16.5" customHeight="1" x14ac:dyDescent="0.2">
      <c r="A6" s="2" t="s">
        <v>6</v>
      </c>
      <c r="B6" s="6" t="s">
        <v>7</v>
      </c>
      <c r="C6" s="7">
        <v>50</v>
      </c>
      <c r="D6" s="4"/>
      <c r="E6" s="5"/>
      <c r="F6" s="5"/>
    </row>
    <row r="7" spans="1:6" ht="16.5" customHeight="1" x14ac:dyDescent="0.2">
      <c r="A7" s="2" t="s">
        <v>8</v>
      </c>
      <c r="B7" s="8" t="s">
        <v>9</v>
      </c>
      <c r="C7" s="7">
        <v>75</v>
      </c>
      <c r="D7" s="4"/>
      <c r="E7" s="5"/>
      <c r="F7" s="5"/>
    </row>
    <row r="8" spans="1:6" ht="16.5" customHeight="1" x14ac:dyDescent="0.2">
      <c r="A8" s="2" t="s">
        <v>10</v>
      </c>
      <c r="B8" s="8" t="s">
        <v>11</v>
      </c>
      <c r="C8" s="7">
        <v>150</v>
      </c>
      <c r="D8" s="4"/>
      <c r="E8" s="5"/>
      <c r="F8" s="5"/>
    </row>
    <row r="9" spans="1:6" ht="16.5" customHeight="1" x14ac:dyDescent="0.2">
      <c r="A9" s="2" t="s">
        <v>12</v>
      </c>
      <c r="B9" s="6" t="s">
        <v>13</v>
      </c>
      <c r="C9" s="7">
        <v>200</v>
      </c>
      <c r="D9" s="4"/>
      <c r="E9" s="5"/>
      <c r="F9" s="5"/>
    </row>
    <row r="10" spans="1:6" ht="40.700000000000003" customHeight="1" x14ac:dyDescent="0.2">
      <c r="A10" s="1"/>
      <c r="B10" s="9"/>
      <c r="C10" s="9"/>
      <c r="D10" s="10"/>
      <c r="E10" s="10"/>
      <c r="F10" s="10"/>
    </row>
    <row r="11" spans="1:6" ht="24.75" customHeight="1" x14ac:dyDescent="0.2">
      <c r="A11" s="11"/>
      <c r="B11" s="12"/>
      <c r="C11" s="13"/>
      <c r="D11" s="30" t="s">
        <v>14</v>
      </c>
      <c r="E11" s="30"/>
      <c r="F11" s="14"/>
    </row>
    <row r="12" spans="1:6" ht="16.5" customHeight="1" x14ac:dyDescent="0.2">
      <c r="A12" s="5"/>
      <c r="B12" s="15" t="s">
        <v>15</v>
      </c>
      <c r="C12" s="16"/>
      <c r="D12" s="16"/>
      <c r="E12" s="13"/>
      <c r="F12" s="13"/>
    </row>
    <row r="13" spans="1:6" ht="16.5" customHeight="1" x14ac:dyDescent="0.2">
      <c r="A13" s="31"/>
      <c r="B13" s="17" t="s">
        <v>16</v>
      </c>
      <c r="C13" s="5"/>
      <c r="D13" s="11"/>
      <c r="E13" s="2" t="s">
        <v>17</v>
      </c>
      <c r="F13" s="18">
        <v>42229</v>
      </c>
    </row>
    <row r="14" spans="1:6" ht="16.5" customHeight="1" x14ac:dyDescent="0.2">
      <c r="A14" s="31"/>
      <c r="B14" s="17" t="s">
        <v>18</v>
      </c>
      <c r="C14" s="5"/>
      <c r="D14" s="11"/>
      <c r="E14" s="3" t="s">
        <v>19</v>
      </c>
      <c r="F14" s="7">
        <v>93888</v>
      </c>
    </row>
    <row r="15" spans="1:6" ht="16.5" customHeight="1" x14ac:dyDescent="0.2">
      <c r="A15" s="31"/>
      <c r="B15" s="19" t="s">
        <v>20</v>
      </c>
      <c r="C15" s="20"/>
      <c r="D15" s="21"/>
      <c r="E15" s="3" t="s">
        <v>21</v>
      </c>
      <c r="F15" s="22"/>
    </row>
    <row r="16" spans="1:6" ht="16.5" customHeight="1" x14ac:dyDescent="0.2">
      <c r="A16" s="31"/>
      <c r="B16" s="2" t="s">
        <v>22</v>
      </c>
      <c r="C16" s="2" t="s">
        <v>23</v>
      </c>
      <c r="D16" s="8" t="s">
        <v>24</v>
      </c>
      <c r="E16" s="3" t="s">
        <v>25</v>
      </c>
      <c r="F16" s="2" t="s">
        <v>26</v>
      </c>
    </row>
    <row r="17" spans="1:6" ht="16.5" customHeight="1" x14ac:dyDescent="0.2">
      <c r="A17" s="31"/>
      <c r="B17" s="2" t="s">
        <v>10</v>
      </c>
      <c r="C17" s="7">
        <v>25</v>
      </c>
      <c r="D17" s="7">
        <f>VLOOKUP(B17,$A$6:$C$9,3,FALSE)</f>
        <v>150</v>
      </c>
      <c r="E17" s="39" t="str">
        <f>VLOOKUP(B17,$A$6:$C$9,2,FALSE)</f>
        <v>Delux Remover</v>
      </c>
      <c r="F17" s="39">
        <f>C17*D17</f>
        <v>3750</v>
      </c>
    </row>
    <row r="18" spans="1:6" ht="16.5" customHeight="1" x14ac:dyDescent="0.2">
      <c r="A18" s="31"/>
      <c r="B18" s="2" t="s">
        <v>12</v>
      </c>
      <c r="C18" s="7">
        <v>7</v>
      </c>
      <c r="D18" s="7">
        <f t="shared" ref="D18:D20" si="0">VLOOKUP(B18,$A$6:$C$9,3,FALSE)</f>
        <v>200</v>
      </c>
      <c r="E18" s="39" t="str">
        <f t="shared" ref="E18:E20" si="1">VLOOKUP(B18,$A$6:$C$9,2,FALSE)</f>
        <v>Dollar Pen</v>
      </c>
      <c r="F18" s="39">
        <f t="shared" ref="F18:F20" si="2">C18*D18</f>
        <v>1400</v>
      </c>
    </row>
    <row r="19" spans="1:6" ht="16.5" customHeight="1" x14ac:dyDescent="0.2">
      <c r="A19" s="31"/>
      <c r="B19" s="2" t="s">
        <v>8</v>
      </c>
      <c r="C19" s="7">
        <v>20</v>
      </c>
      <c r="D19" s="7">
        <f t="shared" si="0"/>
        <v>75</v>
      </c>
      <c r="E19" s="39" t="str">
        <f t="shared" si="1"/>
        <v>Goldfish Pencil</v>
      </c>
      <c r="F19" s="39">
        <f t="shared" si="2"/>
        <v>1500</v>
      </c>
    </row>
    <row r="20" spans="1:6" ht="16.5" customHeight="1" x14ac:dyDescent="0.2">
      <c r="A20" s="31"/>
      <c r="B20" s="2" t="s">
        <v>6</v>
      </c>
      <c r="C20" s="7">
        <v>35</v>
      </c>
      <c r="D20" s="7">
        <f t="shared" si="0"/>
        <v>50</v>
      </c>
      <c r="E20" s="39" t="str">
        <f t="shared" si="1"/>
        <v>Deer Color</v>
      </c>
      <c r="F20" s="39">
        <f t="shared" si="2"/>
        <v>1750</v>
      </c>
    </row>
    <row r="21" spans="1:6" ht="16.5" customHeight="1" x14ac:dyDescent="0.2">
      <c r="A21" s="31"/>
      <c r="B21" s="29"/>
      <c r="C21" s="29"/>
      <c r="D21" s="32"/>
      <c r="E21" s="23" t="s">
        <v>27</v>
      </c>
      <c r="F21" s="38">
        <f>SUM(F17:F20)</f>
        <v>8400</v>
      </c>
    </row>
    <row r="22" spans="1:6" ht="16.5" customHeight="1" x14ac:dyDescent="0.2">
      <c r="A22" s="31"/>
      <c r="B22" s="33"/>
      <c r="C22" s="33"/>
      <c r="D22" s="34"/>
      <c r="E22" s="24" t="s">
        <v>28</v>
      </c>
      <c r="F22" s="38">
        <f>F21*0.07</f>
        <v>588</v>
      </c>
    </row>
    <row r="23" spans="1:6" ht="16.5" customHeight="1" x14ac:dyDescent="0.2">
      <c r="A23" s="31"/>
      <c r="B23" s="33"/>
      <c r="C23" s="33"/>
      <c r="D23" s="34"/>
      <c r="E23" s="25" t="s">
        <v>29</v>
      </c>
      <c r="F23" s="38">
        <f>F21-F22</f>
        <v>7812</v>
      </c>
    </row>
    <row r="24" spans="1:6" ht="52.5" customHeight="1" x14ac:dyDescent="0.2">
      <c r="A24" s="35" t="s">
        <v>30</v>
      </c>
      <c r="B24" s="35"/>
      <c r="C24" s="35"/>
      <c r="D24" s="35"/>
      <c r="E24" s="35"/>
      <c r="F24" s="35"/>
    </row>
    <row r="25" spans="1:6" ht="21" customHeight="1" x14ac:dyDescent="0.2">
      <c r="A25" s="36" t="s">
        <v>31</v>
      </c>
      <c r="B25" s="36"/>
      <c r="C25" s="36"/>
      <c r="D25" s="36"/>
      <c r="E25" s="36"/>
      <c r="F25" s="36"/>
    </row>
    <row r="26" spans="1:6" ht="16.5" customHeight="1" x14ac:dyDescent="0.2">
      <c r="A26" s="36" t="s">
        <v>32</v>
      </c>
      <c r="B26" s="36"/>
      <c r="C26" s="36"/>
      <c r="D26" s="36"/>
      <c r="E26" s="36"/>
      <c r="F26" s="36"/>
    </row>
    <row r="27" spans="1:6" ht="60" customHeight="1" x14ac:dyDescent="0.2">
      <c r="A27" s="31" t="s">
        <v>33</v>
      </c>
      <c r="B27" s="31"/>
      <c r="C27" s="31"/>
      <c r="D27" s="31"/>
      <c r="E27" s="31"/>
      <c r="F27" s="31"/>
    </row>
    <row r="28" spans="1:6" ht="74.25" customHeight="1" x14ac:dyDescent="0.25">
      <c r="A28" s="37" t="s">
        <v>34</v>
      </c>
      <c r="B28" s="37"/>
      <c r="C28" s="37"/>
      <c r="D28" s="37"/>
      <c r="E28" s="37"/>
      <c r="F28" s="37"/>
    </row>
  </sheetData>
  <mergeCells count="12">
    <mergeCell ref="A27:F27"/>
    <mergeCell ref="A28:F28"/>
    <mergeCell ref="A13:A23"/>
    <mergeCell ref="B21:D23"/>
    <mergeCell ref="A24:F24"/>
    <mergeCell ref="A25:F25"/>
    <mergeCell ref="A26:F26"/>
    <mergeCell ref="A1:F1"/>
    <mergeCell ref="A2:F2"/>
    <mergeCell ref="A3:F3"/>
    <mergeCell ref="A4:F4"/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</dc:creator>
  <cp:lastModifiedBy>Mujahid Akber Ali</cp:lastModifiedBy>
  <dcterms:created xsi:type="dcterms:W3CDTF">2022-10-17T12:10:24Z</dcterms:created>
  <dcterms:modified xsi:type="dcterms:W3CDTF">2022-10-17T12:16:27Z</dcterms:modified>
</cp:coreProperties>
</file>