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7520" windowHeight="11325"/>
  </bookViews>
  <sheets>
    <sheet name="Table 1" sheetId="1" r:id="rId1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H5" i="1"/>
  <c r="G5" i="1"/>
  <c r="G6" i="1"/>
  <c r="G7" i="1"/>
  <c r="G8" i="1"/>
  <c r="G9" i="1"/>
  <c r="G10" i="1"/>
  <c r="G11" i="1"/>
  <c r="G12" i="1"/>
  <c r="G13" i="1"/>
  <c r="G14" i="1"/>
  <c r="F6" i="1"/>
  <c r="F7" i="1"/>
  <c r="F8" i="1"/>
  <c r="F9" i="1"/>
  <c r="F10" i="1"/>
  <c r="F11" i="1"/>
  <c r="F12" i="1"/>
  <c r="F13" i="1"/>
  <c r="F14" i="1"/>
  <c r="F5" i="1"/>
  <c r="E6" i="1"/>
  <c r="E7" i="1"/>
  <c r="E8" i="1"/>
  <c r="E9" i="1"/>
  <c r="E10" i="1"/>
  <c r="E11" i="1"/>
  <c r="E12" i="1"/>
  <c r="E13" i="1"/>
  <c r="E14" i="1"/>
  <c r="E5" i="1"/>
  <c r="D12" i="1"/>
  <c r="D6" i="1"/>
  <c r="D7" i="1"/>
  <c r="D8" i="1"/>
  <c r="D9" i="1"/>
  <c r="D10" i="1"/>
  <c r="D11" i="1"/>
  <c r="D13" i="1"/>
  <c r="D14" i="1"/>
  <c r="D5" i="1"/>
</calcChain>
</file>

<file path=xl/sharedStrings.xml><?xml version="1.0" encoding="utf-8"?>
<sst xmlns="http://schemas.openxmlformats.org/spreadsheetml/2006/main" count="60" uniqueCount="60">
  <si>
    <r>
      <rPr>
        <b/>
        <u/>
        <sz val="20"/>
        <rFont val="Calibri"/>
        <family val="1"/>
      </rPr>
      <t>MASTERING IN EXCEL FINANCIAL</t>
    </r>
  </si>
  <si>
    <r>
      <rPr>
        <b/>
        <sz val="14.5"/>
        <rFont val="Calibri"/>
        <family val="1"/>
      </rPr>
      <t>ASSIGNMENT-5</t>
    </r>
  </si>
  <si>
    <r>
      <rPr>
        <b/>
        <sz val="14.5"/>
        <rFont val="Calibri"/>
        <family val="1"/>
      </rPr>
      <t>PAYROLL</t>
    </r>
  </si>
  <si>
    <r>
      <rPr>
        <b/>
        <sz val="10"/>
        <rFont val="Calibri"/>
        <family val="1"/>
      </rPr>
      <t xml:space="preserve">EMP
</t>
    </r>
    <r>
      <rPr>
        <b/>
        <sz val="10"/>
        <rFont val="Calibri"/>
        <family val="1"/>
      </rPr>
      <t>NAME</t>
    </r>
  </si>
  <si>
    <r>
      <rPr>
        <b/>
        <sz val="10"/>
        <rFont val="Calibri"/>
        <family val="1"/>
      </rPr>
      <t>DESIG.</t>
    </r>
  </si>
  <si>
    <r>
      <rPr>
        <b/>
        <sz val="10"/>
        <rFont val="Calibri"/>
        <family val="1"/>
      </rPr>
      <t xml:space="preserve">BASIC
</t>
    </r>
    <r>
      <rPr>
        <b/>
        <sz val="10"/>
        <rFont val="Calibri"/>
        <family val="1"/>
      </rPr>
      <t>SALARY</t>
    </r>
  </si>
  <si>
    <r>
      <rPr>
        <b/>
        <sz val="10"/>
        <rFont val="Calibri"/>
        <family val="1"/>
      </rPr>
      <t xml:space="preserve">HOUSE
</t>
    </r>
    <r>
      <rPr>
        <b/>
        <sz val="10"/>
        <rFont val="Calibri"/>
        <family val="1"/>
      </rPr>
      <t>RENT</t>
    </r>
  </si>
  <si>
    <r>
      <rPr>
        <b/>
        <sz val="10"/>
        <rFont val="Calibri"/>
        <family val="1"/>
      </rPr>
      <t>CONV.</t>
    </r>
  </si>
  <si>
    <r>
      <rPr>
        <b/>
        <sz val="10"/>
        <rFont val="Calibri"/>
        <family val="1"/>
      </rPr>
      <t>MEDICAL</t>
    </r>
  </si>
  <si>
    <r>
      <rPr>
        <b/>
        <sz val="10"/>
        <rFont val="Calibri"/>
        <family val="1"/>
      </rPr>
      <t xml:space="preserve">GROSS
</t>
    </r>
    <r>
      <rPr>
        <b/>
        <sz val="10"/>
        <rFont val="Calibri"/>
        <family val="1"/>
      </rPr>
      <t>SALARY</t>
    </r>
  </si>
  <si>
    <r>
      <rPr>
        <b/>
        <sz val="10"/>
        <rFont val="Calibri"/>
        <family val="1"/>
      </rPr>
      <t xml:space="preserve">INCOME
</t>
    </r>
    <r>
      <rPr>
        <b/>
        <sz val="10"/>
        <rFont val="Calibri"/>
        <family val="1"/>
      </rPr>
      <t>TAX</t>
    </r>
  </si>
  <si>
    <r>
      <rPr>
        <b/>
        <sz val="10"/>
        <rFont val="Calibri"/>
        <family val="1"/>
      </rPr>
      <t xml:space="preserve">NET
</t>
    </r>
    <r>
      <rPr>
        <b/>
        <sz val="10"/>
        <rFont val="Calibri"/>
        <family val="1"/>
      </rPr>
      <t>SALARY</t>
    </r>
  </si>
  <si>
    <r>
      <rPr>
        <b/>
        <sz val="11"/>
        <rFont val="Calibri"/>
        <family val="1"/>
      </rPr>
      <t>Owais</t>
    </r>
  </si>
  <si>
    <r>
      <rPr>
        <b/>
        <sz val="10"/>
        <rFont val="Calibri"/>
        <family val="1"/>
      </rPr>
      <t>Peon</t>
    </r>
  </si>
  <si>
    <r>
      <rPr>
        <b/>
        <sz val="11"/>
        <rFont val="Calibri"/>
        <family val="1"/>
      </rPr>
      <t>Farhan</t>
    </r>
  </si>
  <si>
    <r>
      <rPr>
        <b/>
        <sz val="10"/>
        <rFont val="Calibri"/>
        <family val="1"/>
      </rPr>
      <t>M.Director</t>
    </r>
  </si>
  <si>
    <r>
      <rPr>
        <b/>
        <sz val="11"/>
        <rFont val="Calibri"/>
        <family val="1"/>
      </rPr>
      <t>Shazaib</t>
    </r>
  </si>
  <si>
    <r>
      <rPr>
        <b/>
        <sz val="10"/>
        <rFont val="Calibri"/>
        <family val="1"/>
      </rPr>
      <t>Clerk</t>
    </r>
  </si>
  <si>
    <r>
      <rPr>
        <b/>
        <sz val="11"/>
        <rFont val="Calibri"/>
        <family val="1"/>
      </rPr>
      <t>Asif</t>
    </r>
  </si>
  <si>
    <r>
      <rPr>
        <b/>
        <sz val="10"/>
        <rFont val="Calibri"/>
        <family val="1"/>
      </rPr>
      <t>Asst Accont</t>
    </r>
  </si>
  <si>
    <r>
      <rPr>
        <b/>
        <sz val="11"/>
        <rFont val="Calibri"/>
        <family val="1"/>
      </rPr>
      <t>Noman</t>
    </r>
  </si>
  <si>
    <r>
      <rPr>
        <b/>
        <sz val="10"/>
        <rFont val="Calibri"/>
        <family val="1"/>
      </rPr>
      <t>Rider</t>
    </r>
  </si>
  <si>
    <r>
      <rPr>
        <b/>
        <sz val="11"/>
        <rFont val="Calibri"/>
        <family val="1"/>
      </rPr>
      <t>Junaid</t>
    </r>
  </si>
  <si>
    <r>
      <rPr>
        <b/>
        <sz val="10"/>
        <rFont val="Calibri"/>
        <family val="1"/>
      </rPr>
      <t>Salesman</t>
    </r>
  </si>
  <si>
    <r>
      <rPr>
        <b/>
        <sz val="11"/>
        <rFont val="Calibri"/>
        <family val="1"/>
      </rPr>
      <t>Shazif</t>
    </r>
  </si>
  <si>
    <r>
      <rPr>
        <b/>
        <sz val="10"/>
        <rFont val="Calibri"/>
        <family val="1"/>
      </rPr>
      <t>Assistant</t>
    </r>
  </si>
  <si>
    <r>
      <rPr>
        <b/>
        <sz val="11"/>
        <rFont val="Calibri"/>
        <family val="1"/>
      </rPr>
      <t>Asim</t>
    </r>
  </si>
  <si>
    <r>
      <rPr>
        <b/>
        <sz val="10"/>
        <rFont val="Calibri"/>
        <family val="1"/>
      </rPr>
      <t>Driver</t>
    </r>
  </si>
  <si>
    <r>
      <rPr>
        <b/>
        <sz val="11"/>
        <rFont val="Calibri"/>
        <family val="1"/>
      </rPr>
      <t>Riaz</t>
    </r>
  </si>
  <si>
    <r>
      <rPr>
        <b/>
        <sz val="10"/>
        <rFont val="Calibri"/>
        <family val="1"/>
      </rPr>
      <t>Accountant</t>
    </r>
  </si>
  <si>
    <r>
      <rPr>
        <b/>
        <sz val="11"/>
        <rFont val="Calibri"/>
        <family val="1"/>
      </rPr>
      <t>Nabeel</t>
    </r>
  </si>
  <si>
    <r>
      <rPr>
        <b/>
        <sz val="10"/>
        <rFont val="Calibri"/>
        <family val="1"/>
      </rPr>
      <t>Receptionist</t>
    </r>
  </si>
  <si>
    <r>
      <rPr>
        <b/>
        <u/>
        <sz val="14.5"/>
        <rFont val="Calibri"/>
        <family val="1"/>
      </rPr>
      <t>Instruction:</t>
    </r>
  </si>
  <si>
    <r>
      <rPr>
        <b/>
        <u/>
        <sz val="11"/>
        <rFont val="Calibri"/>
        <family val="1"/>
      </rPr>
      <t>   For House Rent</t>
    </r>
  </si>
  <si>
    <r>
      <rPr>
        <b/>
        <sz val="10"/>
        <rFont val="Calibri"/>
        <family val="1"/>
      </rPr>
      <t>&gt; If The Basic Salary Is Greater Than &amp; Equal To 20000 So The True Value Is 20% Of Basic Salary</t>
    </r>
  </si>
  <si>
    <r>
      <rPr>
        <b/>
        <sz val="10"/>
        <rFont val="Calibri"/>
        <family val="1"/>
      </rPr>
      <t>&gt; If The Basic Salary Is Greater Than &amp; Equal To 15000 So The True Value Is 16% Of Basic Salary</t>
    </r>
  </si>
  <si>
    <r>
      <rPr>
        <b/>
        <sz val="10"/>
        <rFont val="Calibri"/>
        <family val="1"/>
      </rPr>
      <t>&gt; If The Basic Salary Is Greater Than &amp; Equal To 12000 So The True Value Is 12% Of Basic Salary</t>
    </r>
  </si>
  <si>
    <r>
      <rPr>
        <b/>
        <sz val="10"/>
        <rFont val="Calibri"/>
        <family val="1"/>
      </rPr>
      <t>&gt; If The Basic Salary Is Greater Than &amp; Equal To 9000 So The True Value Is 8% Of Basic Salary</t>
    </r>
  </si>
  <si>
    <r>
      <rPr>
        <b/>
        <sz val="10"/>
        <rFont val="Calibri"/>
        <family val="1"/>
      </rPr>
      <t>&gt; If The Basic Salary Is Less Than 9000 So The False Value Is 4% Of Basic Salary</t>
    </r>
  </si>
  <si>
    <r>
      <rPr>
        <b/>
        <u/>
        <sz val="11"/>
        <rFont val="Calibri"/>
        <family val="1"/>
      </rPr>
      <t>   For Convenience Rent</t>
    </r>
  </si>
  <si>
    <r>
      <rPr>
        <b/>
        <sz val="10"/>
        <rFont val="Calibri"/>
        <family val="1"/>
      </rPr>
      <t>&gt; If The Basic Salary Is Greater Than &amp; Equal To 20000 So The True Value Is 15% Of Basic Salary</t>
    </r>
  </si>
  <si>
    <r>
      <rPr>
        <b/>
        <sz val="10"/>
        <rFont val="Calibri"/>
        <family val="1"/>
      </rPr>
      <t>&gt; If The Basic Salary Is Greater Than &amp; Equal To 15000 So The True Value Is 10% Of Basic Salary</t>
    </r>
  </si>
  <si>
    <r>
      <rPr>
        <b/>
        <sz val="10"/>
        <rFont val="Calibri"/>
        <family val="1"/>
      </rPr>
      <t>&gt; If The Basic Salary Is Greater Than &amp; Equal To 12000 So The True Value Is 7% Of Basic Salary</t>
    </r>
  </si>
  <si>
    <r>
      <rPr>
        <b/>
        <sz val="10"/>
        <rFont val="Calibri"/>
        <family val="1"/>
      </rPr>
      <t>&gt; If The Basic Salary Is Greater Than &amp; Equal To 9000 So The True Value Is 6% Of Basic Salary</t>
    </r>
  </si>
  <si>
    <r>
      <rPr>
        <b/>
        <sz val="10"/>
        <rFont val="Calibri"/>
        <family val="1"/>
      </rPr>
      <t>&gt; If The Basic Salary Is Less Than 9000 So The False Value Is 3% Of Basic Salary</t>
    </r>
  </si>
  <si>
    <r>
      <rPr>
        <b/>
        <u/>
        <sz val="11"/>
        <rFont val="Calibri"/>
        <family val="1"/>
      </rPr>
      <t>   For Medical Rent</t>
    </r>
  </si>
  <si>
    <r>
      <rPr>
        <b/>
        <sz val="10"/>
        <rFont val="Calibri"/>
        <family val="1"/>
      </rPr>
      <t>&gt; If The Basic Salary Is Greater Than &amp; Equal To 20000 So The True Value Is 7000</t>
    </r>
  </si>
  <si>
    <r>
      <rPr>
        <b/>
        <sz val="10"/>
        <rFont val="Calibri"/>
        <family val="1"/>
      </rPr>
      <t>&gt; If The Basic Salary Is Greater Than &amp; Equal To 15000 So The True Value Is 5000</t>
    </r>
  </si>
  <si>
    <r>
      <rPr>
        <b/>
        <sz val="10"/>
        <rFont val="Calibri"/>
        <family val="1"/>
      </rPr>
      <t>&gt; If The Basic Salary Is Greater Than &amp; Equal To 12000 So The True Value Is 3000</t>
    </r>
  </si>
  <si>
    <r>
      <rPr>
        <b/>
        <sz val="10"/>
        <rFont val="Calibri"/>
        <family val="1"/>
      </rPr>
      <t>&gt; If The Basic Salary Is Greater Than &amp; Equal To 9000 So The True Value Is 2000</t>
    </r>
  </si>
  <si>
    <r>
      <rPr>
        <b/>
        <sz val="10"/>
        <rFont val="Calibri"/>
        <family val="1"/>
      </rPr>
      <t>&gt; If The Basic Salary Is Less Than 9000 So The False Value Is 500</t>
    </r>
  </si>
  <si>
    <r>
      <rPr>
        <b/>
        <u/>
        <sz val="11"/>
        <rFont val="Calibri"/>
        <family val="1"/>
      </rPr>
      <t>   For Gross Salary</t>
    </r>
  </si>
  <si>
    <r>
      <rPr>
        <b/>
        <sz val="10"/>
        <rFont val="Calibri"/>
        <family val="1"/>
      </rPr>
      <t>&gt; Sum the Basic Salary &amp; All The Allowances</t>
    </r>
  </si>
  <si>
    <r>
      <rPr>
        <b/>
        <u/>
        <sz val="11"/>
        <rFont val="Calibri"/>
        <family val="1"/>
      </rPr>
      <t>   For Income Tax</t>
    </r>
  </si>
  <si>
    <r>
      <rPr>
        <b/>
        <sz val="10"/>
        <rFont val="Calibri"/>
        <family val="1"/>
      </rPr>
      <t>&gt; If The Gross Salary Is Greater Than &amp; Equal To 20000 So The True Value Is 12% Of Basic Salary</t>
    </r>
  </si>
  <si>
    <r>
      <rPr>
        <b/>
        <sz val="10"/>
        <rFont val="Calibri"/>
        <family val="1"/>
      </rPr>
      <t>&gt; If The Gross Salary Is Greater Than &amp; Equal To 15000 So The True Value Is 8% Of Basic Salary</t>
    </r>
  </si>
  <si>
    <r>
      <rPr>
        <b/>
        <sz val="10"/>
        <rFont val="Calibri"/>
        <family val="1"/>
      </rPr>
      <t>&gt; If The Gross Salary Is Less Than 15000 So The False Value Is 0</t>
    </r>
  </si>
  <si>
    <r>
      <rPr>
        <b/>
        <u/>
        <sz val="11"/>
        <rFont val="Calibri"/>
        <family val="1"/>
      </rPr>
      <t>   For Net Salary</t>
    </r>
  </si>
  <si>
    <r>
      <rPr>
        <b/>
        <sz val="10"/>
        <rFont val="Calibri"/>
        <family val="1"/>
      </rPr>
      <t>&gt; Gross Salary Minus Income Tax</t>
    </r>
  </si>
  <si>
    <r>
      <rPr>
        <b/>
        <sz val="13"/>
        <rFont val="Times New Roman"/>
        <family val="1"/>
      </rPr>
      <t>From The Desk Of Sir Zeeshan Ahmed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</si>
</sst>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Times New Roman"/>
      <charset val="204"/>
    </font>
    <font>
      <b/>
      <u/>
      <sz val="20"/>
      <name val="Calibri"/>
      <family val="2"/>
    </font>
    <font>
      <b/>
      <sz val="14.5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b/>
      <sz val="10"/>
      <color rgb="FF000000"/>
      <name val="Calibri"/>
      <family val="2"/>
    </font>
    <font>
      <b/>
      <sz val="13"/>
      <name val="Times New Roman"/>
      <family val="1"/>
    </font>
    <font>
      <b/>
      <u/>
      <sz val="20"/>
      <name val="Calibri"/>
      <family val="1"/>
    </font>
    <font>
      <b/>
      <sz val="14.5"/>
      <name val="Calibri"/>
      <family val="1"/>
    </font>
    <font>
      <b/>
      <sz val="10"/>
      <name val="Calibri"/>
      <family val="1"/>
    </font>
    <font>
      <b/>
      <sz val="11"/>
      <name val="Calibri"/>
      <family val="1"/>
    </font>
    <font>
      <b/>
      <u/>
      <sz val="14.5"/>
      <name val="Calibri"/>
      <family val="1"/>
    </font>
    <font>
      <b/>
      <u/>
      <sz val="11"/>
      <name val="Calibri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 indent="1"/>
    </xf>
    <xf numFmtId="0" fontId="3" fillId="0" borderId="2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left" vertical="top" wrapText="1" indent="1"/>
    </xf>
    <xf numFmtId="0" fontId="3" fillId="0" borderId="2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1" fontId="5" fillId="0" borderId="2" xfId="0" applyNumberFormat="1" applyFont="1" applyFill="1" applyBorder="1" applyAlignment="1">
      <alignment horizontal="center" vertical="top" shrinkToFit="1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 indent="5"/>
    </xf>
    <xf numFmtId="0" fontId="3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 indent="3"/>
    </xf>
    <xf numFmtId="0" fontId="4" fillId="0" borderId="0" xfId="0" applyFont="1" applyFill="1" applyBorder="1" applyAlignment="1">
      <alignment horizontal="left" vertical="top" wrapText="1" indent="4"/>
    </xf>
    <xf numFmtId="0" fontId="6" fillId="0" borderId="0" xfId="0" applyFont="1" applyFill="1" applyBorder="1" applyAlignment="1">
      <alignment horizontal="left" vertical="top" wrapText="1" indent="21"/>
    </xf>
    <xf numFmtId="0" fontId="13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225932</xdr:rowOff>
    </xdr:from>
    <xdr:ext cx="5582285" cy="22860"/>
    <xdr:sp macro="" textlink="">
      <xdr:nvSpPr>
        <xdr:cNvPr id="2" name="Shape 2"/>
        <xdr:cNvSpPr/>
      </xdr:nvSpPr>
      <xdr:spPr>
        <a:xfrm>
          <a:off x="0" y="0"/>
          <a:ext cx="5582285" cy="22860"/>
        </a:xfrm>
        <a:custGeom>
          <a:avLst/>
          <a:gdLst/>
          <a:ahLst/>
          <a:cxnLst/>
          <a:rect l="0" t="0" r="0" b="0"/>
          <a:pathLst>
            <a:path w="5582285" h="22860">
              <a:moveTo>
                <a:pt x="5582158" y="0"/>
              </a:moveTo>
              <a:lnTo>
                <a:pt x="0" y="0"/>
              </a:lnTo>
              <a:lnTo>
                <a:pt x="0" y="22859"/>
              </a:lnTo>
              <a:lnTo>
                <a:pt x="5582158" y="22859"/>
              </a:lnTo>
              <a:lnTo>
                <a:pt x="5582158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J10" sqref="J10"/>
    </sheetView>
  </sheetViews>
  <sheetFormatPr defaultRowHeight="12.75" x14ac:dyDescent="0.2"/>
  <cols>
    <col min="1" max="1" width="10.83203125" customWidth="1"/>
    <col min="2" max="2" width="14.5" customWidth="1"/>
    <col min="3" max="3" width="10.5" customWidth="1"/>
    <col min="4" max="4" width="10.83203125" customWidth="1"/>
    <col min="5" max="5" width="11.1640625" customWidth="1"/>
    <col min="6" max="6" width="10.83203125" customWidth="1"/>
    <col min="7" max="8" width="11.1640625" customWidth="1"/>
    <col min="9" max="9" width="10.83203125" customWidth="1"/>
  </cols>
  <sheetData>
    <row r="1" spans="1:9" ht="30" customHeight="1" x14ac:dyDescent="0.2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9" ht="21.75" customHeight="1" x14ac:dyDescent="0.2">
      <c r="A2" s="9" t="s">
        <v>1</v>
      </c>
      <c r="B2" s="9"/>
      <c r="C2" s="9"/>
      <c r="D2" s="9"/>
      <c r="E2" s="9"/>
      <c r="F2" s="9"/>
      <c r="G2" s="9"/>
      <c r="H2" s="9"/>
      <c r="I2" s="9"/>
    </row>
    <row r="3" spans="1:9" ht="28.7" customHeight="1" x14ac:dyDescent="0.2">
      <c r="A3" s="10" t="s">
        <v>2</v>
      </c>
      <c r="B3" s="10"/>
      <c r="C3" s="10"/>
      <c r="D3" s="10"/>
      <c r="E3" s="10"/>
      <c r="F3" s="10"/>
      <c r="G3" s="10"/>
      <c r="H3" s="10"/>
      <c r="I3" s="10"/>
    </row>
    <row r="4" spans="1:9" ht="30" customHeight="1" x14ac:dyDescent="0.2">
      <c r="A4" s="1" t="s">
        <v>3</v>
      </c>
      <c r="B4" s="2" t="s">
        <v>4</v>
      </c>
      <c r="C4" s="1" t="s">
        <v>5</v>
      </c>
      <c r="D4" s="1" t="s">
        <v>6</v>
      </c>
      <c r="E4" s="3" t="s">
        <v>7</v>
      </c>
      <c r="F4" s="4" t="s">
        <v>8</v>
      </c>
      <c r="G4" s="1" t="s">
        <v>9</v>
      </c>
      <c r="H4" s="5" t="s">
        <v>10</v>
      </c>
      <c r="I4" s="5" t="s">
        <v>11</v>
      </c>
    </row>
    <row r="5" spans="1:9" ht="16.5" customHeight="1" x14ac:dyDescent="0.2">
      <c r="A5" s="6" t="s">
        <v>12</v>
      </c>
      <c r="B5" s="2" t="s">
        <v>13</v>
      </c>
      <c r="C5" s="7">
        <v>5000</v>
      </c>
      <c r="D5" s="17">
        <f>IF(C5&gt;=20000, C5*0.2,IF(C5&gt;=15000,C5*0.16,IF(C5&gt;=12000,C5*0.12,IF(C5&gt;=9000,C5*0.08,C5*0.04))))</f>
        <v>200</v>
      </c>
      <c r="E5" s="17">
        <f>IF(C5&gt;=20000, C5*0.15,IF(C5&gt;=15000,C5*0.1,IF(C5&gt;=12000,C5*0.07,IF(C5&gt;=9000,C5*0.06,C5*0.03))))</f>
        <v>150</v>
      </c>
      <c r="F5" s="17">
        <f>IF(C5&gt;=20000, 7000,IF(C5&gt;=15000,5000,IF(C5&gt;=12000,3000,IF(C5&gt;=9000,2000,500))))</f>
        <v>500</v>
      </c>
      <c r="G5" s="17">
        <f t="shared" ref="G5:G14" si="0">SUM(C5:F5)</f>
        <v>5850</v>
      </c>
      <c r="H5" s="17">
        <f>IF(C5&gt;=20000,C5*0.12,IF(C5&gt;=15000,C5*0.08,0))</f>
        <v>0</v>
      </c>
      <c r="I5" s="17">
        <f>G5-H5</f>
        <v>5850</v>
      </c>
    </row>
    <row r="6" spans="1:9" ht="16.5" customHeight="1" x14ac:dyDescent="0.2">
      <c r="A6" s="6" t="s">
        <v>14</v>
      </c>
      <c r="B6" s="2" t="s">
        <v>15</v>
      </c>
      <c r="C6" s="7">
        <v>25000</v>
      </c>
      <c r="D6" s="17">
        <f t="shared" ref="D6:D14" si="1">IF(C6&gt;=20000, C6*0.2,IF(C6&gt;=15000,C6*0.16,IF(C6&gt;=12000,C6*0.12,IF(C6&gt;=9000,C6*0.08,C6*0.04))))</f>
        <v>5000</v>
      </c>
      <c r="E6" s="17">
        <f t="shared" ref="E6:E14" si="2">IF(C6&gt;=20000, C6*0.15,IF(C6&gt;=15000,C6*0.1,IF(C6&gt;=12000,C6*0.07,IF(C6&gt;=9000,C6*0.06,C6*0.03))))</f>
        <v>3750</v>
      </c>
      <c r="F6" s="17">
        <f t="shared" ref="F6:F14" si="3">IF(C6&gt;=20000, 7000,IF(C6&gt;=15000,5000,IF(C6&gt;=12000,3000,IF(C6&gt;=9000,2000,500))))</f>
        <v>7000</v>
      </c>
      <c r="G6" s="17">
        <f t="shared" si="0"/>
        <v>40750</v>
      </c>
      <c r="H6" s="17">
        <f t="shared" ref="H6:H14" si="4">IF(C6&gt;=20000,C6*0.12,IF(C6&gt;=15000,C6*0.08,0))</f>
        <v>3000</v>
      </c>
      <c r="I6" s="17">
        <f t="shared" ref="I6:I14" si="5">G6-H6</f>
        <v>37750</v>
      </c>
    </row>
    <row r="7" spans="1:9" ht="16.5" customHeight="1" x14ac:dyDescent="0.2">
      <c r="A7" s="6" t="s">
        <v>16</v>
      </c>
      <c r="B7" s="2" t="s">
        <v>17</v>
      </c>
      <c r="C7" s="7">
        <v>6000</v>
      </c>
      <c r="D7" s="17">
        <f t="shared" si="1"/>
        <v>240</v>
      </c>
      <c r="E7" s="17">
        <f t="shared" si="2"/>
        <v>180</v>
      </c>
      <c r="F7" s="17">
        <f t="shared" si="3"/>
        <v>500</v>
      </c>
      <c r="G7" s="17">
        <f t="shared" si="0"/>
        <v>6920</v>
      </c>
      <c r="H7" s="17">
        <f t="shared" si="4"/>
        <v>0</v>
      </c>
      <c r="I7" s="17">
        <f t="shared" si="5"/>
        <v>6920</v>
      </c>
    </row>
    <row r="8" spans="1:9" ht="16.5" customHeight="1" x14ac:dyDescent="0.2">
      <c r="A8" s="6" t="s">
        <v>18</v>
      </c>
      <c r="B8" s="2" t="s">
        <v>19</v>
      </c>
      <c r="C8" s="7">
        <v>14000</v>
      </c>
      <c r="D8" s="17">
        <f t="shared" si="1"/>
        <v>1680</v>
      </c>
      <c r="E8" s="17">
        <f t="shared" si="2"/>
        <v>980.00000000000011</v>
      </c>
      <c r="F8" s="17">
        <f t="shared" si="3"/>
        <v>3000</v>
      </c>
      <c r="G8" s="17">
        <f t="shared" si="0"/>
        <v>19660</v>
      </c>
      <c r="H8" s="17">
        <f t="shared" si="4"/>
        <v>0</v>
      </c>
      <c r="I8" s="17">
        <f t="shared" si="5"/>
        <v>19660</v>
      </c>
    </row>
    <row r="9" spans="1:9" ht="16.5" customHeight="1" x14ac:dyDescent="0.2">
      <c r="A9" s="6" t="s">
        <v>20</v>
      </c>
      <c r="B9" s="2" t="s">
        <v>21</v>
      </c>
      <c r="C9" s="7">
        <v>7500</v>
      </c>
      <c r="D9" s="17">
        <f t="shared" si="1"/>
        <v>300</v>
      </c>
      <c r="E9" s="17">
        <f t="shared" si="2"/>
        <v>225</v>
      </c>
      <c r="F9" s="17">
        <f t="shared" si="3"/>
        <v>500</v>
      </c>
      <c r="G9" s="17">
        <f t="shared" si="0"/>
        <v>8525</v>
      </c>
      <c r="H9" s="17">
        <f t="shared" si="4"/>
        <v>0</v>
      </c>
      <c r="I9" s="17">
        <f t="shared" si="5"/>
        <v>8525</v>
      </c>
    </row>
    <row r="10" spans="1:9" ht="16.5" customHeight="1" x14ac:dyDescent="0.2">
      <c r="A10" s="6" t="s">
        <v>22</v>
      </c>
      <c r="B10" s="2" t="s">
        <v>23</v>
      </c>
      <c r="C10" s="7">
        <v>8500</v>
      </c>
      <c r="D10" s="17">
        <f t="shared" si="1"/>
        <v>340</v>
      </c>
      <c r="E10" s="17">
        <f t="shared" si="2"/>
        <v>255</v>
      </c>
      <c r="F10" s="17">
        <f t="shared" si="3"/>
        <v>500</v>
      </c>
      <c r="G10" s="17">
        <f t="shared" si="0"/>
        <v>9595</v>
      </c>
      <c r="H10" s="17">
        <f t="shared" si="4"/>
        <v>0</v>
      </c>
      <c r="I10" s="17">
        <f t="shared" si="5"/>
        <v>9595</v>
      </c>
    </row>
    <row r="11" spans="1:9" ht="16.5" customHeight="1" x14ac:dyDescent="0.2">
      <c r="A11" s="6" t="s">
        <v>24</v>
      </c>
      <c r="B11" s="2" t="s">
        <v>25</v>
      </c>
      <c r="C11" s="7">
        <v>12000</v>
      </c>
      <c r="D11" s="17">
        <f t="shared" si="1"/>
        <v>1440</v>
      </c>
      <c r="E11" s="17">
        <f t="shared" si="2"/>
        <v>840.00000000000011</v>
      </c>
      <c r="F11" s="17">
        <f t="shared" si="3"/>
        <v>3000</v>
      </c>
      <c r="G11" s="17">
        <f t="shared" si="0"/>
        <v>17280</v>
      </c>
      <c r="H11" s="17">
        <f t="shared" si="4"/>
        <v>0</v>
      </c>
      <c r="I11" s="17">
        <f t="shared" si="5"/>
        <v>17280</v>
      </c>
    </row>
    <row r="12" spans="1:9" ht="16.5" customHeight="1" x14ac:dyDescent="0.2">
      <c r="A12" s="6" t="s">
        <v>26</v>
      </c>
      <c r="B12" s="2" t="s">
        <v>27</v>
      </c>
      <c r="C12" s="7">
        <v>4500</v>
      </c>
      <c r="D12" s="17">
        <f>IF(C12&gt;=20000, C12*0.2,IF(C12&gt;=15000,C12*0.16,IF(C12&gt;=12000,C12*0.12,IF(C12&gt;=9000,C12*0.08,C12*0.04))))</f>
        <v>180</v>
      </c>
      <c r="E12" s="17">
        <f t="shared" si="2"/>
        <v>135</v>
      </c>
      <c r="F12" s="17">
        <f t="shared" si="3"/>
        <v>500</v>
      </c>
      <c r="G12" s="17">
        <f t="shared" si="0"/>
        <v>5315</v>
      </c>
      <c r="H12" s="17">
        <f t="shared" si="4"/>
        <v>0</v>
      </c>
      <c r="I12" s="17">
        <f t="shared" si="5"/>
        <v>5315</v>
      </c>
    </row>
    <row r="13" spans="1:9" ht="16.5" customHeight="1" x14ac:dyDescent="0.2">
      <c r="A13" s="6" t="s">
        <v>28</v>
      </c>
      <c r="B13" s="2" t="s">
        <v>29</v>
      </c>
      <c r="C13" s="7">
        <v>17000</v>
      </c>
      <c r="D13" s="17">
        <f t="shared" si="1"/>
        <v>2720</v>
      </c>
      <c r="E13" s="17">
        <f t="shared" si="2"/>
        <v>1700</v>
      </c>
      <c r="F13" s="17">
        <f t="shared" si="3"/>
        <v>5000</v>
      </c>
      <c r="G13" s="17">
        <f t="shared" si="0"/>
        <v>26420</v>
      </c>
      <c r="H13" s="17">
        <f t="shared" si="4"/>
        <v>1360</v>
      </c>
      <c r="I13" s="17">
        <f t="shared" si="5"/>
        <v>25060</v>
      </c>
    </row>
    <row r="14" spans="1:9" ht="16.5" customHeight="1" x14ac:dyDescent="0.2">
      <c r="A14" s="6" t="s">
        <v>30</v>
      </c>
      <c r="B14" s="2" t="s">
        <v>31</v>
      </c>
      <c r="C14" s="7">
        <v>10000</v>
      </c>
      <c r="D14" s="17">
        <f t="shared" si="1"/>
        <v>800</v>
      </c>
      <c r="E14" s="17">
        <f t="shared" si="2"/>
        <v>600</v>
      </c>
      <c r="F14" s="17">
        <f t="shared" si="3"/>
        <v>2000</v>
      </c>
      <c r="G14" s="17">
        <f t="shared" si="0"/>
        <v>13400</v>
      </c>
      <c r="H14" s="17">
        <f t="shared" si="4"/>
        <v>0</v>
      </c>
      <c r="I14" s="17">
        <f t="shared" si="5"/>
        <v>13400</v>
      </c>
    </row>
    <row r="15" spans="1:9" ht="26.45" customHeight="1" x14ac:dyDescent="0.2">
      <c r="A15" s="11" t="s">
        <v>32</v>
      </c>
      <c r="B15" s="11"/>
      <c r="C15" s="11"/>
      <c r="D15" s="11"/>
      <c r="E15" s="11"/>
      <c r="F15" s="11"/>
      <c r="G15" s="11"/>
      <c r="H15" s="11"/>
      <c r="I15" s="11"/>
    </row>
    <row r="16" spans="1:9" ht="16.5" customHeight="1" x14ac:dyDescent="0.2">
      <c r="A16" s="12" t="s">
        <v>33</v>
      </c>
      <c r="B16" s="12"/>
      <c r="C16" s="12"/>
      <c r="D16" s="12"/>
      <c r="E16" s="12"/>
      <c r="F16" s="12"/>
      <c r="G16" s="12"/>
      <c r="H16" s="12"/>
      <c r="I16" s="12"/>
    </row>
    <row r="17" spans="1:9" ht="15" customHeight="1" x14ac:dyDescent="0.2">
      <c r="A17" s="13" t="s">
        <v>34</v>
      </c>
      <c r="B17" s="13"/>
      <c r="C17" s="13"/>
      <c r="D17" s="13"/>
      <c r="E17" s="13"/>
      <c r="F17" s="13"/>
      <c r="G17" s="13"/>
      <c r="H17" s="13"/>
      <c r="I17" s="13"/>
    </row>
    <row r="18" spans="1:9" ht="15" customHeight="1" x14ac:dyDescent="0.2">
      <c r="A18" s="13" t="s">
        <v>35</v>
      </c>
      <c r="B18" s="13"/>
      <c r="C18" s="13"/>
      <c r="D18" s="13"/>
      <c r="E18" s="13"/>
      <c r="F18" s="13"/>
      <c r="G18" s="13"/>
      <c r="H18" s="13"/>
      <c r="I18" s="13"/>
    </row>
    <row r="19" spans="1:9" ht="15" customHeight="1" x14ac:dyDescent="0.2">
      <c r="A19" s="13" t="s">
        <v>36</v>
      </c>
      <c r="B19" s="13"/>
      <c r="C19" s="13"/>
      <c r="D19" s="13"/>
      <c r="E19" s="13"/>
      <c r="F19" s="13"/>
      <c r="G19" s="13"/>
      <c r="H19" s="13"/>
      <c r="I19" s="13"/>
    </row>
    <row r="20" spans="1:9" ht="15" customHeight="1" x14ac:dyDescent="0.2">
      <c r="A20" s="13" t="s">
        <v>37</v>
      </c>
      <c r="B20" s="13"/>
      <c r="C20" s="13"/>
      <c r="D20" s="13"/>
      <c r="E20" s="13"/>
      <c r="F20" s="13"/>
      <c r="G20" s="13"/>
      <c r="H20" s="13"/>
      <c r="I20" s="13"/>
    </row>
    <row r="21" spans="1:9" ht="15" customHeight="1" x14ac:dyDescent="0.2">
      <c r="A21" s="13" t="s">
        <v>38</v>
      </c>
      <c r="B21" s="13"/>
      <c r="C21" s="13"/>
      <c r="D21" s="13"/>
      <c r="E21" s="13"/>
      <c r="F21" s="13"/>
      <c r="G21" s="13"/>
      <c r="H21" s="13"/>
      <c r="I21" s="13"/>
    </row>
    <row r="22" spans="1:9" ht="16.5" customHeight="1" x14ac:dyDescent="0.2">
      <c r="A22" s="14" t="s">
        <v>39</v>
      </c>
      <c r="B22" s="14"/>
      <c r="C22" s="14"/>
      <c r="D22" s="14"/>
      <c r="E22" s="14"/>
      <c r="F22" s="14"/>
      <c r="G22" s="14"/>
      <c r="H22" s="14"/>
      <c r="I22" s="14"/>
    </row>
    <row r="23" spans="1:9" ht="15" customHeight="1" x14ac:dyDescent="0.2">
      <c r="A23" s="13" t="s">
        <v>40</v>
      </c>
      <c r="B23" s="13"/>
      <c r="C23" s="13"/>
      <c r="D23" s="13"/>
      <c r="E23" s="13"/>
      <c r="F23" s="13"/>
      <c r="G23" s="13"/>
      <c r="H23" s="13"/>
      <c r="I23" s="13"/>
    </row>
    <row r="24" spans="1:9" ht="15" customHeight="1" x14ac:dyDescent="0.2">
      <c r="A24" s="13" t="s">
        <v>41</v>
      </c>
      <c r="B24" s="13"/>
      <c r="C24" s="13"/>
      <c r="D24" s="13"/>
      <c r="E24" s="13"/>
      <c r="F24" s="13"/>
      <c r="G24" s="13"/>
      <c r="H24" s="13"/>
      <c r="I24" s="13"/>
    </row>
    <row r="25" spans="1:9" ht="15" customHeight="1" x14ac:dyDescent="0.2">
      <c r="A25" s="13" t="s">
        <v>42</v>
      </c>
      <c r="B25" s="13"/>
      <c r="C25" s="13"/>
      <c r="D25" s="13"/>
      <c r="E25" s="13"/>
      <c r="F25" s="13"/>
      <c r="G25" s="13"/>
      <c r="H25" s="13"/>
      <c r="I25" s="13"/>
    </row>
    <row r="26" spans="1:9" ht="15" customHeight="1" x14ac:dyDescent="0.2">
      <c r="A26" s="13" t="s">
        <v>43</v>
      </c>
      <c r="B26" s="13"/>
      <c r="C26" s="13"/>
      <c r="D26" s="13"/>
      <c r="E26" s="13"/>
      <c r="F26" s="13"/>
      <c r="G26" s="13"/>
      <c r="H26" s="13"/>
      <c r="I26" s="13"/>
    </row>
    <row r="27" spans="1:9" ht="15.2" customHeight="1" x14ac:dyDescent="0.2">
      <c r="A27" s="13" t="s">
        <v>44</v>
      </c>
      <c r="B27" s="13"/>
      <c r="C27" s="13"/>
      <c r="D27" s="13"/>
      <c r="E27" s="13"/>
      <c r="F27" s="13"/>
      <c r="G27" s="13"/>
      <c r="H27" s="13"/>
      <c r="I27" s="13"/>
    </row>
    <row r="28" spans="1:9" ht="16.5" customHeight="1" x14ac:dyDescent="0.2">
      <c r="A28" s="15" t="s">
        <v>45</v>
      </c>
      <c r="B28" s="15"/>
      <c r="C28" s="15"/>
      <c r="D28" s="15"/>
      <c r="E28" s="15"/>
      <c r="F28" s="15"/>
      <c r="G28" s="15"/>
      <c r="H28" s="15"/>
      <c r="I28" s="15"/>
    </row>
    <row r="29" spans="1:9" ht="15" customHeight="1" x14ac:dyDescent="0.2">
      <c r="A29" s="13" t="s">
        <v>46</v>
      </c>
      <c r="B29" s="13"/>
      <c r="C29" s="13"/>
      <c r="D29" s="13"/>
      <c r="E29" s="13"/>
      <c r="F29" s="13"/>
      <c r="G29" s="13"/>
      <c r="H29" s="13"/>
      <c r="I29" s="13"/>
    </row>
    <row r="30" spans="1:9" ht="15" customHeight="1" x14ac:dyDescent="0.2">
      <c r="A30" s="13" t="s">
        <v>47</v>
      </c>
      <c r="B30" s="13"/>
      <c r="C30" s="13"/>
      <c r="D30" s="13"/>
      <c r="E30" s="13"/>
      <c r="F30" s="13"/>
      <c r="G30" s="13"/>
      <c r="H30" s="13"/>
      <c r="I30" s="13"/>
    </row>
    <row r="31" spans="1:9" ht="15" customHeight="1" x14ac:dyDescent="0.2">
      <c r="A31" s="13" t="s">
        <v>48</v>
      </c>
      <c r="B31" s="13"/>
      <c r="C31" s="13"/>
      <c r="D31" s="13"/>
      <c r="E31" s="13"/>
      <c r="F31" s="13"/>
      <c r="G31" s="13"/>
      <c r="H31" s="13"/>
      <c r="I31" s="13"/>
    </row>
    <row r="32" spans="1:9" ht="15" customHeight="1" x14ac:dyDescent="0.2">
      <c r="A32" s="13" t="s">
        <v>49</v>
      </c>
      <c r="B32" s="13"/>
      <c r="C32" s="13"/>
      <c r="D32" s="13"/>
      <c r="E32" s="13"/>
      <c r="F32" s="13"/>
      <c r="G32" s="13"/>
      <c r="H32" s="13"/>
      <c r="I32" s="13"/>
    </row>
    <row r="33" spans="1:9" ht="15.2" customHeight="1" x14ac:dyDescent="0.2">
      <c r="A33" s="13" t="s">
        <v>50</v>
      </c>
      <c r="B33" s="13"/>
      <c r="C33" s="13"/>
      <c r="D33" s="13"/>
      <c r="E33" s="13"/>
      <c r="F33" s="13"/>
      <c r="G33" s="13"/>
      <c r="H33" s="13"/>
      <c r="I33" s="13"/>
    </row>
    <row r="34" spans="1:9" ht="16.5" customHeight="1" x14ac:dyDescent="0.2">
      <c r="A34" s="12" t="s">
        <v>51</v>
      </c>
      <c r="B34" s="12"/>
      <c r="C34" s="12"/>
      <c r="D34" s="12"/>
      <c r="E34" s="12"/>
      <c r="F34" s="12"/>
      <c r="G34" s="12"/>
      <c r="H34" s="12"/>
      <c r="I34" s="12"/>
    </row>
    <row r="35" spans="1:9" ht="15" customHeight="1" x14ac:dyDescent="0.2">
      <c r="A35" s="13" t="s">
        <v>52</v>
      </c>
      <c r="B35" s="13"/>
      <c r="C35" s="13"/>
      <c r="D35" s="13"/>
      <c r="E35" s="13"/>
      <c r="F35" s="13"/>
      <c r="G35" s="13"/>
      <c r="H35" s="13"/>
      <c r="I35" s="13"/>
    </row>
    <row r="36" spans="1:9" ht="16.5" customHeight="1" x14ac:dyDescent="0.2">
      <c r="A36" s="12" t="s">
        <v>53</v>
      </c>
      <c r="B36" s="12"/>
      <c r="C36" s="12"/>
      <c r="D36" s="12"/>
      <c r="E36" s="12"/>
      <c r="F36" s="12"/>
      <c r="G36" s="12"/>
      <c r="H36" s="12"/>
      <c r="I36" s="12"/>
    </row>
    <row r="37" spans="1:9" ht="15" customHeight="1" x14ac:dyDescent="0.2">
      <c r="A37" s="13" t="s">
        <v>54</v>
      </c>
      <c r="B37" s="13"/>
      <c r="C37" s="13"/>
      <c r="D37" s="13"/>
      <c r="E37" s="13"/>
      <c r="F37" s="13"/>
      <c r="G37" s="13"/>
      <c r="H37" s="13"/>
      <c r="I37" s="13"/>
    </row>
    <row r="38" spans="1:9" ht="15" customHeight="1" x14ac:dyDescent="0.2">
      <c r="A38" s="13" t="s">
        <v>55</v>
      </c>
      <c r="B38" s="13"/>
      <c r="C38" s="13"/>
      <c r="D38" s="13"/>
      <c r="E38" s="13"/>
      <c r="F38" s="13"/>
      <c r="G38" s="13"/>
      <c r="H38" s="13"/>
      <c r="I38" s="13"/>
    </row>
    <row r="39" spans="1:9" ht="15" customHeight="1" x14ac:dyDescent="0.2">
      <c r="A39" s="13" t="s">
        <v>56</v>
      </c>
      <c r="B39" s="13"/>
      <c r="C39" s="13"/>
      <c r="D39" s="13"/>
      <c r="E39" s="13"/>
      <c r="F39" s="13"/>
      <c r="G39" s="13"/>
      <c r="H39" s="13"/>
      <c r="I39" s="13"/>
    </row>
    <row r="40" spans="1:9" ht="16.5" customHeight="1" x14ac:dyDescent="0.2">
      <c r="A40" s="12" t="s">
        <v>57</v>
      </c>
      <c r="B40" s="12"/>
      <c r="C40" s="12"/>
      <c r="D40" s="12"/>
      <c r="E40" s="12"/>
      <c r="F40" s="12"/>
      <c r="G40" s="12"/>
      <c r="H40" s="12"/>
      <c r="I40" s="12"/>
    </row>
    <row r="41" spans="1:9" ht="19.350000000000001" customHeight="1" x14ac:dyDescent="0.2">
      <c r="A41" s="13" t="s">
        <v>58</v>
      </c>
      <c r="B41" s="13"/>
      <c r="C41" s="13"/>
      <c r="D41" s="13"/>
      <c r="E41" s="13"/>
      <c r="F41" s="13"/>
      <c r="G41" s="13"/>
      <c r="H41" s="13"/>
      <c r="I41" s="13"/>
    </row>
    <row r="42" spans="1:9" ht="21.95" customHeight="1" x14ac:dyDescent="0.2">
      <c r="A42" s="16" t="s">
        <v>59</v>
      </c>
      <c r="B42" s="16"/>
      <c r="C42" s="16"/>
      <c r="D42" s="16"/>
      <c r="E42" s="16"/>
      <c r="F42" s="16"/>
      <c r="G42" s="16"/>
      <c r="H42" s="16"/>
      <c r="I42" s="16"/>
    </row>
  </sheetData>
  <mergeCells count="31">
    <mergeCell ref="A42:I42"/>
    <mergeCell ref="A37:I37"/>
    <mergeCell ref="A38:I38"/>
    <mergeCell ref="A39:I39"/>
    <mergeCell ref="A40:I40"/>
    <mergeCell ref="A41:I41"/>
    <mergeCell ref="A32:I32"/>
    <mergeCell ref="A33:I33"/>
    <mergeCell ref="A34:I34"/>
    <mergeCell ref="A35:I35"/>
    <mergeCell ref="A36:I36"/>
    <mergeCell ref="A27:I27"/>
    <mergeCell ref="A28:I28"/>
    <mergeCell ref="A29:I29"/>
    <mergeCell ref="A30:I30"/>
    <mergeCell ref="A31:I31"/>
    <mergeCell ref="A22:I22"/>
    <mergeCell ref="A23:I23"/>
    <mergeCell ref="A24:I24"/>
    <mergeCell ref="A25:I25"/>
    <mergeCell ref="A26:I26"/>
    <mergeCell ref="A17:I17"/>
    <mergeCell ref="A18:I18"/>
    <mergeCell ref="A19:I19"/>
    <mergeCell ref="A20:I20"/>
    <mergeCell ref="A21:I21"/>
    <mergeCell ref="A1:I1"/>
    <mergeCell ref="A2:I2"/>
    <mergeCell ref="A3:I3"/>
    <mergeCell ref="A15:I15"/>
    <mergeCell ref="A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</dc:creator>
  <cp:lastModifiedBy>Mujahid Akber Ali</cp:lastModifiedBy>
  <dcterms:created xsi:type="dcterms:W3CDTF">2022-10-17T11:26:35Z</dcterms:created>
  <dcterms:modified xsi:type="dcterms:W3CDTF">2022-10-17T11:43:55Z</dcterms:modified>
</cp:coreProperties>
</file>