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MO\Desktop\Excel\"/>
    </mc:Choice>
  </mc:AlternateContent>
  <xr:revisionPtr revIDLastSave="0" documentId="13_ncr:1_{713E87F0-8479-4015-952E-B472487CD2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<sst xmlns="http://schemas.openxmlformats.org/spreadsheetml/2006/main" count="186" uniqueCount="78">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</sst>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1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5" fontId="0" fillId="0" borderId="1" xfId="0" applyNumberFormat="1" applyBorder="1"/>
    <xf numFmtId="14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abSelected="1" topLeftCell="A3" workbookViewId="0">
      <selection activeCell="G13" sqref="G13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12">
      <c r="A4" s="28" t="s">
        <v>11</v>
      </c>
      <c r="B4" s="28"/>
      <c r="C4" s="28"/>
      <c r="D4" s="28"/>
      <c r="E4" s="28"/>
      <c r="F4" s="28"/>
      <c r="G4" s="28"/>
      <c r="H4" s="28"/>
      <c r="I4" s="28"/>
    </row>
    <row r="5" spans="1:12">
      <c r="A5" s="28"/>
      <c r="B5" s="28"/>
      <c r="C5" s="28"/>
      <c r="D5" s="28"/>
      <c r="E5" s="28"/>
      <c r="F5" s="28"/>
      <c r="G5" s="28"/>
      <c r="H5" s="28"/>
      <c r="I5" s="28"/>
    </row>
    <row r="6" spans="1:12">
      <c r="A6" s="28"/>
      <c r="B6" s="28"/>
      <c r="C6" s="28"/>
      <c r="D6" s="28"/>
      <c r="E6" s="28"/>
      <c r="F6" s="28"/>
      <c r="G6" s="28"/>
      <c r="H6" s="28"/>
      <c r="I6" s="28"/>
    </row>
    <row r="7" spans="1:12">
      <c r="A7" s="29"/>
      <c r="B7" s="29"/>
      <c r="C7" s="29"/>
      <c r="D7" s="29"/>
      <c r="E7" s="29"/>
      <c r="F7" s="29"/>
      <c r="G7" s="29"/>
      <c r="H7" s="29"/>
      <c r="I7" s="29"/>
    </row>
    <row r="8" spans="1:12">
      <c r="A8" s="29"/>
      <c r="B8" s="29"/>
      <c r="C8" s="29"/>
      <c r="D8" s="29"/>
      <c r="E8" s="29"/>
      <c r="F8" s="29"/>
      <c r="G8" s="29"/>
      <c r="H8" s="29"/>
      <c r="I8" s="29"/>
    </row>
    <row r="9" spans="1:12">
      <c r="A9" s="29"/>
      <c r="B9" s="29"/>
      <c r="C9" s="29"/>
      <c r="D9" s="29"/>
      <c r="E9" s="29"/>
      <c r="F9" s="29"/>
      <c r="G9" s="29"/>
      <c r="H9" s="29"/>
      <c r="I9" s="29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1">
        <v>10256</v>
      </c>
      <c r="J13" s="21">
        <v>12879</v>
      </c>
      <c r="K13" s="21">
        <v>14598</v>
      </c>
      <c r="L13" s="21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1">
        <v>11348</v>
      </c>
      <c r="J14" s="21">
        <v>21487</v>
      </c>
      <c r="K14" s="21">
        <v>25645</v>
      </c>
      <c r="L14" s="21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1">
        <v>10987</v>
      </c>
      <c r="J15" s="21">
        <v>11987</v>
      </c>
      <c r="K15" s="21">
        <v>9587</v>
      </c>
      <c r="L15" s="21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1">
        <v>25649</v>
      </c>
      <c r="J16" s="21">
        <v>21564</v>
      </c>
      <c r="K16" s="21">
        <v>19546</v>
      </c>
      <c r="L16" s="21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1">
        <v>20154</v>
      </c>
      <c r="J17" s="21">
        <v>22321</v>
      </c>
      <c r="K17" s="21">
        <v>18945</v>
      </c>
      <c r="L17" s="2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1">
        <v>10254</v>
      </c>
      <c r="J18" s="21">
        <v>9987</v>
      </c>
      <c r="K18" s="21">
        <v>8974</v>
      </c>
      <c r="L18" s="2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1">
        <v>32457</v>
      </c>
      <c r="J19" s="21">
        <v>18214</v>
      </c>
      <c r="K19" s="21">
        <v>24973</v>
      </c>
      <c r="L19" s="2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1">
        <v>18345</v>
      </c>
      <c r="J20" s="21">
        <v>10254</v>
      </c>
      <c r="K20" s="21">
        <v>9987</v>
      </c>
      <c r="L20" s="2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18" priority="13" operator="greaterThan">
      <formula>$B$21</formula>
    </cfRule>
    <cfRule type="cellIs" dxfId="17" priority="14" operator="lessThan">
      <formula>$B$21</formula>
    </cfRule>
  </conditionalFormatting>
  <conditionalFormatting sqref="C13:C20">
    <cfRule type="cellIs" dxfId="16" priority="11" operator="greaterThan">
      <formula>$C$21</formula>
    </cfRule>
    <cfRule type="cellIs" dxfId="15" priority="12" operator="lessThan">
      <formula>$C$21</formula>
    </cfRule>
  </conditionalFormatting>
  <conditionalFormatting sqref="D13:D20">
    <cfRule type="cellIs" dxfId="14" priority="9" operator="greaterThan">
      <formula>$D$21</formula>
    </cfRule>
    <cfRule type="cellIs" dxfId="13" priority="10" operator="lessThan">
      <formula>$D$21</formula>
    </cfRule>
  </conditionalFormatting>
  <conditionalFormatting sqref="I13:I20">
    <cfRule type="aboveAverage" dxfId="12" priority="8"/>
    <cfRule type="aboveAverage" dxfId="11" priority="7" aboveAverage="0"/>
  </conditionalFormatting>
  <conditionalFormatting sqref="J13:J20">
    <cfRule type="aboveAverage" dxfId="10" priority="6"/>
    <cfRule type="aboveAverage" dxfId="9" priority="5" aboveAverage="0"/>
  </conditionalFormatting>
  <conditionalFormatting sqref="K13:K20">
    <cfRule type="aboveAverage" dxfId="8" priority="4"/>
    <cfRule type="aboveAverage" dxfId="7" priority="3" aboveAverage="0"/>
  </conditionalFormatting>
  <conditionalFormatting sqref="L13:L20">
    <cfRule type="aboveAverage" dxfId="6" priority="2"/>
    <cfRule type="aboveAverage" dxfId="5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K4" sqref="K4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28" t="s">
        <v>26</v>
      </c>
      <c r="C2" s="28"/>
      <c r="D2" s="28"/>
      <c r="E2" s="28"/>
      <c r="F2" s="28"/>
      <c r="G2" s="11"/>
      <c r="H2" s="11"/>
      <c r="I2" s="11"/>
      <c r="J2" s="28" t="s">
        <v>27</v>
      </c>
      <c r="K2" s="28"/>
      <c r="L2" s="28"/>
      <c r="M2" s="28"/>
      <c r="N2" s="28"/>
      <c r="O2" s="28"/>
      <c r="P2" s="30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11">
    <cfRule type="expression" dxfId="4" priority="2">
      <formula>$D4="Dave"</formula>
    </cfRule>
  </conditionalFormatting>
  <conditionalFormatting sqref="J6:N12">
    <cfRule type="expression" dxfId="3" priority="1">
      <formula>$L6=$K$4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B2" sqref="B2:F2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4.710937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37.9" customHeight="1">
      <c r="B2" s="28" t="s">
        <v>32</v>
      </c>
      <c r="C2" s="28"/>
      <c r="D2" s="28"/>
      <c r="E2" s="28"/>
      <c r="F2" s="28"/>
      <c r="N2" s="28" t="s">
        <v>57</v>
      </c>
      <c r="O2" s="28"/>
      <c r="P2" s="28"/>
      <c r="Q2" s="28"/>
      <c r="R2" s="28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26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26">
        <v>44410</v>
      </c>
      <c r="D6" s="5">
        <v>9.98</v>
      </c>
      <c r="E6" s="5">
        <f>D6-D5</f>
        <v>-3.9999999999999147E-2</v>
      </c>
      <c r="N6" s="5" t="s">
        <v>49</v>
      </c>
      <c r="O6" s="21">
        <v>33236.340000000011</v>
      </c>
      <c r="P6" s="21">
        <v>33236.340000000011</v>
      </c>
    </row>
    <row r="7" spans="2:18">
      <c r="B7" s="5" t="s">
        <v>31</v>
      </c>
      <c r="C7" s="26">
        <v>44411</v>
      </c>
      <c r="D7" s="5">
        <v>10.01</v>
      </c>
      <c r="E7" s="5">
        <f t="shared" ref="E7:E18" si="0">D7-D6</f>
        <v>2.9999999999999361E-2</v>
      </c>
      <c r="N7" s="5" t="s">
        <v>50</v>
      </c>
      <c r="O7" s="21">
        <v>77318.25</v>
      </c>
      <c r="P7" s="21">
        <v>77318.25</v>
      </c>
    </row>
    <row r="8" spans="2:18">
      <c r="B8" s="5" t="s">
        <v>31</v>
      </c>
      <c r="C8" s="26">
        <v>44412</v>
      </c>
      <c r="D8" s="5">
        <v>9.9</v>
      </c>
      <c r="E8" s="5">
        <f t="shared" si="0"/>
        <v>-0.10999999999999943</v>
      </c>
      <c r="N8" s="5" t="s">
        <v>54</v>
      </c>
      <c r="O8" s="21">
        <v>149591.78000000276</v>
      </c>
      <c r="P8" s="21">
        <v>149591.78000000276</v>
      </c>
    </row>
    <row r="9" spans="2:18">
      <c r="B9" s="5" t="s">
        <v>31</v>
      </c>
      <c r="C9" s="26">
        <v>44413</v>
      </c>
      <c r="D9" s="5">
        <v>9.93</v>
      </c>
      <c r="E9" s="5">
        <f t="shared" si="0"/>
        <v>2.9999999999999361E-2</v>
      </c>
      <c r="N9" s="5" t="s">
        <v>55</v>
      </c>
      <c r="O9" s="21">
        <v>212952.30000000005</v>
      </c>
      <c r="P9" s="21">
        <v>212952.30000000005</v>
      </c>
    </row>
    <row r="10" spans="2:18">
      <c r="B10" s="5" t="s">
        <v>31</v>
      </c>
      <c r="C10" s="26">
        <v>44414</v>
      </c>
      <c r="D10" s="5">
        <v>9.94</v>
      </c>
      <c r="E10" s="5">
        <f t="shared" si="0"/>
        <v>9.9999999999997868E-3</v>
      </c>
      <c r="N10" s="5" t="s">
        <v>51</v>
      </c>
      <c r="O10" s="21">
        <v>148702.35000000271</v>
      </c>
      <c r="P10" s="21">
        <v>148702.35000000271</v>
      </c>
    </row>
    <row r="11" spans="2:18">
      <c r="B11" s="5" t="s">
        <v>31</v>
      </c>
      <c r="C11" s="26">
        <v>44417</v>
      </c>
      <c r="D11" s="5">
        <v>10.02</v>
      </c>
      <c r="E11" s="5">
        <f t="shared" si="0"/>
        <v>8.0000000000000071E-2</v>
      </c>
      <c r="N11" s="5" t="s">
        <v>56</v>
      </c>
      <c r="O11" s="21">
        <v>172382.85000000425</v>
      </c>
      <c r="P11" s="21">
        <v>172382.85000000425</v>
      </c>
    </row>
    <row r="12" spans="2:18">
      <c r="B12" s="5" t="s">
        <v>31</v>
      </c>
      <c r="C12" s="26">
        <v>44418</v>
      </c>
      <c r="D12" s="5">
        <v>9.91</v>
      </c>
      <c r="E12" s="5">
        <f t="shared" si="0"/>
        <v>-0.10999999999999943</v>
      </c>
      <c r="N12" s="5" t="s">
        <v>52</v>
      </c>
      <c r="O12" s="21">
        <v>17463.150000000001</v>
      </c>
      <c r="P12" s="21">
        <v>17463.150000000001</v>
      </c>
    </row>
    <row r="13" spans="2:18">
      <c r="B13" s="5" t="s">
        <v>31</v>
      </c>
      <c r="C13" s="26">
        <v>44419</v>
      </c>
      <c r="D13" s="5">
        <v>9.91</v>
      </c>
      <c r="E13" s="5">
        <f t="shared" si="0"/>
        <v>0</v>
      </c>
      <c r="N13" s="5" t="s">
        <v>53</v>
      </c>
      <c r="O13" s="21">
        <v>69550.099999999991</v>
      </c>
      <c r="P13" s="21">
        <v>69550.099999999991</v>
      </c>
    </row>
    <row r="14" spans="2:18">
      <c r="B14" s="5" t="s">
        <v>31</v>
      </c>
      <c r="C14" s="26">
        <v>44420</v>
      </c>
      <c r="D14" s="5">
        <v>9.92</v>
      </c>
      <c r="E14" s="5">
        <f t="shared" si="0"/>
        <v>9.9999999999997868E-3</v>
      </c>
    </row>
    <row r="15" spans="2:18">
      <c r="B15" s="5" t="s">
        <v>31</v>
      </c>
      <c r="C15" s="26">
        <v>44421</v>
      </c>
      <c r="D15" s="5">
        <v>9.86</v>
      </c>
      <c r="E15" s="5">
        <f t="shared" si="0"/>
        <v>-6.0000000000000497E-2</v>
      </c>
    </row>
    <row r="16" spans="2:18">
      <c r="B16" s="5" t="s">
        <v>31</v>
      </c>
      <c r="C16" s="26">
        <v>44424</v>
      </c>
      <c r="D16" s="5">
        <v>9.7799999999999994</v>
      </c>
      <c r="E16" s="5">
        <f t="shared" si="0"/>
        <v>-8.0000000000000071E-2</v>
      </c>
    </row>
    <row r="17" spans="2:5">
      <c r="B17" s="5" t="s">
        <v>31</v>
      </c>
      <c r="C17" s="26">
        <v>44425</v>
      </c>
      <c r="D17" s="5">
        <v>9.7200000000000006</v>
      </c>
      <c r="E17" s="5">
        <f t="shared" si="0"/>
        <v>-5.9999999999998721E-2</v>
      </c>
    </row>
    <row r="18" spans="2:5">
      <c r="B18" s="5" t="s">
        <v>31</v>
      </c>
      <c r="C18" s="26">
        <v>44426</v>
      </c>
      <c r="D18" s="5">
        <v>9.77</v>
      </c>
      <c r="E18" s="5">
        <f t="shared" si="0"/>
        <v>4.9999999999998934E-2</v>
      </c>
    </row>
  </sheetData>
  <mergeCells count="2">
    <mergeCell ref="B2:F2"/>
    <mergeCell ref="N2:R2"/>
  </mergeCells>
  <conditionalFormatting sqref="E6:E18">
    <cfRule type="iconSet" priority="4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{AC052477-42E4-4B5F-BBAD-CA7EC35F1F99}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052477-42E4-4B5F-BBAD-CA7EC35F1F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L27"/>
  <sheetViews>
    <sheetView zoomScale="85" zoomScaleNormal="85" workbookViewId="0">
      <selection activeCell="G6" sqref="G6"/>
    </sheetView>
  </sheetViews>
  <sheetFormatPr defaultRowHeight="15"/>
  <cols>
    <col min="4" max="4" width="19.7109375" customWidth="1"/>
    <col min="6" max="6" width="12" bestFit="1" customWidth="1"/>
    <col min="7" max="7" width="17.28515625" bestFit="1" customWidth="1"/>
    <col min="12" max="12" width="10.5703125" bestFit="1" customWidth="1"/>
  </cols>
  <sheetData>
    <row r="3" spans="3:12" ht="18.75">
      <c r="C3" s="22" t="s">
        <v>33</v>
      </c>
      <c r="L3" s="27"/>
    </row>
    <row r="6" spans="3:12" ht="30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12" ht="15.75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44936</v>
      </c>
      <c r="H7" s="18" t="s">
        <v>42</v>
      </c>
    </row>
    <row r="8" spans="3:12" ht="15.75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12" ht="15.75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12" ht="15.75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12" ht="15.75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12" ht="15.75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44936</v>
      </c>
      <c r="H12" s="18" t="s">
        <v>43</v>
      </c>
    </row>
    <row r="13" spans="3:12" ht="15.75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12" ht="15.75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12" ht="15.75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44936</v>
      </c>
      <c r="H15" s="18" t="s">
        <v>42</v>
      </c>
    </row>
    <row r="16" spans="3:12" ht="15.75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75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75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75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44936</v>
      </c>
      <c r="H19" s="18" t="s">
        <v>42</v>
      </c>
    </row>
    <row r="20" spans="3:8" ht="15.75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75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75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75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75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75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75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44936</v>
      </c>
      <c r="H26" s="18" t="s">
        <v>43</v>
      </c>
    </row>
    <row r="27" spans="3:8" ht="15.75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C6:H27">
    <cfRule type="expression" dxfId="2" priority="8">
      <formula>$G6=TODAY()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B6" sqref="B6:D13"/>
    </sheetView>
  </sheetViews>
  <sheetFormatPr defaultRowHeight="15"/>
  <cols>
    <col min="2" max="2" width="14.5703125" customWidth="1"/>
    <col min="3" max="3" width="15.7109375" bestFit="1" customWidth="1"/>
    <col min="4" max="4" width="13.14062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6:D13">
    <cfRule type="expression" dxfId="1" priority="1">
      <formula>$D6&gt;$C6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J6" sqref="J6"/>
    </sheetView>
  </sheetViews>
  <sheetFormatPr defaultRowHeight="15"/>
  <sheetData>
    <row r="1" spans="2:7">
      <c r="B1" s="24" t="s">
        <v>77</v>
      </c>
    </row>
    <row r="3" spans="2:7">
      <c r="B3" s="23" t="s">
        <v>70</v>
      </c>
      <c r="C3" s="5" t="s">
        <v>72</v>
      </c>
    </row>
    <row r="5" spans="2:7">
      <c r="B5" s="25" t="s">
        <v>72</v>
      </c>
      <c r="C5" s="25" t="s">
        <v>73</v>
      </c>
      <c r="D5" s="25" t="s">
        <v>74</v>
      </c>
      <c r="E5" s="25" t="s">
        <v>75</v>
      </c>
      <c r="F5" s="25" t="s">
        <v>71</v>
      </c>
      <c r="G5" s="25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B$5:G$5=$C$3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NAMO</cp:lastModifiedBy>
  <dcterms:created xsi:type="dcterms:W3CDTF">2020-05-18T05:56:23Z</dcterms:created>
  <dcterms:modified xsi:type="dcterms:W3CDTF">2023-01-10T12:04:55Z</dcterms:modified>
</cp:coreProperties>
</file>