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am\Desktop\"/>
    </mc:Choice>
  </mc:AlternateContent>
  <xr:revisionPtr revIDLastSave="0" documentId="8_{CBAA6C84-C02B-4E97-884B-7A5CB4A571E4}" xr6:coauthVersionLast="47" xr6:coauthVersionMax="47" xr10:uidLastSave="{00000000-0000-0000-0000-000000000000}"/>
  <bookViews>
    <workbookView xWindow="-108" yWindow="-108" windowWidth="23256" windowHeight="12576" xr2:uid="{B41A82D4-272A-4202-9686-E33EA8573EBC}"/>
  </bookViews>
  <sheets>
    <sheet name="Sheet1" sheetId="1" r:id="rId1"/>
  </sheets>
  <definedNames>
    <definedName name="solver_adj" localSheetId="0" hidden="1">Sheet1!$C$2:$C$3</definedName>
    <definedName name="solver_cvg" localSheetId="0" hidden="1">0.0000001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Sheet1!$C$13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0.001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6" i="1"/>
  <c r="H7" i="1"/>
  <c r="H8" i="1"/>
  <c r="H6" i="1"/>
  <c r="C8" i="1"/>
  <c r="C9" i="1"/>
  <c r="C10" i="1"/>
  <c r="C11" i="1"/>
  <c r="C7" i="1"/>
  <c r="C13" i="1" l="1"/>
</calcChain>
</file>

<file path=xl/sharedStrings.xml><?xml version="1.0" encoding="utf-8"?>
<sst xmlns="http://schemas.openxmlformats.org/spreadsheetml/2006/main" count="11" uniqueCount="11">
  <si>
    <t>平均</t>
    <rPh sb="0" eb="2">
      <t>ヘイキン</t>
    </rPh>
    <phoneticPr fontId="1"/>
  </si>
  <si>
    <t>シグマ</t>
    <phoneticPr fontId="1"/>
  </si>
  <si>
    <t>データ</t>
    <phoneticPr fontId="1"/>
  </si>
  <si>
    <t>確率密度</t>
    <rPh sb="0" eb="2">
      <t>カクリツ</t>
    </rPh>
    <rPh sb="2" eb="4">
      <t>ミツド</t>
    </rPh>
    <phoneticPr fontId="1"/>
  </si>
  <si>
    <t>尤度</t>
    <rPh sb="0" eb="2">
      <t>ユウド</t>
    </rPh>
    <phoneticPr fontId="1"/>
  </si>
  <si>
    <t>これを用いると、モデル式が求まれば最適化を行うことが可能</t>
    <rPh sb="3" eb="4">
      <t>モチ</t>
    </rPh>
    <rPh sb="11" eb="12">
      <t>シキ</t>
    </rPh>
    <rPh sb="13" eb="14">
      <t>モト</t>
    </rPh>
    <rPh sb="17" eb="20">
      <t>サイテキカ</t>
    </rPh>
    <rPh sb="21" eb="22">
      <t>オコナ</t>
    </rPh>
    <rPh sb="26" eb="28">
      <t>カノウ</t>
    </rPh>
    <phoneticPr fontId="1"/>
  </si>
  <si>
    <t>x1</t>
    <phoneticPr fontId="1"/>
  </si>
  <si>
    <t>x2</t>
    <phoneticPr fontId="1"/>
  </si>
  <si>
    <t>x1*x2</t>
    <phoneticPr fontId="1"/>
  </si>
  <si>
    <t>x1^2</t>
    <phoneticPr fontId="1"/>
  </si>
  <si>
    <t>応答曲面の場合は、以下のように平均を引く処理が必要なので注意</t>
    <rPh sb="0" eb="2">
      <t>オウトウ</t>
    </rPh>
    <rPh sb="2" eb="4">
      <t>キョクメン</t>
    </rPh>
    <rPh sb="5" eb="7">
      <t>バアイ</t>
    </rPh>
    <rPh sb="9" eb="11">
      <t>イカ</t>
    </rPh>
    <rPh sb="15" eb="17">
      <t>ヘイキン</t>
    </rPh>
    <rPh sb="18" eb="19">
      <t>ヒ</t>
    </rPh>
    <rPh sb="20" eb="22">
      <t>ショリ</t>
    </rPh>
    <rPh sb="23" eb="25">
      <t>ヒツヨウ</t>
    </rPh>
    <rPh sb="28" eb="30">
      <t>チュウイ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</si>
</sst>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9BB0-FA5C-4A14-AFE4-D72A21710EE7}">
  <dimension ref="B2:I13"/>
  <sheetViews>
    <sheetView tabSelected="1" workbookViewId="0">
      <selection activeCell="F4" sqref="F4"/>
    </sheetView>
  </sheetViews>
  <sheetFormatPr defaultRowHeight="18" x14ac:dyDescent="0.45"/>
  <cols>
    <col min="3" max="3" width="12.8984375" customWidth="1"/>
  </cols>
  <sheetData>
    <row r="2" spans="2:9" x14ac:dyDescent="0.45">
      <c r="B2" s="3" t="s">
        <v>0</v>
      </c>
      <c r="C2" s="1">
        <v>12</v>
      </c>
      <c r="F2" t="s">
        <v>5</v>
      </c>
    </row>
    <row r="3" spans="2:9" x14ac:dyDescent="0.45">
      <c r="B3" s="3" t="s">
        <v>1</v>
      </c>
      <c r="C3" s="1">
        <v>1.5</v>
      </c>
      <c r="F3" t="s">
        <v>10</v>
      </c>
    </row>
    <row r="5" spans="2:9" x14ac:dyDescent="0.45">
      <c r="F5" s="2" t="s">
        <v>6</v>
      </c>
      <c r="G5" s="2" t="s">
        <v>7</v>
      </c>
      <c r="H5" s="2" t="s">
        <v>8</v>
      </c>
      <c r="I5" s="2" t="s">
        <v>9</v>
      </c>
    </row>
    <row r="6" spans="2:9" x14ac:dyDescent="0.45">
      <c r="B6" s="3" t="s">
        <v>2</v>
      </c>
      <c r="C6" s="3" t="s">
        <v>3</v>
      </c>
      <c r="F6" s="1">
        <v>1</v>
      </c>
      <c r="G6" s="1">
        <v>4</v>
      </c>
      <c r="H6" s="1">
        <f>(F6-AVERAGE($F$6:$F$8))*(G6-AVERAGE($G$6:$G$8))</f>
        <v>1</v>
      </c>
      <c r="I6" s="1">
        <f>(F6-AVERAGE($F$6:$F$8))^2</f>
        <v>1</v>
      </c>
    </row>
    <row r="7" spans="2:9" x14ac:dyDescent="0.45">
      <c r="B7" s="4">
        <v>10.5</v>
      </c>
      <c r="C7" s="4">
        <f>NORMDIST(B7,$C$2,$C$3,FALSE)</f>
        <v>0.1613138163460956</v>
      </c>
      <c r="F7" s="1">
        <v>2</v>
      </c>
      <c r="G7" s="1">
        <v>5</v>
      </c>
      <c r="H7" s="1">
        <f t="shared" ref="H7:H8" si="0">(F7-AVERAGE($F$6:$F$8))*(G7-AVERAGE($G$6:$G$8))</f>
        <v>0</v>
      </c>
      <c r="I7" s="1">
        <f t="shared" ref="I7:I8" si="1">(F7-AVERAGE($F$6:$F$8))^2</f>
        <v>0</v>
      </c>
    </row>
    <row r="8" spans="2:9" x14ac:dyDescent="0.45">
      <c r="B8" s="4">
        <v>11</v>
      </c>
      <c r="C8" s="4">
        <f t="shared" ref="C8:C11" si="2">NORMDIST(B8,$C$2,$C$3,FALSE)</f>
        <v>0.21296533701490147</v>
      </c>
      <c r="F8" s="1">
        <v>3</v>
      </c>
      <c r="G8" s="1">
        <v>6</v>
      </c>
      <c r="H8" s="1">
        <f t="shared" si="0"/>
        <v>1</v>
      </c>
      <c r="I8" s="1">
        <f t="shared" si="1"/>
        <v>1</v>
      </c>
    </row>
    <row r="9" spans="2:9" x14ac:dyDescent="0.45">
      <c r="B9" s="4">
        <v>11.1</v>
      </c>
      <c r="C9" s="4">
        <f t="shared" si="2"/>
        <v>0.22214973526119974</v>
      </c>
    </row>
    <row r="10" spans="2:9" x14ac:dyDescent="0.45">
      <c r="B10" s="4">
        <v>12.5</v>
      </c>
      <c r="C10" s="4">
        <f t="shared" si="2"/>
        <v>0.25158881846199543</v>
      </c>
    </row>
    <row r="11" spans="2:9" x14ac:dyDescent="0.45">
      <c r="B11" s="4">
        <v>13.4</v>
      </c>
      <c r="C11" s="4">
        <f t="shared" si="2"/>
        <v>0.17205188393549176</v>
      </c>
    </row>
    <row r="13" spans="2:9" x14ac:dyDescent="0.45">
      <c r="B13" s="3" t="s">
        <v>4</v>
      </c>
      <c r="C13" s="1">
        <f>PRODUCT(C7:C11)</f>
        <v>3.3035208768343734E-4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中向保徳</dc:creator>
  <cp:lastModifiedBy>中向保徳</cp:lastModifiedBy>
  <dcterms:created xsi:type="dcterms:W3CDTF">2021-09-20T02:53:52Z</dcterms:created>
  <dcterms:modified xsi:type="dcterms:W3CDTF">2021-09-20T03:15:12Z</dcterms:modified>
</cp:coreProperties>
</file>