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vek\Desktop\IITGN Sem-V (2025-26)\ME 333\Experiment\Exp 3\"/>
    </mc:Choice>
  </mc:AlternateContent>
  <xr:revisionPtr revIDLastSave="0" documentId="13_ncr:1_{F7928DC6-0F5D-4C95-BDCB-536DEDBED3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5" i="1"/>
  <c r="E8" i="1"/>
  <c r="E2" i="1"/>
</calcChain>
</file>

<file path=xl/sharedStrings.xml><?xml version="1.0" encoding="utf-8"?>
<sst xmlns="http://schemas.openxmlformats.org/spreadsheetml/2006/main" count="15" uniqueCount="15">
  <si>
    <t>Material</t>
  </si>
  <si>
    <t>Aluminum</t>
  </si>
  <si>
    <t>Brass</t>
  </si>
  <si>
    <t>Stainless
Steel</t>
  </si>
  <si>
    <t>Applied 
Twisting Moment 
(M, in Nm)</t>
  </si>
  <si>
    <r>
      <t>Calculated Angle of Twist 
(</t>
    </r>
    <r>
      <rPr>
        <b/>
        <sz val="12"/>
        <color theme="1"/>
        <rFont val="Calibri"/>
        <family val="2"/>
      </rPr>
      <t>θ, in degree)</t>
    </r>
  </si>
  <si>
    <r>
      <t>Observed Angle of Twist 
(</t>
    </r>
    <r>
      <rPr>
        <b/>
        <sz val="12"/>
        <color theme="1"/>
        <rFont val="Calibri"/>
        <family val="2"/>
      </rPr>
      <t>θ, in degree)</t>
    </r>
  </si>
  <si>
    <t>Modulus 
of Rigidity 
(G, in GPa)</t>
  </si>
  <si>
    <t>Source (for G): https://www.engineeringtoolbox.com/modulus-rigidity-d_946.html</t>
  </si>
  <si>
    <t>Diameter 
(D, in mm)</t>
  </si>
  <si>
    <t>Length 
(L, in cm)</t>
  </si>
  <si>
    <r>
      <t>Polar Moment 
of Inertia 
(J, in mm</t>
    </r>
    <r>
      <rPr>
        <b/>
        <vertAlign val="super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>)</t>
    </r>
  </si>
  <si>
    <t>G Value</t>
  </si>
  <si>
    <t>Theta in deg</t>
  </si>
  <si>
    <t>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</si>
</sst>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modulus-rigidity-d_9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40" zoomScaleNormal="140" workbookViewId="0">
      <selection activeCell="G16" sqref="G16"/>
    </sheetView>
  </sheetViews>
  <sheetFormatPr defaultRowHeight="14.4" x14ac:dyDescent="0.3"/>
  <cols>
    <col min="1" max="1" width="14.77734375" style="1" customWidth="1"/>
    <col min="2" max="2" width="15.21875" style="1" customWidth="1"/>
    <col min="3" max="3" width="13.6640625" style="1" customWidth="1"/>
    <col min="4" max="4" width="11.88671875" style="1" customWidth="1"/>
    <col min="5" max="5" width="15" style="1" customWidth="1"/>
    <col min="6" max="6" width="18.5546875" style="1" customWidth="1"/>
    <col min="7" max="7" width="15.5546875" style="1" customWidth="1"/>
    <col min="8" max="8" width="14.33203125" style="1" customWidth="1"/>
    <col min="9" max="16384" width="8.88671875" style="1"/>
  </cols>
  <sheetData>
    <row r="1" spans="1:8" ht="49.2" thickBot="1" x14ac:dyDescent="0.35">
      <c r="A1" s="8" t="s">
        <v>0</v>
      </c>
      <c r="B1" s="9" t="s">
        <v>7</v>
      </c>
      <c r="C1" s="9" t="s">
        <v>9</v>
      </c>
      <c r="D1" s="9" t="s">
        <v>10</v>
      </c>
      <c r="E1" s="9" t="s">
        <v>11</v>
      </c>
      <c r="F1" s="9" t="s">
        <v>4</v>
      </c>
      <c r="G1" s="9" t="s">
        <v>5</v>
      </c>
      <c r="H1" s="10" t="s">
        <v>6</v>
      </c>
    </row>
    <row r="2" spans="1:8" x14ac:dyDescent="0.3">
      <c r="A2" s="15" t="s">
        <v>1</v>
      </c>
      <c r="B2" s="12">
        <v>27</v>
      </c>
      <c r="C2" s="12">
        <v>7</v>
      </c>
      <c r="D2" s="12">
        <v>7</v>
      </c>
      <c r="E2" s="12">
        <f>3.14*(C2^4)/32</f>
        <v>235.59812500000001</v>
      </c>
      <c r="F2" s="3">
        <v>3.00461</v>
      </c>
      <c r="G2" s="3">
        <v>1.8924593419895208</v>
      </c>
      <c r="H2" s="4">
        <v>0.208068</v>
      </c>
    </row>
    <row r="3" spans="1:8" x14ac:dyDescent="0.3">
      <c r="A3" s="16"/>
      <c r="B3" s="13"/>
      <c r="C3" s="13"/>
      <c r="D3" s="13"/>
      <c r="E3" s="13"/>
      <c r="F3" s="2">
        <v>4.5060799999999999</v>
      </c>
      <c r="G3" s="2">
        <v>2.8386890129842812</v>
      </c>
      <c r="H3" s="5">
        <v>1.47174</v>
      </c>
    </row>
    <row r="4" spans="1:8" ht="15" thickBot="1" x14ac:dyDescent="0.35">
      <c r="A4" s="17"/>
      <c r="B4" s="14"/>
      <c r="C4" s="14"/>
      <c r="D4" s="14"/>
      <c r="E4" s="14"/>
      <c r="F4" s="6">
        <v>6.0070399999999999</v>
      </c>
      <c r="G4" s="6">
        <v>3.7849186839790416</v>
      </c>
      <c r="H4" s="7">
        <v>2.9416099999999998</v>
      </c>
    </row>
    <row r="5" spans="1:8" x14ac:dyDescent="0.3">
      <c r="A5" s="15" t="s">
        <v>2</v>
      </c>
      <c r="B5" s="12">
        <v>40</v>
      </c>
      <c r="C5" s="12">
        <v>7</v>
      </c>
      <c r="D5" s="12">
        <v>7</v>
      </c>
      <c r="E5" s="12">
        <f t="shared" ref="E5" si="0">3.14*(C5^4)/32</f>
        <v>235.59812500000001</v>
      </c>
      <c r="F5" s="3">
        <v>3.00308203125</v>
      </c>
      <c r="G5" s="3">
        <v>1.2774100558429264</v>
      </c>
      <c r="H5" s="4">
        <v>2.5828671455383301</v>
      </c>
    </row>
    <row r="6" spans="1:8" x14ac:dyDescent="0.3">
      <c r="A6" s="16"/>
      <c r="B6" s="13"/>
      <c r="C6" s="13"/>
      <c r="D6" s="13"/>
      <c r="E6" s="13"/>
      <c r="F6" s="2">
        <v>5.00112890625</v>
      </c>
      <c r="G6" s="2">
        <v>2.129016759738211</v>
      </c>
      <c r="H6" s="5">
        <v>4.3325009346008301</v>
      </c>
    </row>
    <row r="7" spans="1:8" ht="15" thickBot="1" x14ac:dyDescent="0.35">
      <c r="A7" s="17"/>
      <c r="B7" s="14"/>
      <c r="C7" s="14"/>
      <c r="D7" s="14"/>
      <c r="E7" s="14"/>
      <c r="F7" s="6">
        <v>8.0078427734375008</v>
      </c>
      <c r="G7" s="6">
        <v>3.4064268155811375</v>
      </c>
      <c r="H7" s="7">
        <v>7.0151791572570801</v>
      </c>
    </row>
    <row r="8" spans="1:8" x14ac:dyDescent="0.3">
      <c r="A8" s="18" t="s">
        <v>3</v>
      </c>
      <c r="B8" s="12">
        <v>77.2</v>
      </c>
      <c r="C8" s="12">
        <v>7</v>
      </c>
      <c r="D8" s="12">
        <v>7</v>
      </c>
      <c r="E8" s="12">
        <f t="shared" ref="E8" si="1">3.14*(C8^4)/32</f>
        <v>235.59812500000001</v>
      </c>
      <c r="F8" s="3">
        <v>8.0301200000000001</v>
      </c>
      <c r="G8" s="3">
        <v>1.7649879873477399</v>
      </c>
      <c r="H8" s="4">
        <v>0.884826</v>
      </c>
    </row>
    <row r="9" spans="1:8" x14ac:dyDescent="0.3">
      <c r="A9" s="16"/>
      <c r="B9" s="13"/>
      <c r="C9" s="13"/>
      <c r="D9" s="13"/>
      <c r="E9" s="13"/>
      <c r="F9" s="2">
        <v>14.037699999999999</v>
      </c>
      <c r="G9" s="2">
        <v>3.0887289778585445</v>
      </c>
      <c r="H9" s="5">
        <v>3.0988199999999999</v>
      </c>
    </row>
    <row r="10" spans="1:8" ht="15" thickBot="1" x14ac:dyDescent="0.35">
      <c r="A10" s="17"/>
      <c r="B10" s="14"/>
      <c r="C10" s="14"/>
      <c r="D10" s="14"/>
      <c r="E10" s="14"/>
      <c r="F10" s="6">
        <v>20.037600000000001</v>
      </c>
      <c r="G10" s="6">
        <v>4.4124699683693498</v>
      </c>
      <c r="H10" s="7">
        <v>5.4318299999999997</v>
      </c>
    </row>
    <row r="12" spans="1:8" x14ac:dyDescent="0.3">
      <c r="A12" s="11" t="s">
        <v>8</v>
      </c>
      <c r="B12" s="11"/>
      <c r="C12" s="11"/>
      <c r="D12" s="11"/>
      <c r="E12" s="11"/>
      <c r="F12" s="11"/>
      <c r="G12" s="11"/>
      <c r="H12" s="11"/>
    </row>
    <row r="14" spans="1:8" x14ac:dyDescent="0.3">
      <c r="D14" s="1" t="s">
        <v>14</v>
      </c>
      <c r="E14" s="1" t="s">
        <v>12</v>
      </c>
      <c r="F14" s="1" t="s">
        <v>13</v>
      </c>
    </row>
    <row r="15" spans="1:8" x14ac:dyDescent="0.3">
      <c r="D15" s="1">
        <v>20</v>
      </c>
      <c r="E15" s="1">
        <v>77.2</v>
      </c>
      <c r="F15" s="1">
        <f>D15*0.07*180/(E15*10^9*(3.14*0.007^4 / 32)*3.14)</f>
        <v>4.4124699683693498</v>
      </c>
    </row>
  </sheetData>
  <mergeCells count="16">
    <mergeCell ref="A12:H12"/>
    <mergeCell ref="C2:C4"/>
    <mergeCell ref="C5:C7"/>
    <mergeCell ref="C8:C10"/>
    <mergeCell ref="A2:A4"/>
    <mergeCell ref="A5:A7"/>
    <mergeCell ref="A8:A10"/>
    <mergeCell ref="B8:B10"/>
    <mergeCell ref="B5:B7"/>
    <mergeCell ref="B2:B4"/>
    <mergeCell ref="E2:E4"/>
    <mergeCell ref="E5:E7"/>
    <mergeCell ref="E8:E10"/>
    <mergeCell ref="D2:D4"/>
    <mergeCell ref="D5:D7"/>
    <mergeCell ref="D8:D10"/>
  </mergeCells>
  <hyperlinks>
    <hyperlink ref="A12:H12" r:id="rId1" display="Source (for G): https://www.engineeringtoolbox.com/modulus-rigidity-d_946.html" xr:uid="{D498D164-BED7-4E7C-9F63-E4693278D5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2015-06-05T18:17:20Z</dcterms:created>
  <dcterms:modified xsi:type="dcterms:W3CDTF">2025-10-02T20:36:41Z</dcterms:modified>
</cp:coreProperties>
</file>