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8195" windowHeight="7110" tabRatio="786" firstSheet="2" activeTab="8"/>
  </bookViews>
  <sheets>
    <sheet name="BCA" sheetId="1" r:id="rId1"/>
    <sheet name="BCA MERIT ALL" sheetId="2" r:id="rId2"/>
    <sheet name="BCA MERIT SCI" sheetId="3" r:id="rId3"/>
    <sheet name="BCA OBC MERIT SCI" sheetId="9" r:id="rId4"/>
    <sheet name="BCA MERIT OTHER" sheetId="4" r:id="rId5"/>
    <sheet name="BCA MERIT GEN" sheetId="5" r:id="rId6"/>
    <sheet name="BCA MERIT SC" sheetId="6" r:id="rId7"/>
    <sheet name="BCA MERIT OBC" sheetId="7" r:id="rId8"/>
    <sheet name="BCA MERIT EBC" sheetId="8" r:id="rId9"/>
  </sheets>
  <definedNames>
    <definedName name="_xlnm._FilterDatabase" localSheetId="0" hidden="1">BCA!$A$2:$L$45</definedName>
    <definedName name="_xlnm._FilterDatabase" localSheetId="1" hidden="1">'BCA MERIT ALL'!$A$2:$K$45</definedName>
    <definedName name="_xlnm._FilterDatabase" localSheetId="6" hidden="1">'BCA MERIT SC'!$A$2:$J$8</definedName>
    <definedName name="_xlnm._FilterDatabase" localSheetId="2" hidden="1">'BCA MERIT SCI'!$A$2:$J$4</definedName>
    <definedName name="_xlnm.Print_Area" localSheetId="0">BCA!$A$1:$L$45</definedName>
    <definedName name="_xlnm.Print_Area" localSheetId="1">'BCA MERIT ALL'!$A$1:$L$45</definedName>
    <definedName name="_xlnm.Print_Area" localSheetId="6">'BCA MERIT SC'!$A$1:$J$29</definedName>
    <definedName name="_xlnm.Print_Area" localSheetId="2">'BCA MERIT SCI'!$A$1:$J$23</definedName>
  </definedNames>
  <calcPr calcId="144525"/>
</workbook>
</file>

<file path=xl/calcChain.xml><?xml version="1.0" encoding="utf-8"?>
<calcChain xmlns="http://schemas.openxmlformats.org/spreadsheetml/2006/main">
  <c r="F4" i="3" l="1"/>
  <c r="H4" i="3" s="1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F11" i="2"/>
  <c r="H11" i="2" s="1"/>
  <c r="H10" i="2"/>
  <c r="H9" i="2"/>
  <c r="H8" i="2"/>
  <c r="H7" i="2"/>
  <c r="H6" i="2"/>
  <c r="H5" i="2"/>
  <c r="H4" i="2"/>
  <c r="H3" i="2"/>
  <c r="F11" i="1" l="1"/>
  <c r="H11" i="1" s="1"/>
  <c r="H22" i="1" l="1"/>
  <c r="H19" i="1"/>
  <c r="H15" i="1"/>
  <c r="H45" i="1"/>
  <c r="H39" i="1"/>
  <c r="H3" i="1"/>
  <c r="H32" i="1"/>
  <c r="H10" i="1"/>
  <c r="H40" i="1"/>
  <c r="H4" i="1"/>
  <c r="H7" i="1"/>
  <c r="H27" i="1"/>
  <c r="H31" i="1"/>
  <c r="H44" i="1"/>
  <c r="H43" i="1"/>
  <c r="H8" i="1"/>
  <c r="H36" i="1"/>
  <c r="H23" i="1"/>
  <c r="H41" i="1"/>
  <c r="H14" i="1"/>
  <c r="H20" i="1"/>
  <c r="H37" i="1"/>
  <c r="H16" i="1"/>
  <c r="H24" i="1"/>
  <c r="H35" i="1"/>
  <c r="H18" i="1"/>
  <c r="H9" i="1"/>
  <c r="H28" i="1"/>
  <c r="H29" i="1"/>
  <c r="H13" i="1"/>
  <c r="H5" i="1"/>
  <c r="H21" i="1"/>
  <c r="H33" i="1"/>
  <c r="H25" i="1"/>
  <c r="H30" i="1"/>
  <c r="H26" i="1"/>
  <c r="H34" i="1"/>
  <c r="H17" i="1"/>
  <c r="H6" i="1"/>
  <c r="H38" i="1"/>
  <c r="H12" i="1"/>
  <c r="H42" i="1"/>
</calcChain>
</file>

<file path=xl/sharedStrings.xml><?xml version="1.0" encoding="utf-8"?>
<sst xmlns="http://schemas.openxmlformats.org/spreadsheetml/2006/main" count="674" uniqueCount="119">
  <si>
    <t>Sr. No.</t>
  </si>
  <si>
    <t>Form No.</t>
  </si>
  <si>
    <t>Student Name</t>
  </si>
  <si>
    <t>Category</t>
  </si>
  <si>
    <t>Obt. Marks</t>
  </si>
  <si>
    <t>Total Marks</t>
  </si>
  <si>
    <t>Per. Of 12'th</t>
  </si>
  <si>
    <t>Year of Passing</t>
  </si>
  <si>
    <t>Stream</t>
  </si>
  <si>
    <t>PRANAV DEVSHIBHAI PARMAR</t>
  </si>
  <si>
    <t>YASHRAJ YOGESHBHAI ABDA</t>
  </si>
  <si>
    <t>BHARGAV PRAFULBHAI GUSAI</t>
  </si>
  <si>
    <t>RITESH BHARATBHAI PATEL</t>
  </si>
  <si>
    <t>DOSANI JAYANTIBHAI NIKHIL</t>
  </si>
  <si>
    <t>MAHEK VIRENDRABHAI KESHRANI</t>
  </si>
  <si>
    <t>PRASHANT SUDHIRBAHI JOSHI</t>
  </si>
  <si>
    <t>VIRAL DAHYABHAI THAKKER</t>
  </si>
  <si>
    <t>RAVINA NALINBHAI KOTHARI</t>
  </si>
  <si>
    <t>KHUSHBU ASHVINBHAI RAJGOR</t>
  </si>
  <si>
    <t>HARDEEPSINH VIRENDRASINH JADEJA</t>
  </si>
  <si>
    <t>MAHESH KISHORBHAI MAHESHWARI</t>
  </si>
  <si>
    <t>JITESH NAVEEN PATEL</t>
  </si>
  <si>
    <t>ABHISHEK RAJENDRASINGH NEGI</t>
  </si>
  <si>
    <t>PAVAN DILIPBHAI SARVAIYA</t>
  </si>
  <si>
    <t>JABBARDAN HEMDAN GADHAVI</t>
  </si>
  <si>
    <t>JIGNESH GOVINDBHAI MAJETHIYA</t>
  </si>
  <si>
    <t>KARAN SHANKARBHAI GURNANI</t>
  </si>
  <si>
    <t>HITESH LADHU HARIJAN</t>
  </si>
  <si>
    <t>PRATHNA ISHVARBHAI RUDANI</t>
  </si>
  <si>
    <t>MAUSAM HASMUKHBHAI PATEL</t>
  </si>
  <si>
    <t>YASH KAMLESHBHAI JANI</t>
  </si>
  <si>
    <t>VIVEK SURESHBHAI PATEL</t>
  </si>
  <si>
    <t>MAYURDHWJSINH PRADIPSINH JADEJA</t>
  </si>
  <si>
    <t>DHARAMENDRA BECHRABHAI SARAIYA</t>
  </si>
  <si>
    <t>PARVINBHAI BHANABHAI CHAVVAN</t>
  </si>
  <si>
    <t>UMANG SHANTILAL SOMJIYANI</t>
  </si>
  <si>
    <t>DEVANG RAJENDRABHAI POMAL</t>
  </si>
  <si>
    <t>KANTI JAYANTIBHAI CHANEPAR</t>
  </si>
  <si>
    <t>MILAN JASAVANTBHAI NAKRANI</t>
  </si>
  <si>
    <t>DHRUV CHETANKUMAR DHOLAKIA</t>
  </si>
  <si>
    <t>PRAFUL RATANSIBHAI DIVANI</t>
  </si>
  <si>
    <t>ANSHUMAN RAJESH SINGH</t>
  </si>
  <si>
    <t>ROSHNI ALTAF LADLA</t>
  </si>
  <si>
    <t>VIDHI RAJESH BHAI SHETH</t>
  </si>
  <si>
    <t>ABHISHEK LALJI BHAI KERAI</t>
  </si>
  <si>
    <t>NANDEET DINESHBHAI MEHTA</t>
  </si>
  <si>
    <t>PRUTHVIKUMAR DILIPBHAI AHIR</t>
  </si>
  <si>
    <t>PRAKASH PUNJABHAI MANGALIYA</t>
  </si>
  <si>
    <t>HARESH BHARMAL MAHESHWARI</t>
  </si>
  <si>
    <t>PUNIT HITENDRABHAI JANGAM</t>
  </si>
  <si>
    <t>JITENDRA DEVJIBHAI JADAV</t>
  </si>
  <si>
    <t>General</t>
  </si>
  <si>
    <t>BOARD</t>
  </si>
  <si>
    <t>GSHSEB</t>
  </si>
  <si>
    <t>CBSC</t>
  </si>
  <si>
    <t>Commerce</t>
  </si>
  <si>
    <t>Science</t>
  </si>
  <si>
    <t>Arts</t>
  </si>
  <si>
    <t>OBC</t>
  </si>
  <si>
    <t>SC</t>
  </si>
  <si>
    <t>EBC</t>
  </si>
  <si>
    <t>BCA MERIT LIST (2016-17)</t>
  </si>
  <si>
    <t>BCA - GENRAL MERIT LIST SCIENSE</t>
  </si>
  <si>
    <t>BCA - GENRAL MERIT LIST OTHER BOARD</t>
  </si>
  <si>
    <t>BCA  GENRAL MERIT LIST  ARTS &amp; COMMERCE</t>
  </si>
  <si>
    <t>BCA  SC MERIT LIST  ARTS &amp; COMMERCE</t>
  </si>
  <si>
    <t>BCA OBC MERIT LIST  ARTS &amp; COMMERCE</t>
  </si>
  <si>
    <t>BCA EBC MERIT LIST  ARTS &amp; COMMERCE</t>
  </si>
  <si>
    <t>MOBILE NO</t>
  </si>
  <si>
    <t>9712490053</t>
  </si>
  <si>
    <t>7043360466</t>
  </si>
  <si>
    <t>7069882473</t>
  </si>
  <si>
    <t>7600625232</t>
  </si>
  <si>
    <t>9725794261</t>
  </si>
  <si>
    <t>9408246595</t>
  </si>
  <si>
    <t>8347415147</t>
  </si>
  <si>
    <t>9825076129</t>
  </si>
  <si>
    <t>9428946224</t>
  </si>
  <si>
    <t>9099562067</t>
  </si>
  <si>
    <t>9913516391</t>
  </si>
  <si>
    <t>9687834451</t>
  </si>
  <si>
    <t>7874587720</t>
  </si>
  <si>
    <t>8469946922</t>
  </si>
  <si>
    <t>9725511284</t>
  </si>
  <si>
    <t>9638792662</t>
  </si>
  <si>
    <t>9537628684</t>
  </si>
  <si>
    <t>9979445784</t>
  </si>
  <si>
    <t>8469643400</t>
  </si>
  <si>
    <t>9925732727</t>
  </si>
  <si>
    <t>9978975131</t>
  </si>
  <si>
    <t>9408144108</t>
  </si>
  <si>
    <t>7405516233</t>
  </si>
  <si>
    <t>9429198785</t>
  </si>
  <si>
    <t>7874472948</t>
  </si>
  <si>
    <t>9638642422</t>
  </si>
  <si>
    <t>9408144173</t>
  </si>
  <si>
    <t>9033403156</t>
  </si>
  <si>
    <t>9909122905</t>
  </si>
  <si>
    <t>7874606927</t>
  </si>
  <si>
    <t>7359968646</t>
  </si>
  <si>
    <t>9537154301</t>
  </si>
  <si>
    <t>9638488022</t>
  </si>
  <si>
    <t>9712314249</t>
  </si>
  <si>
    <t>8469097222</t>
  </si>
  <si>
    <t>9898859486</t>
  </si>
  <si>
    <t>9925106900</t>
  </si>
  <si>
    <t>8141998840</t>
  </si>
  <si>
    <t>7359749991</t>
  </si>
  <si>
    <t>9409451934</t>
  </si>
  <si>
    <t>7048416467</t>
  </si>
  <si>
    <t>9099425527</t>
  </si>
  <si>
    <t>MC</t>
  </si>
  <si>
    <t>PEC</t>
  </si>
  <si>
    <t>NO</t>
  </si>
  <si>
    <t>YES</t>
  </si>
  <si>
    <t>BCA MERIT LIST ALL</t>
  </si>
  <si>
    <t xml:space="preserve">AMAN JAYESH JOSHI </t>
  </si>
  <si>
    <t>AMAN JAYESH JOSHI</t>
  </si>
  <si>
    <t>BCA - OBC MERIT LIST SCIENSE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</si>
</sst>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9">
    <xf numFmtId="0" fontId="0" fillId="0" borderId="0" xfId="0"/>
    <xf numFmtId="0" fontId="18" fillId="0" borderId="0" xfId="42"/>
    <xf numFmtId="0" fontId="18" fillId="0" borderId="0" xfId="42"/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1" fillId="0" borderId="10" xfId="42" applyNumberFormat="1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1" fillId="0" borderId="10" xfId="42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2" fontId="20" fillId="33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view="pageBreakPreview" zoomScaleNormal="100" zoomScaleSheetLayoutView="100" workbookViewId="0">
      <selection activeCell="C8" sqref="C8"/>
    </sheetView>
  </sheetViews>
  <sheetFormatPr defaultRowHeight="15" x14ac:dyDescent="0.25"/>
  <cols>
    <col min="1" max="1" width="6.140625" customWidth="1"/>
    <col min="2" max="2" width="9" customWidth="1"/>
    <col min="3" max="3" width="35.7109375" bestFit="1" customWidth="1"/>
    <col min="4" max="4" width="14.42578125" customWidth="1"/>
    <col min="5" max="5" width="10.85546875" customWidth="1"/>
    <col min="6" max="6" width="11.7109375" customWidth="1"/>
    <col min="7" max="7" width="13.28515625" customWidth="1"/>
    <col min="8" max="8" width="16.85546875" customWidth="1"/>
    <col min="9" max="10" width="11" customWidth="1"/>
  </cols>
  <sheetData>
    <row r="1" spans="1:12" ht="21" customHeight="1" x14ac:dyDescent="0.3">
      <c r="A1" s="15" t="s">
        <v>61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52</v>
      </c>
      <c r="F2" s="3" t="s">
        <v>4</v>
      </c>
      <c r="G2" s="3" t="s">
        <v>5</v>
      </c>
      <c r="H2" s="3" t="s">
        <v>6</v>
      </c>
      <c r="I2" s="4" t="s">
        <v>7</v>
      </c>
      <c r="J2" s="3" t="s">
        <v>8</v>
      </c>
      <c r="K2" s="3" t="s">
        <v>111</v>
      </c>
      <c r="L2" s="3" t="s">
        <v>112</v>
      </c>
    </row>
    <row r="3" spans="1:12" ht="23.25" customHeight="1" x14ac:dyDescent="0.25">
      <c r="A3" s="5">
        <v>1</v>
      </c>
      <c r="B3" s="6">
        <v>12167</v>
      </c>
      <c r="C3" s="7" t="s">
        <v>28</v>
      </c>
      <c r="D3" s="8" t="s">
        <v>51</v>
      </c>
      <c r="E3" s="8" t="s">
        <v>53</v>
      </c>
      <c r="F3" s="9">
        <v>537</v>
      </c>
      <c r="G3" s="9">
        <v>700</v>
      </c>
      <c r="H3" s="10">
        <f t="shared" ref="H3:H45" si="0">ROUND(F3*100/G3,2)</f>
        <v>76.709999999999994</v>
      </c>
      <c r="I3" s="11">
        <v>2016</v>
      </c>
      <c r="J3" s="5" t="s">
        <v>55</v>
      </c>
      <c r="K3" s="13"/>
      <c r="L3" s="13"/>
    </row>
    <row r="4" spans="1:12" ht="23.25" customHeight="1" x14ac:dyDescent="0.25">
      <c r="A4" s="5">
        <v>2</v>
      </c>
      <c r="B4" s="6">
        <v>14109</v>
      </c>
      <c r="C4" s="7" t="s">
        <v>40</v>
      </c>
      <c r="D4" s="8" t="s">
        <v>51</v>
      </c>
      <c r="E4" s="8" t="s">
        <v>53</v>
      </c>
      <c r="F4" s="9">
        <v>535</v>
      </c>
      <c r="G4" s="9">
        <v>700</v>
      </c>
      <c r="H4" s="10">
        <f t="shared" si="0"/>
        <v>76.430000000000007</v>
      </c>
      <c r="I4" s="11">
        <v>2016</v>
      </c>
      <c r="J4" s="5" t="s">
        <v>55</v>
      </c>
      <c r="K4" s="12"/>
      <c r="L4" s="12"/>
    </row>
    <row r="5" spans="1:12" ht="23.25" customHeight="1" x14ac:dyDescent="0.25">
      <c r="A5" s="5">
        <v>3</v>
      </c>
      <c r="B5" s="6">
        <v>6170</v>
      </c>
      <c r="C5" s="7" t="s">
        <v>29</v>
      </c>
      <c r="D5" s="8" t="s">
        <v>51</v>
      </c>
      <c r="E5" s="8" t="s">
        <v>53</v>
      </c>
      <c r="F5" s="9">
        <v>505</v>
      </c>
      <c r="G5" s="9">
        <v>700</v>
      </c>
      <c r="H5" s="10">
        <f t="shared" si="0"/>
        <v>72.14</v>
      </c>
      <c r="I5" s="11">
        <v>2016</v>
      </c>
      <c r="J5" s="5" t="s">
        <v>55</v>
      </c>
      <c r="K5" s="13"/>
      <c r="L5" s="13"/>
    </row>
    <row r="6" spans="1:12" ht="23.25" customHeight="1" x14ac:dyDescent="0.25">
      <c r="A6" s="5">
        <v>4</v>
      </c>
      <c r="B6" s="6">
        <v>7293</v>
      </c>
      <c r="C6" s="7" t="s">
        <v>116</v>
      </c>
      <c r="D6" s="8" t="s">
        <v>51</v>
      </c>
      <c r="E6" s="8" t="s">
        <v>53</v>
      </c>
      <c r="F6" s="9">
        <v>501</v>
      </c>
      <c r="G6" s="9">
        <v>700</v>
      </c>
      <c r="H6" s="10">
        <f t="shared" si="0"/>
        <v>71.569999999999993</v>
      </c>
      <c r="I6" s="11">
        <v>2016</v>
      </c>
      <c r="J6" s="5" t="s">
        <v>55</v>
      </c>
      <c r="K6" s="13"/>
      <c r="L6" s="13"/>
    </row>
    <row r="7" spans="1:12" ht="23.25" customHeight="1" x14ac:dyDescent="0.25">
      <c r="A7" s="5">
        <v>5</v>
      </c>
      <c r="B7" s="6">
        <v>14114</v>
      </c>
      <c r="C7" s="7" t="s">
        <v>38</v>
      </c>
      <c r="D7" s="8" t="s">
        <v>51</v>
      </c>
      <c r="E7" s="8" t="s">
        <v>53</v>
      </c>
      <c r="F7" s="9">
        <v>499</v>
      </c>
      <c r="G7" s="9">
        <v>700</v>
      </c>
      <c r="H7" s="10">
        <f t="shared" si="0"/>
        <v>71.290000000000006</v>
      </c>
      <c r="I7" s="11">
        <v>2016</v>
      </c>
      <c r="J7" s="5" t="s">
        <v>55</v>
      </c>
      <c r="K7" s="12"/>
      <c r="L7" s="12"/>
    </row>
    <row r="8" spans="1:12" ht="23.25" customHeight="1" x14ac:dyDescent="0.25">
      <c r="A8" s="5">
        <v>6</v>
      </c>
      <c r="B8" s="6">
        <v>14267</v>
      </c>
      <c r="C8" s="7" t="s">
        <v>45</v>
      </c>
      <c r="D8" s="8" t="s">
        <v>51</v>
      </c>
      <c r="E8" s="8" t="s">
        <v>53</v>
      </c>
      <c r="F8" s="9">
        <v>532</v>
      </c>
      <c r="G8" s="9">
        <v>750</v>
      </c>
      <c r="H8" s="10">
        <f t="shared" si="0"/>
        <v>70.930000000000007</v>
      </c>
      <c r="I8" s="11">
        <v>2016</v>
      </c>
      <c r="J8" s="5" t="s">
        <v>55</v>
      </c>
      <c r="K8" s="12"/>
      <c r="L8" s="12"/>
    </row>
    <row r="9" spans="1:12" ht="23.25" customHeight="1" x14ac:dyDescent="0.25">
      <c r="A9" s="5">
        <v>7</v>
      </c>
      <c r="B9" s="6">
        <v>4457</v>
      </c>
      <c r="C9" s="7" t="s">
        <v>23</v>
      </c>
      <c r="D9" s="8" t="s">
        <v>58</v>
      </c>
      <c r="E9" s="8" t="s">
        <v>53</v>
      </c>
      <c r="F9" s="9">
        <v>445</v>
      </c>
      <c r="G9" s="9">
        <v>650</v>
      </c>
      <c r="H9" s="10">
        <f t="shared" si="0"/>
        <v>68.459999999999994</v>
      </c>
      <c r="I9" s="11">
        <v>2015</v>
      </c>
      <c r="J9" s="5" t="s">
        <v>56</v>
      </c>
      <c r="K9" s="12"/>
      <c r="L9" s="12"/>
    </row>
    <row r="10" spans="1:12" ht="23.25" customHeight="1" x14ac:dyDescent="0.25">
      <c r="A10" s="5">
        <v>8</v>
      </c>
      <c r="B10" s="6">
        <v>12785</v>
      </c>
      <c r="C10" s="7" t="s">
        <v>19</v>
      </c>
      <c r="D10" s="8" t="s">
        <v>51</v>
      </c>
      <c r="E10" s="8" t="s">
        <v>53</v>
      </c>
      <c r="F10" s="9">
        <v>341</v>
      </c>
      <c r="G10" s="9">
        <v>500</v>
      </c>
      <c r="H10" s="10">
        <f t="shared" si="0"/>
        <v>68.2</v>
      </c>
      <c r="I10" s="11">
        <v>2014</v>
      </c>
      <c r="J10" s="5" t="s">
        <v>56</v>
      </c>
      <c r="K10" s="12"/>
      <c r="L10" s="12"/>
    </row>
    <row r="11" spans="1:12" ht="23.25" customHeight="1" x14ac:dyDescent="0.25">
      <c r="A11" s="5">
        <v>9</v>
      </c>
      <c r="B11" s="6">
        <v>14126</v>
      </c>
      <c r="C11" s="7" t="s">
        <v>41</v>
      </c>
      <c r="D11" s="8" t="s">
        <v>51</v>
      </c>
      <c r="E11" s="8" t="s">
        <v>54</v>
      </c>
      <c r="F11" s="9">
        <f>51+50+62+90+82</f>
        <v>335</v>
      </c>
      <c r="G11" s="9">
        <v>500</v>
      </c>
      <c r="H11" s="10">
        <f t="shared" si="0"/>
        <v>67</v>
      </c>
      <c r="I11" s="11">
        <v>2016</v>
      </c>
      <c r="J11" s="5" t="s">
        <v>56</v>
      </c>
      <c r="K11" s="12" t="s">
        <v>113</v>
      </c>
      <c r="L11" s="12" t="s">
        <v>113</v>
      </c>
    </row>
    <row r="12" spans="1:12" ht="23.25" customHeight="1" x14ac:dyDescent="0.25">
      <c r="A12" s="5">
        <v>10</v>
      </c>
      <c r="B12" s="6">
        <v>9573</v>
      </c>
      <c r="C12" s="7" t="s">
        <v>36</v>
      </c>
      <c r="D12" s="8" t="s">
        <v>51</v>
      </c>
      <c r="E12" s="8" t="s">
        <v>54</v>
      </c>
      <c r="F12" s="9">
        <v>334</v>
      </c>
      <c r="G12" s="9">
        <v>500</v>
      </c>
      <c r="H12" s="10">
        <f t="shared" si="0"/>
        <v>66.8</v>
      </c>
      <c r="I12" s="11">
        <v>2015</v>
      </c>
      <c r="J12" s="5" t="s">
        <v>55</v>
      </c>
      <c r="K12" s="12" t="s">
        <v>114</v>
      </c>
      <c r="L12" s="12" t="s">
        <v>114</v>
      </c>
    </row>
    <row r="13" spans="1:12" ht="23.25" customHeight="1" x14ac:dyDescent="0.25">
      <c r="A13" s="5">
        <v>11</v>
      </c>
      <c r="B13" s="6">
        <v>5925</v>
      </c>
      <c r="C13" s="7" t="s">
        <v>27</v>
      </c>
      <c r="D13" s="8" t="s">
        <v>59</v>
      </c>
      <c r="E13" s="8" t="s">
        <v>53</v>
      </c>
      <c r="F13" s="9">
        <v>443</v>
      </c>
      <c r="G13" s="9">
        <v>700</v>
      </c>
      <c r="H13" s="10">
        <f t="shared" si="0"/>
        <v>63.29</v>
      </c>
      <c r="I13" s="11">
        <v>2016</v>
      </c>
      <c r="J13" s="5" t="s">
        <v>57</v>
      </c>
      <c r="K13" s="12"/>
      <c r="L13" s="12"/>
    </row>
    <row r="14" spans="1:12" ht="23.25" customHeight="1" x14ac:dyDescent="0.25">
      <c r="A14" s="5">
        <v>12</v>
      </c>
      <c r="B14" s="6">
        <v>14331</v>
      </c>
      <c r="C14" s="7" t="s">
        <v>50</v>
      </c>
      <c r="D14" s="8" t="s">
        <v>59</v>
      </c>
      <c r="E14" s="8" t="s">
        <v>53</v>
      </c>
      <c r="F14" s="9">
        <v>441</v>
      </c>
      <c r="G14" s="9">
        <v>700</v>
      </c>
      <c r="H14" s="10">
        <f t="shared" si="0"/>
        <v>63</v>
      </c>
      <c r="I14" s="11">
        <v>2016</v>
      </c>
      <c r="J14" s="5" t="s">
        <v>57</v>
      </c>
      <c r="K14" s="12"/>
      <c r="L14" s="12"/>
    </row>
    <row r="15" spans="1:12" ht="23.25" customHeight="1" x14ac:dyDescent="0.25">
      <c r="A15" s="5">
        <v>13</v>
      </c>
      <c r="B15" s="6">
        <v>11370</v>
      </c>
      <c r="C15" s="7" t="s">
        <v>25</v>
      </c>
      <c r="D15" s="8" t="s">
        <v>51</v>
      </c>
      <c r="E15" s="8" t="s">
        <v>53</v>
      </c>
      <c r="F15" s="9">
        <v>470</v>
      </c>
      <c r="G15" s="9">
        <v>750</v>
      </c>
      <c r="H15" s="10">
        <f t="shared" si="0"/>
        <v>62.67</v>
      </c>
      <c r="I15" s="11">
        <v>2016</v>
      </c>
      <c r="J15" s="5" t="s">
        <v>55</v>
      </c>
      <c r="K15" s="12"/>
      <c r="L15" s="12"/>
    </row>
    <row r="16" spans="1:12" ht="23.25" customHeight="1" x14ac:dyDescent="0.25">
      <c r="A16" s="5">
        <v>14</v>
      </c>
      <c r="B16" s="6">
        <v>2032</v>
      </c>
      <c r="C16" s="7" t="s">
        <v>16</v>
      </c>
      <c r="D16" s="8" t="s">
        <v>60</v>
      </c>
      <c r="E16" s="8" t="s">
        <v>53</v>
      </c>
      <c r="F16" s="9">
        <v>467</v>
      </c>
      <c r="G16" s="9">
        <v>750</v>
      </c>
      <c r="H16" s="10">
        <f t="shared" si="0"/>
        <v>62.27</v>
      </c>
      <c r="I16" s="11">
        <v>2016</v>
      </c>
      <c r="J16" s="5" t="s">
        <v>55</v>
      </c>
      <c r="K16" s="12"/>
      <c r="L16" s="12"/>
    </row>
    <row r="17" spans="1:12" ht="23.25" customHeight="1" x14ac:dyDescent="0.25">
      <c r="A17" s="5">
        <v>15</v>
      </c>
      <c r="B17" s="6">
        <v>7274</v>
      </c>
      <c r="C17" s="7" t="s">
        <v>32</v>
      </c>
      <c r="D17" s="8" t="s">
        <v>51</v>
      </c>
      <c r="E17" s="8" t="s">
        <v>53</v>
      </c>
      <c r="F17" s="9">
        <v>414</v>
      </c>
      <c r="G17" s="9">
        <v>700</v>
      </c>
      <c r="H17" s="10">
        <f t="shared" si="0"/>
        <v>59.14</v>
      </c>
      <c r="I17" s="11">
        <v>2016</v>
      </c>
      <c r="J17" s="5" t="s">
        <v>57</v>
      </c>
      <c r="K17" s="12"/>
      <c r="L17" s="12"/>
    </row>
    <row r="18" spans="1:12" ht="23.25" customHeight="1" x14ac:dyDescent="0.25">
      <c r="A18" s="5">
        <v>16</v>
      </c>
      <c r="B18" s="6">
        <v>4252</v>
      </c>
      <c r="C18" s="7" t="s">
        <v>22</v>
      </c>
      <c r="D18" s="8" t="s">
        <v>51</v>
      </c>
      <c r="E18" s="8" t="s">
        <v>54</v>
      </c>
      <c r="F18" s="9">
        <v>295</v>
      </c>
      <c r="G18" s="9">
        <v>500</v>
      </c>
      <c r="H18" s="10">
        <f t="shared" si="0"/>
        <v>59</v>
      </c>
      <c r="I18" s="11">
        <v>2016</v>
      </c>
      <c r="J18" s="5" t="s">
        <v>55</v>
      </c>
      <c r="K18" s="12" t="s">
        <v>114</v>
      </c>
      <c r="L18" s="12" t="s">
        <v>113</v>
      </c>
    </row>
    <row r="19" spans="1:12" ht="23.25" customHeight="1" x14ac:dyDescent="0.25">
      <c r="A19" s="5">
        <v>17</v>
      </c>
      <c r="B19" s="6">
        <v>10446</v>
      </c>
      <c r="C19" s="7" t="s">
        <v>34</v>
      </c>
      <c r="D19" s="8" t="s">
        <v>51</v>
      </c>
      <c r="E19" s="8" t="s">
        <v>53</v>
      </c>
      <c r="F19" s="9">
        <v>403</v>
      </c>
      <c r="G19" s="9">
        <v>700</v>
      </c>
      <c r="H19" s="10">
        <f t="shared" si="0"/>
        <v>57.57</v>
      </c>
      <c r="I19" s="11">
        <v>2016</v>
      </c>
      <c r="J19" s="5" t="s">
        <v>55</v>
      </c>
      <c r="K19" s="12"/>
      <c r="L19" s="12"/>
    </row>
    <row r="20" spans="1:12" ht="23.25" customHeight="1" x14ac:dyDescent="0.25">
      <c r="A20" s="5">
        <v>18</v>
      </c>
      <c r="B20" s="6">
        <v>14361</v>
      </c>
      <c r="C20" s="7" t="s">
        <v>37</v>
      </c>
      <c r="D20" s="8" t="s">
        <v>59</v>
      </c>
      <c r="E20" s="8" t="s">
        <v>53</v>
      </c>
      <c r="F20" s="9">
        <v>402</v>
      </c>
      <c r="G20" s="9">
        <v>700</v>
      </c>
      <c r="H20" s="10">
        <f t="shared" si="0"/>
        <v>57.43</v>
      </c>
      <c r="I20" s="11">
        <v>2016</v>
      </c>
      <c r="J20" s="5" t="s">
        <v>57</v>
      </c>
      <c r="K20" s="12"/>
      <c r="L20" s="12"/>
    </row>
    <row r="21" spans="1:12" ht="23.25" customHeight="1" x14ac:dyDescent="0.25">
      <c r="A21" s="5">
        <v>19</v>
      </c>
      <c r="B21" s="6">
        <v>6249</v>
      </c>
      <c r="C21" s="7" t="s">
        <v>18</v>
      </c>
      <c r="D21" s="8" t="s">
        <v>51</v>
      </c>
      <c r="E21" s="8" t="s">
        <v>53</v>
      </c>
      <c r="F21" s="9">
        <v>401</v>
      </c>
      <c r="G21" s="9">
        <v>700</v>
      </c>
      <c r="H21" s="10">
        <f t="shared" si="0"/>
        <v>57.29</v>
      </c>
      <c r="I21" s="11">
        <v>2016</v>
      </c>
      <c r="J21" s="5" t="s">
        <v>55</v>
      </c>
      <c r="K21" s="12"/>
      <c r="L21" s="12"/>
    </row>
    <row r="22" spans="1:12" ht="23.25" customHeight="1" x14ac:dyDescent="0.25">
      <c r="A22" s="5">
        <v>20</v>
      </c>
      <c r="B22" s="6">
        <v>10434</v>
      </c>
      <c r="C22" s="7" t="s">
        <v>33</v>
      </c>
      <c r="D22" s="8" t="s">
        <v>51</v>
      </c>
      <c r="E22" s="8" t="s">
        <v>53</v>
      </c>
      <c r="F22" s="9">
        <v>398</v>
      </c>
      <c r="G22" s="9">
        <v>700</v>
      </c>
      <c r="H22" s="10">
        <f t="shared" si="0"/>
        <v>56.86</v>
      </c>
      <c r="I22" s="11">
        <v>2016</v>
      </c>
      <c r="J22" s="5" t="s">
        <v>55</v>
      </c>
      <c r="K22" s="12"/>
      <c r="L22" s="12"/>
    </row>
    <row r="23" spans="1:12" ht="23.25" customHeight="1" x14ac:dyDescent="0.25">
      <c r="A23" s="5">
        <v>21</v>
      </c>
      <c r="B23" s="6">
        <v>14288</v>
      </c>
      <c r="C23" s="7" t="s">
        <v>49</v>
      </c>
      <c r="D23" s="8" t="s">
        <v>58</v>
      </c>
      <c r="E23" s="8" t="s">
        <v>53</v>
      </c>
      <c r="F23" s="9">
        <v>394</v>
      </c>
      <c r="G23" s="9">
        <v>700</v>
      </c>
      <c r="H23" s="10">
        <f t="shared" si="0"/>
        <v>56.29</v>
      </c>
      <c r="I23" s="11">
        <v>2016</v>
      </c>
      <c r="J23" s="5" t="s">
        <v>55</v>
      </c>
      <c r="K23" s="12"/>
      <c r="L23" s="12"/>
    </row>
    <row r="24" spans="1:12" ht="23.25" customHeight="1" x14ac:dyDescent="0.25">
      <c r="A24" s="5">
        <v>22</v>
      </c>
      <c r="B24" s="6">
        <v>2319</v>
      </c>
      <c r="C24" s="7" t="s">
        <v>17</v>
      </c>
      <c r="D24" s="8" t="s">
        <v>51</v>
      </c>
      <c r="E24" s="8" t="s">
        <v>53</v>
      </c>
      <c r="F24" s="9">
        <v>390</v>
      </c>
      <c r="G24" s="9">
        <v>700</v>
      </c>
      <c r="H24" s="10">
        <f t="shared" si="0"/>
        <v>55.71</v>
      </c>
      <c r="I24" s="11">
        <v>2013</v>
      </c>
      <c r="J24" s="5" t="s">
        <v>55</v>
      </c>
      <c r="K24" s="12"/>
      <c r="L24" s="12"/>
    </row>
    <row r="25" spans="1:12" ht="23.25" customHeight="1" x14ac:dyDescent="0.25">
      <c r="A25" s="5">
        <v>23</v>
      </c>
      <c r="B25" s="6">
        <v>6714</v>
      </c>
      <c r="C25" s="7" t="s">
        <v>12</v>
      </c>
      <c r="D25" s="8" t="s">
        <v>51</v>
      </c>
      <c r="E25" s="8" t="s">
        <v>53</v>
      </c>
      <c r="F25" s="9">
        <v>389</v>
      </c>
      <c r="G25" s="9">
        <v>700</v>
      </c>
      <c r="H25" s="10">
        <f t="shared" si="0"/>
        <v>55.57</v>
      </c>
      <c r="I25" s="11">
        <v>2016</v>
      </c>
      <c r="J25" s="5" t="s">
        <v>55</v>
      </c>
      <c r="K25" s="12"/>
      <c r="L25" s="12"/>
    </row>
    <row r="26" spans="1:12" ht="23.25" customHeight="1" x14ac:dyDescent="0.25">
      <c r="A26" s="5">
        <v>24</v>
      </c>
      <c r="B26" s="6">
        <v>6956</v>
      </c>
      <c r="C26" s="7" t="s">
        <v>14</v>
      </c>
      <c r="D26" s="8" t="s">
        <v>51</v>
      </c>
      <c r="E26" s="8" t="s">
        <v>53</v>
      </c>
      <c r="F26" s="9">
        <v>388</v>
      </c>
      <c r="G26" s="9">
        <v>700</v>
      </c>
      <c r="H26" s="10">
        <f t="shared" si="0"/>
        <v>55.43</v>
      </c>
      <c r="I26" s="11">
        <v>2016</v>
      </c>
      <c r="J26" s="5" t="s">
        <v>55</v>
      </c>
      <c r="K26" s="12"/>
      <c r="L26" s="12"/>
    </row>
    <row r="27" spans="1:12" ht="23.25" customHeight="1" x14ac:dyDescent="0.25">
      <c r="A27" s="5">
        <v>25</v>
      </c>
      <c r="B27" s="6">
        <v>14121</v>
      </c>
      <c r="C27" s="7" t="s">
        <v>42</v>
      </c>
      <c r="D27" s="8" t="s">
        <v>51</v>
      </c>
      <c r="E27" s="8" t="s">
        <v>53</v>
      </c>
      <c r="F27" s="9">
        <v>385</v>
      </c>
      <c r="G27" s="9">
        <v>700</v>
      </c>
      <c r="H27" s="10">
        <f t="shared" si="0"/>
        <v>55</v>
      </c>
      <c r="I27" s="11">
        <v>2016</v>
      </c>
      <c r="J27" s="5" t="s">
        <v>55</v>
      </c>
      <c r="K27" s="12"/>
      <c r="L27" s="12"/>
    </row>
    <row r="28" spans="1:12" ht="23.25" customHeight="1" x14ac:dyDescent="0.25">
      <c r="A28" s="5">
        <v>26</v>
      </c>
      <c r="B28" s="6">
        <v>4692</v>
      </c>
      <c r="C28" s="7" t="s">
        <v>24</v>
      </c>
      <c r="D28" s="8" t="s">
        <v>58</v>
      </c>
      <c r="E28" s="8" t="s">
        <v>53</v>
      </c>
      <c r="F28" s="9">
        <v>409</v>
      </c>
      <c r="G28" s="9">
        <v>750</v>
      </c>
      <c r="H28" s="10">
        <f t="shared" si="0"/>
        <v>54.53</v>
      </c>
      <c r="I28" s="11">
        <v>2016</v>
      </c>
      <c r="J28" s="5" t="s">
        <v>55</v>
      </c>
      <c r="K28" s="12"/>
      <c r="L28" s="12"/>
    </row>
    <row r="29" spans="1:12" ht="23.25" customHeight="1" x14ac:dyDescent="0.25">
      <c r="A29" s="5">
        <v>27</v>
      </c>
      <c r="B29" s="6">
        <v>5920</v>
      </c>
      <c r="C29" s="7" t="s">
        <v>26</v>
      </c>
      <c r="D29" s="8" t="s">
        <v>51</v>
      </c>
      <c r="E29" s="8" t="s">
        <v>53</v>
      </c>
      <c r="F29" s="9">
        <v>404</v>
      </c>
      <c r="G29" s="9">
        <v>750</v>
      </c>
      <c r="H29" s="10">
        <f t="shared" si="0"/>
        <v>53.87</v>
      </c>
      <c r="I29" s="11">
        <v>2016</v>
      </c>
      <c r="J29" s="5" t="s">
        <v>55</v>
      </c>
      <c r="K29" s="12"/>
      <c r="L29" s="12"/>
    </row>
    <row r="30" spans="1:12" ht="23.25" customHeight="1" x14ac:dyDescent="0.25">
      <c r="A30" s="5">
        <v>28</v>
      </c>
      <c r="B30" s="6">
        <v>6836</v>
      </c>
      <c r="C30" s="7" t="s">
        <v>31</v>
      </c>
      <c r="D30" s="8" t="s">
        <v>51</v>
      </c>
      <c r="E30" s="8" t="s">
        <v>53</v>
      </c>
      <c r="F30" s="9">
        <v>365</v>
      </c>
      <c r="G30" s="9">
        <v>700</v>
      </c>
      <c r="H30" s="10">
        <f t="shared" si="0"/>
        <v>52.14</v>
      </c>
      <c r="I30" s="11">
        <v>2016</v>
      </c>
      <c r="J30" s="5" t="s">
        <v>55</v>
      </c>
      <c r="K30" s="12"/>
      <c r="L30" s="12"/>
    </row>
    <row r="31" spans="1:12" ht="23.25" customHeight="1" x14ac:dyDescent="0.25">
      <c r="A31" s="5">
        <v>29</v>
      </c>
      <c r="B31" s="6">
        <v>14154</v>
      </c>
      <c r="C31" s="7" t="s">
        <v>39</v>
      </c>
      <c r="D31" s="8" t="s">
        <v>51</v>
      </c>
      <c r="E31" s="8" t="s">
        <v>53</v>
      </c>
      <c r="F31" s="9">
        <v>390</v>
      </c>
      <c r="G31" s="9">
        <v>750</v>
      </c>
      <c r="H31" s="10">
        <f t="shared" si="0"/>
        <v>52</v>
      </c>
      <c r="I31" s="11">
        <v>2016</v>
      </c>
      <c r="J31" s="5" t="s">
        <v>55</v>
      </c>
      <c r="K31" s="12"/>
      <c r="L31" s="12"/>
    </row>
    <row r="32" spans="1:12" ht="23.25" customHeight="1" x14ac:dyDescent="0.25">
      <c r="A32" s="5">
        <v>30</v>
      </c>
      <c r="B32" s="6">
        <v>1229</v>
      </c>
      <c r="C32" s="7" t="s">
        <v>10</v>
      </c>
      <c r="D32" s="8" t="s">
        <v>51</v>
      </c>
      <c r="E32" s="8" t="s">
        <v>53</v>
      </c>
      <c r="F32" s="9">
        <v>389</v>
      </c>
      <c r="G32" s="9">
        <v>750</v>
      </c>
      <c r="H32" s="10">
        <f t="shared" si="0"/>
        <v>51.87</v>
      </c>
      <c r="I32" s="11">
        <v>2016</v>
      </c>
      <c r="J32" s="5" t="s">
        <v>55</v>
      </c>
      <c r="K32" s="12"/>
      <c r="L32" s="12"/>
    </row>
    <row r="33" spans="1:12" ht="23.25" customHeight="1" x14ac:dyDescent="0.25">
      <c r="A33" s="5">
        <v>31</v>
      </c>
      <c r="B33" s="6">
        <v>6709</v>
      </c>
      <c r="C33" s="7" t="s">
        <v>30</v>
      </c>
      <c r="D33" s="8" t="s">
        <v>51</v>
      </c>
      <c r="E33" s="8" t="s">
        <v>53</v>
      </c>
      <c r="F33" s="9">
        <v>360</v>
      </c>
      <c r="G33" s="9">
        <v>700</v>
      </c>
      <c r="H33" s="10">
        <f t="shared" si="0"/>
        <v>51.43</v>
      </c>
      <c r="I33" s="11">
        <v>2016</v>
      </c>
      <c r="J33" s="5" t="s">
        <v>55</v>
      </c>
      <c r="K33" s="12"/>
      <c r="L33" s="12"/>
    </row>
    <row r="34" spans="1:12" ht="23.25" customHeight="1" x14ac:dyDescent="0.25">
      <c r="A34" s="5">
        <v>32</v>
      </c>
      <c r="B34" s="6">
        <v>7004</v>
      </c>
      <c r="C34" s="7" t="s">
        <v>13</v>
      </c>
      <c r="D34" s="8" t="s">
        <v>51</v>
      </c>
      <c r="E34" s="8" t="s">
        <v>53</v>
      </c>
      <c r="F34" s="9">
        <v>358</v>
      </c>
      <c r="G34" s="9">
        <v>700</v>
      </c>
      <c r="H34" s="10">
        <f t="shared" si="0"/>
        <v>51.14</v>
      </c>
      <c r="I34" s="11">
        <v>2016</v>
      </c>
      <c r="J34" s="5" t="s">
        <v>55</v>
      </c>
      <c r="K34" s="12"/>
      <c r="L34" s="12"/>
    </row>
    <row r="35" spans="1:12" ht="23.25" customHeight="1" x14ac:dyDescent="0.25">
      <c r="A35" s="5">
        <v>33</v>
      </c>
      <c r="B35" s="6">
        <v>3304</v>
      </c>
      <c r="C35" s="7" t="s">
        <v>20</v>
      </c>
      <c r="D35" s="8" t="s">
        <v>59</v>
      </c>
      <c r="E35" s="8" t="s">
        <v>53</v>
      </c>
      <c r="F35" s="9">
        <v>351</v>
      </c>
      <c r="G35" s="9">
        <v>700</v>
      </c>
      <c r="H35" s="10">
        <f t="shared" si="0"/>
        <v>50.14</v>
      </c>
      <c r="I35" s="11">
        <v>2015</v>
      </c>
      <c r="J35" s="5" t="s">
        <v>57</v>
      </c>
      <c r="K35" s="12"/>
      <c r="L35" s="12"/>
    </row>
    <row r="36" spans="1:12" ht="23.25" customHeight="1" x14ac:dyDescent="0.25">
      <c r="A36" s="5">
        <v>34</v>
      </c>
      <c r="B36" s="6">
        <v>14280</v>
      </c>
      <c r="C36" s="7" t="s">
        <v>47</v>
      </c>
      <c r="D36" s="8" t="s">
        <v>59</v>
      </c>
      <c r="E36" s="8" t="s">
        <v>53</v>
      </c>
      <c r="F36" s="9">
        <v>348</v>
      </c>
      <c r="G36" s="9">
        <v>700</v>
      </c>
      <c r="H36" s="10">
        <f t="shared" si="0"/>
        <v>49.71</v>
      </c>
      <c r="I36" s="11">
        <v>2016</v>
      </c>
      <c r="J36" s="5" t="s">
        <v>57</v>
      </c>
      <c r="K36" s="12"/>
      <c r="L36" s="12"/>
    </row>
    <row r="37" spans="1:12" ht="23.25" customHeight="1" x14ac:dyDescent="0.25">
      <c r="A37" s="5">
        <v>35</v>
      </c>
      <c r="B37" s="6">
        <v>1961</v>
      </c>
      <c r="C37" s="7" t="s">
        <v>15</v>
      </c>
      <c r="D37" s="8" t="s">
        <v>51</v>
      </c>
      <c r="E37" s="8" t="s">
        <v>53</v>
      </c>
      <c r="F37" s="9">
        <v>367</v>
      </c>
      <c r="G37" s="9">
        <v>750</v>
      </c>
      <c r="H37" s="10">
        <f t="shared" si="0"/>
        <v>48.93</v>
      </c>
      <c r="I37" s="11">
        <v>2015</v>
      </c>
      <c r="J37" s="5" t="s">
        <v>55</v>
      </c>
      <c r="K37" s="12"/>
      <c r="L37" s="12"/>
    </row>
    <row r="38" spans="1:12" ht="23.25" customHeight="1" x14ac:dyDescent="0.25">
      <c r="A38" s="5">
        <v>36</v>
      </c>
      <c r="B38" s="6">
        <v>7848</v>
      </c>
      <c r="C38" s="7" t="s">
        <v>35</v>
      </c>
      <c r="D38" s="8" t="s">
        <v>51</v>
      </c>
      <c r="E38" s="8" t="s">
        <v>53</v>
      </c>
      <c r="F38" s="9">
        <v>341</v>
      </c>
      <c r="G38" s="9">
        <v>700</v>
      </c>
      <c r="H38" s="10">
        <f t="shared" si="0"/>
        <v>48.71</v>
      </c>
      <c r="I38" s="11">
        <v>2016</v>
      </c>
      <c r="J38" s="5" t="s">
        <v>55</v>
      </c>
      <c r="K38" s="12"/>
      <c r="L38" s="12"/>
    </row>
    <row r="39" spans="1:12" ht="23.25" customHeight="1" x14ac:dyDescent="0.25">
      <c r="A39" s="5">
        <v>37</v>
      </c>
      <c r="B39" s="6">
        <v>1166</v>
      </c>
      <c r="C39" s="7" t="s">
        <v>9</v>
      </c>
      <c r="D39" s="8" t="s">
        <v>58</v>
      </c>
      <c r="E39" s="8" t="s">
        <v>53</v>
      </c>
      <c r="F39" s="9">
        <v>330</v>
      </c>
      <c r="G39" s="9">
        <v>700</v>
      </c>
      <c r="H39" s="10">
        <f t="shared" si="0"/>
        <v>47.14</v>
      </c>
      <c r="I39" s="11">
        <v>2016</v>
      </c>
      <c r="J39" s="5" t="s">
        <v>55</v>
      </c>
      <c r="K39" s="12"/>
      <c r="L39" s="12"/>
    </row>
    <row r="40" spans="1:12" ht="23.25" customHeight="1" x14ac:dyDescent="0.25">
      <c r="A40" s="5">
        <v>38</v>
      </c>
      <c r="B40" s="6">
        <v>14053</v>
      </c>
      <c r="C40" s="7" t="s">
        <v>21</v>
      </c>
      <c r="D40" s="8" t="s">
        <v>51</v>
      </c>
      <c r="E40" s="8" t="s">
        <v>53</v>
      </c>
      <c r="F40" s="9">
        <v>340</v>
      </c>
      <c r="G40" s="9">
        <v>750</v>
      </c>
      <c r="H40" s="10">
        <f t="shared" si="0"/>
        <v>45.33</v>
      </c>
      <c r="I40" s="11">
        <v>2016</v>
      </c>
      <c r="J40" s="5" t="s">
        <v>55</v>
      </c>
      <c r="K40" s="12"/>
      <c r="L40" s="12"/>
    </row>
    <row r="41" spans="1:12" ht="23.25" customHeight="1" x14ac:dyDescent="0.25">
      <c r="A41" s="5">
        <v>39</v>
      </c>
      <c r="B41" s="6">
        <v>14315</v>
      </c>
      <c r="C41" s="7" t="s">
        <v>48</v>
      </c>
      <c r="D41" s="8" t="s">
        <v>59</v>
      </c>
      <c r="E41" s="8" t="s">
        <v>53</v>
      </c>
      <c r="F41" s="9">
        <v>335</v>
      </c>
      <c r="G41" s="9">
        <v>750</v>
      </c>
      <c r="H41" s="10">
        <f t="shared" si="0"/>
        <v>44.67</v>
      </c>
      <c r="I41" s="11">
        <v>2016</v>
      </c>
      <c r="J41" s="5" t="s">
        <v>57</v>
      </c>
      <c r="K41" s="12"/>
      <c r="L41" s="12"/>
    </row>
    <row r="42" spans="1:12" ht="23.25" customHeight="1" x14ac:dyDescent="0.25">
      <c r="A42" s="5">
        <v>40</v>
      </c>
      <c r="B42" s="6">
        <v>10220</v>
      </c>
      <c r="C42" s="7" t="s">
        <v>11</v>
      </c>
      <c r="D42" s="8" t="s">
        <v>58</v>
      </c>
      <c r="E42" s="8" t="s">
        <v>53</v>
      </c>
      <c r="F42" s="9">
        <v>310</v>
      </c>
      <c r="G42" s="9">
        <v>700</v>
      </c>
      <c r="H42" s="10">
        <f t="shared" si="0"/>
        <v>44.29</v>
      </c>
      <c r="I42" s="11">
        <v>2016</v>
      </c>
      <c r="J42" s="5" t="s">
        <v>55</v>
      </c>
      <c r="K42" s="12"/>
      <c r="L42" s="12"/>
    </row>
    <row r="43" spans="1:12" ht="23.25" customHeight="1" x14ac:dyDescent="0.25">
      <c r="A43" s="5">
        <v>41</v>
      </c>
      <c r="B43" s="6">
        <v>14205</v>
      </c>
      <c r="C43" s="7" t="s">
        <v>44</v>
      </c>
      <c r="D43" s="8" t="s">
        <v>51</v>
      </c>
      <c r="E43" s="8" t="s">
        <v>53</v>
      </c>
      <c r="F43" s="9">
        <v>328</v>
      </c>
      <c r="G43" s="9">
        <v>750</v>
      </c>
      <c r="H43" s="10">
        <f t="shared" si="0"/>
        <v>43.73</v>
      </c>
      <c r="I43" s="11">
        <v>2015</v>
      </c>
      <c r="J43" s="5" t="s">
        <v>55</v>
      </c>
      <c r="K43" s="12"/>
      <c r="L43" s="12"/>
    </row>
    <row r="44" spans="1:12" ht="23.25" customHeight="1" x14ac:dyDescent="0.25">
      <c r="A44" s="5">
        <v>42</v>
      </c>
      <c r="B44" s="6">
        <v>14200</v>
      </c>
      <c r="C44" s="7" t="s">
        <v>43</v>
      </c>
      <c r="D44" s="8" t="s">
        <v>51</v>
      </c>
      <c r="E44" s="8" t="s">
        <v>53</v>
      </c>
      <c r="F44" s="9">
        <v>296</v>
      </c>
      <c r="G44" s="9">
        <v>700</v>
      </c>
      <c r="H44" s="10">
        <f t="shared" si="0"/>
        <v>42.29</v>
      </c>
      <c r="I44" s="11">
        <v>2016</v>
      </c>
      <c r="J44" s="5" t="s">
        <v>55</v>
      </c>
      <c r="K44" s="12"/>
      <c r="L44" s="12"/>
    </row>
    <row r="45" spans="1:12" ht="23.25" customHeight="1" x14ac:dyDescent="0.25">
      <c r="A45" s="5">
        <v>43</v>
      </c>
      <c r="B45" s="6">
        <v>11596</v>
      </c>
      <c r="C45" s="7" t="s">
        <v>46</v>
      </c>
      <c r="D45" s="8" t="s">
        <v>58</v>
      </c>
      <c r="E45" s="8" t="s">
        <v>53</v>
      </c>
      <c r="F45" s="9">
        <v>283</v>
      </c>
      <c r="G45" s="9">
        <v>700</v>
      </c>
      <c r="H45" s="10">
        <f t="shared" si="0"/>
        <v>40.43</v>
      </c>
      <c r="I45" s="11">
        <v>2016</v>
      </c>
      <c r="J45" s="5" t="s">
        <v>55</v>
      </c>
      <c r="K45" s="12"/>
      <c r="L45" s="12"/>
    </row>
    <row r="53" spans="4:7" x14ac:dyDescent="0.25">
      <c r="D53" s="1"/>
      <c r="E53" s="2"/>
      <c r="F53" s="1"/>
      <c r="G53" s="1"/>
    </row>
  </sheetData>
  <autoFilter ref="A2:L45"/>
  <mergeCells count="1">
    <mergeCell ref="A1:L1"/>
  </mergeCells>
  <printOptions horizontalCentered="1"/>
  <pageMargins left="0.2" right="0.2" top="0.5" bottom="0.5" header="0.3" footer="0.3"/>
  <pageSetup paperSize="9" scale="89" orientation="landscape" horizontalDpi="0" verticalDpi="0" r:id="rId1"/>
  <rowBreaks count="1" manualBreakCount="1">
    <brk id="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view="pageBreakPreview" zoomScaleNormal="100" zoomScaleSheetLayoutView="100" workbookViewId="0">
      <selection activeCell="C4" sqref="C4"/>
    </sheetView>
  </sheetViews>
  <sheetFormatPr defaultRowHeight="15" x14ac:dyDescent="0.25"/>
  <cols>
    <col min="1" max="1" width="6.140625" customWidth="1"/>
    <col min="2" max="2" width="9" customWidth="1"/>
    <col min="3" max="3" width="35.7109375" bestFit="1" customWidth="1"/>
    <col min="4" max="4" width="10.7109375" customWidth="1"/>
    <col min="5" max="5" width="12.5703125" customWidth="1"/>
    <col min="6" max="6" width="11.7109375" customWidth="1"/>
    <col min="7" max="7" width="14.5703125" customWidth="1"/>
    <col min="8" max="9" width="12.85546875" customWidth="1"/>
    <col min="10" max="10" width="15.85546875" customWidth="1"/>
    <col min="11" max="11" width="12.42578125" hidden="1" customWidth="1"/>
  </cols>
  <sheetData>
    <row r="1" spans="1:11" ht="32.25" customHeight="1" x14ac:dyDescent="0.25">
      <c r="A1" s="17" t="s">
        <v>115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52</v>
      </c>
      <c r="F2" s="3" t="s">
        <v>4</v>
      </c>
      <c r="G2" s="3" t="s">
        <v>5</v>
      </c>
      <c r="H2" s="3" t="s">
        <v>6</v>
      </c>
      <c r="I2" s="4" t="s">
        <v>7</v>
      </c>
      <c r="J2" s="3" t="s">
        <v>8</v>
      </c>
      <c r="K2" s="16" t="s">
        <v>68</v>
      </c>
    </row>
    <row r="3" spans="1:11" ht="23.25" customHeight="1" x14ac:dyDescent="0.25">
      <c r="A3" s="5">
        <v>1</v>
      </c>
      <c r="B3" s="6">
        <v>12167</v>
      </c>
      <c r="C3" s="7" t="s">
        <v>28</v>
      </c>
      <c r="D3" s="8" t="s">
        <v>51</v>
      </c>
      <c r="E3" s="8" t="s">
        <v>53</v>
      </c>
      <c r="F3" s="9">
        <v>537</v>
      </c>
      <c r="G3" s="9">
        <v>700</v>
      </c>
      <c r="H3" s="10">
        <f t="shared" ref="H3:H45" si="0">ROUND(F3*100/G3,2)</f>
        <v>76.709999999999994</v>
      </c>
      <c r="I3" s="11">
        <v>2016</v>
      </c>
      <c r="J3" s="5" t="s">
        <v>55</v>
      </c>
      <c r="K3" s="5" t="s">
        <v>69</v>
      </c>
    </row>
    <row r="4" spans="1:11" ht="23.25" customHeight="1" x14ac:dyDescent="0.25">
      <c r="A4" s="5">
        <v>2</v>
      </c>
      <c r="B4" s="6">
        <v>14109</v>
      </c>
      <c r="C4" s="7" t="s">
        <v>40</v>
      </c>
      <c r="D4" s="8" t="s">
        <v>51</v>
      </c>
      <c r="E4" s="8" t="s">
        <v>53</v>
      </c>
      <c r="F4" s="9">
        <v>535</v>
      </c>
      <c r="G4" s="9">
        <v>700</v>
      </c>
      <c r="H4" s="10">
        <f t="shared" si="0"/>
        <v>76.430000000000007</v>
      </c>
      <c r="I4" s="11">
        <v>2016</v>
      </c>
      <c r="J4" s="5" t="s">
        <v>55</v>
      </c>
      <c r="K4" s="5" t="s">
        <v>70</v>
      </c>
    </row>
    <row r="5" spans="1:11" ht="23.25" customHeight="1" x14ac:dyDescent="0.25">
      <c r="A5" s="5">
        <v>3</v>
      </c>
      <c r="B5" s="6">
        <v>6170</v>
      </c>
      <c r="C5" s="7" t="s">
        <v>29</v>
      </c>
      <c r="D5" s="8" t="s">
        <v>51</v>
      </c>
      <c r="E5" s="8" t="s">
        <v>53</v>
      </c>
      <c r="F5" s="9">
        <v>505</v>
      </c>
      <c r="G5" s="9">
        <v>700</v>
      </c>
      <c r="H5" s="10">
        <f t="shared" si="0"/>
        <v>72.14</v>
      </c>
      <c r="I5" s="11">
        <v>2016</v>
      </c>
      <c r="J5" s="5" t="s">
        <v>55</v>
      </c>
      <c r="K5" s="5" t="s">
        <v>71</v>
      </c>
    </row>
    <row r="6" spans="1:11" ht="23.25" customHeight="1" x14ac:dyDescent="0.25">
      <c r="A6" s="5">
        <v>4</v>
      </c>
      <c r="B6" s="6">
        <v>7293</v>
      </c>
      <c r="C6" s="7" t="s">
        <v>117</v>
      </c>
      <c r="D6" s="8" t="s">
        <v>51</v>
      </c>
      <c r="E6" s="8" t="s">
        <v>53</v>
      </c>
      <c r="F6" s="9">
        <v>501</v>
      </c>
      <c r="G6" s="9">
        <v>700</v>
      </c>
      <c r="H6" s="10">
        <f t="shared" si="0"/>
        <v>71.569999999999993</v>
      </c>
      <c r="I6" s="11">
        <v>2016</v>
      </c>
      <c r="J6" s="5" t="s">
        <v>55</v>
      </c>
      <c r="K6" s="5" t="s">
        <v>72</v>
      </c>
    </row>
    <row r="7" spans="1:11" ht="23.25" customHeight="1" x14ac:dyDescent="0.25">
      <c r="A7" s="5">
        <v>5</v>
      </c>
      <c r="B7" s="6">
        <v>14114</v>
      </c>
      <c r="C7" s="7" t="s">
        <v>38</v>
      </c>
      <c r="D7" s="8" t="s">
        <v>51</v>
      </c>
      <c r="E7" s="8" t="s">
        <v>53</v>
      </c>
      <c r="F7" s="9">
        <v>499</v>
      </c>
      <c r="G7" s="9">
        <v>700</v>
      </c>
      <c r="H7" s="10">
        <f t="shared" si="0"/>
        <v>71.290000000000006</v>
      </c>
      <c r="I7" s="11">
        <v>2016</v>
      </c>
      <c r="J7" s="5" t="s">
        <v>55</v>
      </c>
      <c r="K7" s="5">
        <v>7622994483</v>
      </c>
    </row>
    <row r="8" spans="1:11" ht="23.25" customHeight="1" x14ac:dyDescent="0.25">
      <c r="A8" s="5">
        <v>6</v>
      </c>
      <c r="B8" s="6">
        <v>14267</v>
      </c>
      <c r="C8" s="7" t="s">
        <v>45</v>
      </c>
      <c r="D8" s="8" t="s">
        <v>51</v>
      </c>
      <c r="E8" s="8" t="s">
        <v>53</v>
      </c>
      <c r="F8" s="9">
        <v>532</v>
      </c>
      <c r="G8" s="9">
        <v>750</v>
      </c>
      <c r="H8" s="10">
        <f t="shared" si="0"/>
        <v>70.930000000000007</v>
      </c>
      <c r="I8" s="11">
        <v>2016</v>
      </c>
      <c r="J8" s="5" t="s">
        <v>55</v>
      </c>
      <c r="K8" s="5" t="s">
        <v>73</v>
      </c>
    </row>
    <row r="9" spans="1:11" ht="23.25" customHeight="1" x14ac:dyDescent="0.25">
      <c r="A9" s="5">
        <v>7</v>
      </c>
      <c r="B9" s="6">
        <v>4457</v>
      </c>
      <c r="C9" s="7" t="s">
        <v>23</v>
      </c>
      <c r="D9" s="8" t="s">
        <v>58</v>
      </c>
      <c r="E9" s="8" t="s">
        <v>53</v>
      </c>
      <c r="F9" s="9">
        <v>445</v>
      </c>
      <c r="G9" s="9">
        <v>650</v>
      </c>
      <c r="H9" s="10">
        <f t="shared" si="0"/>
        <v>68.459999999999994</v>
      </c>
      <c r="I9" s="11">
        <v>2015</v>
      </c>
      <c r="J9" s="5" t="s">
        <v>56</v>
      </c>
      <c r="K9" s="5" t="s">
        <v>74</v>
      </c>
    </row>
    <row r="10" spans="1:11" ht="23.25" customHeight="1" x14ac:dyDescent="0.25">
      <c r="A10" s="5">
        <v>8</v>
      </c>
      <c r="B10" s="6">
        <v>12785</v>
      </c>
      <c r="C10" s="7" t="s">
        <v>19</v>
      </c>
      <c r="D10" s="8" t="s">
        <v>51</v>
      </c>
      <c r="E10" s="8" t="s">
        <v>53</v>
      </c>
      <c r="F10" s="9">
        <v>341</v>
      </c>
      <c r="G10" s="9">
        <v>500</v>
      </c>
      <c r="H10" s="10">
        <f t="shared" si="0"/>
        <v>68.2</v>
      </c>
      <c r="I10" s="11">
        <v>2014</v>
      </c>
      <c r="J10" s="5" t="s">
        <v>56</v>
      </c>
      <c r="K10" s="5" t="s">
        <v>75</v>
      </c>
    </row>
    <row r="11" spans="1:11" ht="23.25" customHeight="1" x14ac:dyDescent="0.25">
      <c r="A11" s="5">
        <v>9</v>
      </c>
      <c r="B11" s="6">
        <v>14126</v>
      </c>
      <c r="C11" s="7" t="s">
        <v>41</v>
      </c>
      <c r="D11" s="8" t="s">
        <v>51</v>
      </c>
      <c r="E11" s="8" t="s">
        <v>54</v>
      </c>
      <c r="F11" s="9">
        <f>51+50+62+90+82</f>
        <v>335</v>
      </c>
      <c r="G11" s="9">
        <v>500</v>
      </c>
      <c r="H11" s="10">
        <f t="shared" si="0"/>
        <v>67</v>
      </c>
      <c r="I11" s="11">
        <v>2016</v>
      </c>
      <c r="J11" s="5" t="s">
        <v>56</v>
      </c>
      <c r="K11" s="5" t="s">
        <v>76</v>
      </c>
    </row>
    <row r="12" spans="1:11" ht="23.25" customHeight="1" x14ac:dyDescent="0.25">
      <c r="A12" s="5">
        <v>10</v>
      </c>
      <c r="B12" s="6">
        <v>9573</v>
      </c>
      <c r="C12" s="7" t="s">
        <v>36</v>
      </c>
      <c r="D12" s="8" t="s">
        <v>51</v>
      </c>
      <c r="E12" s="8" t="s">
        <v>54</v>
      </c>
      <c r="F12" s="9">
        <v>334</v>
      </c>
      <c r="G12" s="9">
        <v>500</v>
      </c>
      <c r="H12" s="10">
        <f t="shared" si="0"/>
        <v>66.8</v>
      </c>
      <c r="I12" s="11">
        <v>2015</v>
      </c>
      <c r="J12" s="5" t="s">
        <v>55</v>
      </c>
      <c r="K12" s="5" t="s">
        <v>77</v>
      </c>
    </row>
    <row r="13" spans="1:11" ht="23.25" customHeight="1" x14ac:dyDescent="0.25">
      <c r="A13" s="5">
        <v>11</v>
      </c>
      <c r="B13" s="6">
        <v>5925</v>
      </c>
      <c r="C13" s="7" t="s">
        <v>27</v>
      </c>
      <c r="D13" s="8" t="s">
        <v>59</v>
      </c>
      <c r="E13" s="8" t="s">
        <v>53</v>
      </c>
      <c r="F13" s="9">
        <v>443</v>
      </c>
      <c r="G13" s="9">
        <v>700</v>
      </c>
      <c r="H13" s="10">
        <f t="shared" si="0"/>
        <v>63.29</v>
      </c>
      <c r="I13" s="11">
        <v>2016</v>
      </c>
      <c r="J13" s="5" t="s">
        <v>57</v>
      </c>
      <c r="K13" s="5" t="s">
        <v>78</v>
      </c>
    </row>
    <row r="14" spans="1:11" ht="23.25" customHeight="1" x14ac:dyDescent="0.25">
      <c r="A14" s="5">
        <v>12</v>
      </c>
      <c r="B14" s="6">
        <v>14331</v>
      </c>
      <c r="C14" s="7" t="s">
        <v>50</v>
      </c>
      <c r="D14" s="8" t="s">
        <v>59</v>
      </c>
      <c r="E14" s="8" t="s">
        <v>53</v>
      </c>
      <c r="F14" s="9">
        <v>441</v>
      </c>
      <c r="G14" s="9">
        <v>700</v>
      </c>
      <c r="H14" s="10">
        <f t="shared" si="0"/>
        <v>63</v>
      </c>
      <c r="I14" s="11">
        <v>2016</v>
      </c>
      <c r="J14" s="5" t="s">
        <v>57</v>
      </c>
      <c r="K14" s="5" t="s">
        <v>79</v>
      </c>
    </row>
    <row r="15" spans="1:11" ht="23.25" customHeight="1" x14ac:dyDescent="0.25">
      <c r="A15" s="5">
        <v>13</v>
      </c>
      <c r="B15" s="6">
        <v>11370</v>
      </c>
      <c r="C15" s="7" t="s">
        <v>25</v>
      </c>
      <c r="D15" s="8" t="s">
        <v>51</v>
      </c>
      <c r="E15" s="8" t="s">
        <v>53</v>
      </c>
      <c r="F15" s="9">
        <v>470</v>
      </c>
      <c r="G15" s="9">
        <v>750</v>
      </c>
      <c r="H15" s="10">
        <f t="shared" si="0"/>
        <v>62.67</v>
      </c>
      <c r="I15" s="11">
        <v>2016</v>
      </c>
      <c r="J15" s="5" t="s">
        <v>55</v>
      </c>
      <c r="K15" s="5" t="s">
        <v>80</v>
      </c>
    </row>
    <row r="16" spans="1:11" ht="23.25" customHeight="1" x14ac:dyDescent="0.25">
      <c r="A16" s="5">
        <v>14</v>
      </c>
      <c r="B16" s="6">
        <v>2032</v>
      </c>
      <c r="C16" s="7" t="s">
        <v>16</v>
      </c>
      <c r="D16" s="8" t="s">
        <v>60</v>
      </c>
      <c r="E16" s="8" t="s">
        <v>53</v>
      </c>
      <c r="F16" s="9">
        <v>467</v>
      </c>
      <c r="G16" s="9">
        <v>750</v>
      </c>
      <c r="H16" s="10">
        <f t="shared" si="0"/>
        <v>62.27</v>
      </c>
      <c r="I16" s="11">
        <v>2016</v>
      </c>
      <c r="J16" s="5" t="s">
        <v>55</v>
      </c>
      <c r="K16" s="5" t="s">
        <v>81</v>
      </c>
    </row>
    <row r="17" spans="1:11" ht="23.25" customHeight="1" x14ac:dyDescent="0.25">
      <c r="A17" s="5">
        <v>15</v>
      </c>
      <c r="B17" s="6">
        <v>7274</v>
      </c>
      <c r="C17" s="7" t="s">
        <v>32</v>
      </c>
      <c r="D17" s="8" t="s">
        <v>51</v>
      </c>
      <c r="E17" s="8" t="s">
        <v>53</v>
      </c>
      <c r="F17" s="9">
        <v>414</v>
      </c>
      <c r="G17" s="9">
        <v>700</v>
      </c>
      <c r="H17" s="10">
        <f t="shared" si="0"/>
        <v>59.14</v>
      </c>
      <c r="I17" s="11">
        <v>2016</v>
      </c>
      <c r="J17" s="5" t="s">
        <v>57</v>
      </c>
      <c r="K17" s="5" t="s">
        <v>82</v>
      </c>
    </row>
    <row r="18" spans="1:11" ht="23.25" customHeight="1" x14ac:dyDescent="0.25">
      <c r="A18" s="5">
        <v>16</v>
      </c>
      <c r="B18" s="6">
        <v>4252</v>
      </c>
      <c r="C18" s="7" t="s">
        <v>22</v>
      </c>
      <c r="D18" s="8" t="s">
        <v>51</v>
      </c>
      <c r="E18" s="8" t="s">
        <v>54</v>
      </c>
      <c r="F18" s="9">
        <v>295</v>
      </c>
      <c r="G18" s="9">
        <v>500</v>
      </c>
      <c r="H18" s="10">
        <f t="shared" si="0"/>
        <v>59</v>
      </c>
      <c r="I18" s="11">
        <v>2016</v>
      </c>
      <c r="J18" s="5" t="s">
        <v>55</v>
      </c>
      <c r="K18" s="5" t="s">
        <v>83</v>
      </c>
    </row>
    <row r="19" spans="1:11" ht="23.25" customHeight="1" x14ac:dyDescent="0.25">
      <c r="A19" s="5">
        <v>17</v>
      </c>
      <c r="B19" s="6">
        <v>10446</v>
      </c>
      <c r="C19" s="7" t="s">
        <v>34</v>
      </c>
      <c r="D19" s="8" t="s">
        <v>51</v>
      </c>
      <c r="E19" s="8" t="s">
        <v>53</v>
      </c>
      <c r="F19" s="9">
        <v>403</v>
      </c>
      <c r="G19" s="9">
        <v>700</v>
      </c>
      <c r="H19" s="10">
        <f t="shared" si="0"/>
        <v>57.57</v>
      </c>
      <c r="I19" s="11">
        <v>2016</v>
      </c>
      <c r="J19" s="5" t="s">
        <v>55</v>
      </c>
      <c r="K19" s="5" t="s">
        <v>84</v>
      </c>
    </row>
    <row r="20" spans="1:11" ht="23.25" customHeight="1" x14ac:dyDescent="0.25">
      <c r="A20" s="5">
        <v>18</v>
      </c>
      <c r="B20" s="6">
        <v>14361</v>
      </c>
      <c r="C20" s="7" t="s">
        <v>37</v>
      </c>
      <c r="D20" s="8" t="s">
        <v>59</v>
      </c>
      <c r="E20" s="8" t="s">
        <v>53</v>
      </c>
      <c r="F20" s="9">
        <v>402</v>
      </c>
      <c r="G20" s="9">
        <v>700</v>
      </c>
      <c r="H20" s="10">
        <f t="shared" si="0"/>
        <v>57.43</v>
      </c>
      <c r="I20" s="11">
        <v>2016</v>
      </c>
      <c r="J20" s="5" t="s">
        <v>57</v>
      </c>
      <c r="K20" s="5" t="s">
        <v>85</v>
      </c>
    </row>
    <row r="21" spans="1:11" ht="23.25" customHeight="1" x14ac:dyDescent="0.25">
      <c r="A21" s="5">
        <v>19</v>
      </c>
      <c r="B21" s="6">
        <v>6249</v>
      </c>
      <c r="C21" s="7" t="s">
        <v>18</v>
      </c>
      <c r="D21" s="8" t="s">
        <v>51</v>
      </c>
      <c r="E21" s="8" t="s">
        <v>53</v>
      </c>
      <c r="F21" s="9">
        <v>401</v>
      </c>
      <c r="G21" s="9">
        <v>700</v>
      </c>
      <c r="H21" s="10">
        <f t="shared" si="0"/>
        <v>57.29</v>
      </c>
      <c r="I21" s="11">
        <v>2016</v>
      </c>
      <c r="J21" s="5" t="s">
        <v>55</v>
      </c>
      <c r="K21" s="5" t="s">
        <v>86</v>
      </c>
    </row>
    <row r="22" spans="1:11" ht="23.25" customHeight="1" x14ac:dyDescent="0.25">
      <c r="A22" s="5">
        <v>20</v>
      </c>
      <c r="B22" s="6">
        <v>10434</v>
      </c>
      <c r="C22" s="7" t="s">
        <v>33</v>
      </c>
      <c r="D22" s="8" t="s">
        <v>51</v>
      </c>
      <c r="E22" s="8" t="s">
        <v>53</v>
      </c>
      <c r="F22" s="9">
        <v>398</v>
      </c>
      <c r="G22" s="9">
        <v>700</v>
      </c>
      <c r="H22" s="10">
        <f t="shared" si="0"/>
        <v>56.86</v>
      </c>
      <c r="I22" s="11">
        <v>2016</v>
      </c>
      <c r="J22" s="5" t="s">
        <v>55</v>
      </c>
      <c r="K22" s="5" t="s">
        <v>87</v>
      </c>
    </row>
    <row r="23" spans="1:11" ht="23.25" customHeight="1" x14ac:dyDescent="0.25">
      <c r="A23" s="5">
        <v>21</v>
      </c>
      <c r="B23" s="6">
        <v>14288</v>
      </c>
      <c r="C23" s="7" t="s">
        <v>49</v>
      </c>
      <c r="D23" s="8" t="s">
        <v>58</v>
      </c>
      <c r="E23" s="8" t="s">
        <v>53</v>
      </c>
      <c r="F23" s="9">
        <v>394</v>
      </c>
      <c r="G23" s="9">
        <v>700</v>
      </c>
      <c r="H23" s="10">
        <f t="shared" si="0"/>
        <v>56.29</v>
      </c>
      <c r="I23" s="11">
        <v>2016</v>
      </c>
      <c r="J23" s="5" t="s">
        <v>55</v>
      </c>
      <c r="K23" s="5" t="s">
        <v>88</v>
      </c>
    </row>
    <row r="24" spans="1:11" ht="23.25" customHeight="1" x14ac:dyDescent="0.25">
      <c r="A24" s="5">
        <v>22</v>
      </c>
      <c r="B24" s="6">
        <v>2319</v>
      </c>
      <c r="C24" s="7" t="s">
        <v>17</v>
      </c>
      <c r="D24" s="8" t="s">
        <v>51</v>
      </c>
      <c r="E24" s="8" t="s">
        <v>53</v>
      </c>
      <c r="F24" s="9">
        <v>390</v>
      </c>
      <c r="G24" s="9">
        <v>700</v>
      </c>
      <c r="H24" s="10">
        <f t="shared" si="0"/>
        <v>55.71</v>
      </c>
      <c r="I24" s="11">
        <v>2013</v>
      </c>
      <c r="J24" s="5" t="s">
        <v>55</v>
      </c>
      <c r="K24" s="5" t="s">
        <v>89</v>
      </c>
    </row>
    <row r="25" spans="1:11" ht="23.25" customHeight="1" x14ac:dyDescent="0.25">
      <c r="A25" s="5">
        <v>23</v>
      </c>
      <c r="B25" s="6">
        <v>6714</v>
      </c>
      <c r="C25" s="7" t="s">
        <v>12</v>
      </c>
      <c r="D25" s="8" t="s">
        <v>51</v>
      </c>
      <c r="E25" s="8" t="s">
        <v>53</v>
      </c>
      <c r="F25" s="9">
        <v>389</v>
      </c>
      <c r="G25" s="9">
        <v>700</v>
      </c>
      <c r="H25" s="10">
        <f t="shared" si="0"/>
        <v>55.57</v>
      </c>
      <c r="I25" s="11">
        <v>2016</v>
      </c>
      <c r="J25" s="5" t="s">
        <v>55</v>
      </c>
      <c r="K25" s="5" t="s">
        <v>90</v>
      </c>
    </row>
    <row r="26" spans="1:11" ht="23.25" customHeight="1" x14ac:dyDescent="0.25">
      <c r="A26" s="5">
        <v>24</v>
      </c>
      <c r="B26" s="6">
        <v>6956</v>
      </c>
      <c r="C26" s="7" t="s">
        <v>14</v>
      </c>
      <c r="D26" s="8" t="s">
        <v>51</v>
      </c>
      <c r="E26" s="8" t="s">
        <v>53</v>
      </c>
      <c r="F26" s="9">
        <v>388</v>
      </c>
      <c r="G26" s="9">
        <v>700</v>
      </c>
      <c r="H26" s="10">
        <f t="shared" si="0"/>
        <v>55.43</v>
      </c>
      <c r="I26" s="11">
        <v>2016</v>
      </c>
      <c r="J26" s="5" t="s">
        <v>55</v>
      </c>
      <c r="K26" s="5" t="s">
        <v>91</v>
      </c>
    </row>
    <row r="27" spans="1:11" ht="23.25" customHeight="1" x14ac:dyDescent="0.25">
      <c r="A27" s="5">
        <v>25</v>
      </c>
      <c r="B27" s="6">
        <v>14121</v>
      </c>
      <c r="C27" s="7" t="s">
        <v>42</v>
      </c>
      <c r="D27" s="8" t="s">
        <v>51</v>
      </c>
      <c r="E27" s="8" t="s">
        <v>53</v>
      </c>
      <c r="F27" s="9">
        <v>385</v>
      </c>
      <c r="G27" s="9">
        <v>700</v>
      </c>
      <c r="H27" s="10">
        <f t="shared" si="0"/>
        <v>55</v>
      </c>
      <c r="I27" s="11">
        <v>2016</v>
      </c>
      <c r="J27" s="5" t="s">
        <v>55</v>
      </c>
      <c r="K27" s="5" t="s">
        <v>92</v>
      </c>
    </row>
    <row r="28" spans="1:11" ht="23.25" customHeight="1" x14ac:dyDescent="0.25">
      <c r="A28" s="5">
        <v>26</v>
      </c>
      <c r="B28" s="6">
        <v>4692</v>
      </c>
      <c r="C28" s="7" t="s">
        <v>24</v>
      </c>
      <c r="D28" s="8" t="s">
        <v>58</v>
      </c>
      <c r="E28" s="8" t="s">
        <v>53</v>
      </c>
      <c r="F28" s="9">
        <v>409</v>
      </c>
      <c r="G28" s="9">
        <v>750</v>
      </c>
      <c r="H28" s="10">
        <f t="shared" si="0"/>
        <v>54.53</v>
      </c>
      <c r="I28" s="11">
        <v>2016</v>
      </c>
      <c r="J28" s="5" t="s">
        <v>55</v>
      </c>
      <c r="K28" s="5" t="s">
        <v>93</v>
      </c>
    </row>
    <row r="29" spans="1:11" ht="23.25" customHeight="1" x14ac:dyDescent="0.25">
      <c r="A29" s="5">
        <v>27</v>
      </c>
      <c r="B29" s="6">
        <v>5920</v>
      </c>
      <c r="C29" s="7" t="s">
        <v>26</v>
      </c>
      <c r="D29" s="8" t="s">
        <v>51</v>
      </c>
      <c r="E29" s="8" t="s">
        <v>53</v>
      </c>
      <c r="F29" s="9">
        <v>404</v>
      </c>
      <c r="G29" s="9">
        <v>750</v>
      </c>
      <c r="H29" s="10">
        <f t="shared" si="0"/>
        <v>53.87</v>
      </c>
      <c r="I29" s="11">
        <v>2016</v>
      </c>
      <c r="J29" s="5" t="s">
        <v>55</v>
      </c>
      <c r="K29" s="5" t="s">
        <v>94</v>
      </c>
    </row>
    <row r="30" spans="1:11" ht="23.25" customHeight="1" x14ac:dyDescent="0.25">
      <c r="A30" s="5">
        <v>28</v>
      </c>
      <c r="B30" s="6">
        <v>6836</v>
      </c>
      <c r="C30" s="7" t="s">
        <v>31</v>
      </c>
      <c r="D30" s="8" t="s">
        <v>51</v>
      </c>
      <c r="E30" s="8" t="s">
        <v>53</v>
      </c>
      <c r="F30" s="9">
        <v>365</v>
      </c>
      <c r="G30" s="9">
        <v>700</v>
      </c>
      <c r="H30" s="10">
        <f t="shared" si="0"/>
        <v>52.14</v>
      </c>
      <c r="I30" s="11">
        <v>2016</v>
      </c>
      <c r="J30" s="5" t="s">
        <v>55</v>
      </c>
      <c r="K30" s="5" t="s">
        <v>95</v>
      </c>
    </row>
    <row r="31" spans="1:11" ht="23.25" customHeight="1" x14ac:dyDescent="0.25">
      <c r="A31" s="5">
        <v>29</v>
      </c>
      <c r="B31" s="6">
        <v>14154</v>
      </c>
      <c r="C31" s="7" t="s">
        <v>39</v>
      </c>
      <c r="D31" s="8" t="s">
        <v>51</v>
      </c>
      <c r="E31" s="8" t="s">
        <v>53</v>
      </c>
      <c r="F31" s="9">
        <v>390</v>
      </c>
      <c r="G31" s="9">
        <v>750</v>
      </c>
      <c r="H31" s="10">
        <f t="shared" si="0"/>
        <v>52</v>
      </c>
      <c r="I31" s="11">
        <v>2016</v>
      </c>
      <c r="J31" s="5" t="s">
        <v>55</v>
      </c>
      <c r="K31" s="5" t="s">
        <v>96</v>
      </c>
    </row>
    <row r="32" spans="1:11" ht="23.25" customHeight="1" x14ac:dyDescent="0.25">
      <c r="A32" s="5">
        <v>30</v>
      </c>
      <c r="B32" s="6">
        <v>1229</v>
      </c>
      <c r="C32" s="7" t="s">
        <v>10</v>
      </c>
      <c r="D32" s="8" t="s">
        <v>51</v>
      </c>
      <c r="E32" s="8" t="s">
        <v>53</v>
      </c>
      <c r="F32" s="9">
        <v>389</v>
      </c>
      <c r="G32" s="9">
        <v>750</v>
      </c>
      <c r="H32" s="10">
        <f t="shared" si="0"/>
        <v>51.87</v>
      </c>
      <c r="I32" s="11">
        <v>2016</v>
      </c>
      <c r="J32" s="5" t="s">
        <v>55</v>
      </c>
      <c r="K32" s="5" t="s">
        <v>97</v>
      </c>
    </row>
    <row r="33" spans="1:11" ht="23.25" customHeight="1" x14ac:dyDescent="0.25">
      <c r="A33" s="5">
        <v>31</v>
      </c>
      <c r="B33" s="6">
        <v>6709</v>
      </c>
      <c r="C33" s="7" t="s">
        <v>30</v>
      </c>
      <c r="D33" s="8" t="s">
        <v>51</v>
      </c>
      <c r="E33" s="8" t="s">
        <v>53</v>
      </c>
      <c r="F33" s="9">
        <v>360</v>
      </c>
      <c r="G33" s="9">
        <v>700</v>
      </c>
      <c r="H33" s="10">
        <f t="shared" si="0"/>
        <v>51.43</v>
      </c>
      <c r="I33" s="11">
        <v>2016</v>
      </c>
      <c r="J33" s="5" t="s">
        <v>55</v>
      </c>
      <c r="K33" s="5" t="s">
        <v>98</v>
      </c>
    </row>
    <row r="34" spans="1:11" ht="23.25" customHeight="1" x14ac:dyDescent="0.25">
      <c r="A34" s="5">
        <v>32</v>
      </c>
      <c r="B34" s="6">
        <v>7004</v>
      </c>
      <c r="C34" s="7" t="s">
        <v>13</v>
      </c>
      <c r="D34" s="8" t="s">
        <v>51</v>
      </c>
      <c r="E34" s="8" t="s">
        <v>53</v>
      </c>
      <c r="F34" s="9">
        <v>358</v>
      </c>
      <c r="G34" s="9">
        <v>700</v>
      </c>
      <c r="H34" s="10">
        <f t="shared" si="0"/>
        <v>51.14</v>
      </c>
      <c r="I34" s="11">
        <v>2016</v>
      </c>
      <c r="J34" s="5" t="s">
        <v>55</v>
      </c>
      <c r="K34" s="5" t="s">
        <v>99</v>
      </c>
    </row>
    <row r="35" spans="1:11" ht="23.25" customHeight="1" x14ac:dyDescent="0.25">
      <c r="A35" s="5">
        <v>33</v>
      </c>
      <c r="B35" s="6">
        <v>3304</v>
      </c>
      <c r="C35" s="7" t="s">
        <v>20</v>
      </c>
      <c r="D35" s="8" t="s">
        <v>59</v>
      </c>
      <c r="E35" s="8" t="s">
        <v>53</v>
      </c>
      <c r="F35" s="9">
        <v>351</v>
      </c>
      <c r="G35" s="9">
        <v>700</v>
      </c>
      <c r="H35" s="10">
        <f t="shared" si="0"/>
        <v>50.14</v>
      </c>
      <c r="I35" s="11">
        <v>2015</v>
      </c>
      <c r="J35" s="5" t="s">
        <v>57</v>
      </c>
      <c r="K35" s="5" t="s">
        <v>100</v>
      </c>
    </row>
    <row r="36" spans="1:11" ht="23.25" customHeight="1" x14ac:dyDescent="0.25">
      <c r="A36" s="5">
        <v>34</v>
      </c>
      <c r="B36" s="6">
        <v>14280</v>
      </c>
      <c r="C36" s="7" t="s">
        <v>47</v>
      </c>
      <c r="D36" s="8" t="s">
        <v>59</v>
      </c>
      <c r="E36" s="8" t="s">
        <v>53</v>
      </c>
      <c r="F36" s="9">
        <v>348</v>
      </c>
      <c r="G36" s="9">
        <v>700</v>
      </c>
      <c r="H36" s="10">
        <f t="shared" si="0"/>
        <v>49.71</v>
      </c>
      <c r="I36" s="11">
        <v>2016</v>
      </c>
      <c r="J36" s="5" t="s">
        <v>57</v>
      </c>
      <c r="K36" s="5" t="s">
        <v>101</v>
      </c>
    </row>
    <row r="37" spans="1:11" ht="23.25" customHeight="1" x14ac:dyDescent="0.25">
      <c r="A37" s="5">
        <v>35</v>
      </c>
      <c r="B37" s="6">
        <v>1961</v>
      </c>
      <c r="C37" s="7" t="s">
        <v>15</v>
      </c>
      <c r="D37" s="8" t="s">
        <v>51</v>
      </c>
      <c r="E37" s="8" t="s">
        <v>53</v>
      </c>
      <c r="F37" s="9">
        <v>367</v>
      </c>
      <c r="G37" s="9">
        <v>750</v>
      </c>
      <c r="H37" s="10">
        <f t="shared" si="0"/>
        <v>48.93</v>
      </c>
      <c r="I37" s="11">
        <v>2015</v>
      </c>
      <c r="J37" s="5" t="s">
        <v>55</v>
      </c>
      <c r="K37" s="5" t="s">
        <v>102</v>
      </c>
    </row>
    <row r="38" spans="1:11" ht="23.25" customHeight="1" x14ac:dyDescent="0.25">
      <c r="A38" s="5">
        <v>36</v>
      </c>
      <c r="B38" s="6">
        <v>7848</v>
      </c>
      <c r="C38" s="7" t="s">
        <v>35</v>
      </c>
      <c r="D38" s="8" t="s">
        <v>51</v>
      </c>
      <c r="E38" s="8" t="s">
        <v>53</v>
      </c>
      <c r="F38" s="9">
        <v>341</v>
      </c>
      <c r="G38" s="9">
        <v>700</v>
      </c>
      <c r="H38" s="10">
        <f t="shared" si="0"/>
        <v>48.71</v>
      </c>
      <c r="I38" s="11">
        <v>2016</v>
      </c>
      <c r="J38" s="5" t="s">
        <v>55</v>
      </c>
      <c r="K38" s="5" t="s">
        <v>103</v>
      </c>
    </row>
    <row r="39" spans="1:11" ht="23.25" customHeight="1" x14ac:dyDescent="0.25">
      <c r="A39" s="5">
        <v>37</v>
      </c>
      <c r="B39" s="6">
        <v>1166</v>
      </c>
      <c r="C39" s="7" t="s">
        <v>9</v>
      </c>
      <c r="D39" s="8" t="s">
        <v>58</v>
      </c>
      <c r="E39" s="8" t="s">
        <v>53</v>
      </c>
      <c r="F39" s="9">
        <v>330</v>
      </c>
      <c r="G39" s="9">
        <v>700</v>
      </c>
      <c r="H39" s="10">
        <f t="shared" si="0"/>
        <v>47.14</v>
      </c>
      <c r="I39" s="11">
        <v>2016</v>
      </c>
      <c r="J39" s="5" t="s">
        <v>55</v>
      </c>
      <c r="K39" s="5" t="s">
        <v>104</v>
      </c>
    </row>
    <row r="40" spans="1:11" ht="23.25" customHeight="1" x14ac:dyDescent="0.25">
      <c r="A40" s="5">
        <v>38</v>
      </c>
      <c r="B40" s="6">
        <v>14053</v>
      </c>
      <c r="C40" s="7" t="s">
        <v>21</v>
      </c>
      <c r="D40" s="8" t="s">
        <v>51</v>
      </c>
      <c r="E40" s="8" t="s">
        <v>53</v>
      </c>
      <c r="F40" s="9">
        <v>340</v>
      </c>
      <c r="G40" s="9">
        <v>750</v>
      </c>
      <c r="H40" s="10">
        <f t="shared" si="0"/>
        <v>45.33</v>
      </c>
      <c r="I40" s="11">
        <v>2016</v>
      </c>
      <c r="J40" s="5" t="s">
        <v>55</v>
      </c>
      <c r="K40" s="5" t="s">
        <v>105</v>
      </c>
    </row>
    <row r="41" spans="1:11" ht="23.25" customHeight="1" x14ac:dyDescent="0.25">
      <c r="A41" s="5">
        <v>39</v>
      </c>
      <c r="B41" s="6">
        <v>14315</v>
      </c>
      <c r="C41" s="7" t="s">
        <v>48</v>
      </c>
      <c r="D41" s="8" t="s">
        <v>59</v>
      </c>
      <c r="E41" s="8" t="s">
        <v>53</v>
      </c>
      <c r="F41" s="9">
        <v>335</v>
      </c>
      <c r="G41" s="9">
        <v>750</v>
      </c>
      <c r="H41" s="10">
        <f t="shared" si="0"/>
        <v>44.67</v>
      </c>
      <c r="I41" s="11">
        <v>2016</v>
      </c>
      <c r="J41" s="5" t="s">
        <v>57</v>
      </c>
      <c r="K41" s="5" t="s">
        <v>106</v>
      </c>
    </row>
    <row r="42" spans="1:11" ht="23.25" customHeight="1" x14ac:dyDescent="0.25">
      <c r="A42" s="5">
        <v>40</v>
      </c>
      <c r="B42" s="6">
        <v>10220</v>
      </c>
      <c r="C42" s="7" t="s">
        <v>11</v>
      </c>
      <c r="D42" s="8" t="s">
        <v>58</v>
      </c>
      <c r="E42" s="8" t="s">
        <v>53</v>
      </c>
      <c r="F42" s="9">
        <v>310</v>
      </c>
      <c r="G42" s="9">
        <v>700</v>
      </c>
      <c r="H42" s="10">
        <f t="shared" si="0"/>
        <v>44.29</v>
      </c>
      <c r="I42" s="11">
        <v>2016</v>
      </c>
      <c r="J42" s="5" t="s">
        <v>55</v>
      </c>
      <c r="K42" s="5" t="s">
        <v>107</v>
      </c>
    </row>
    <row r="43" spans="1:11" ht="23.25" customHeight="1" x14ac:dyDescent="0.25">
      <c r="A43" s="5">
        <v>41</v>
      </c>
      <c r="B43" s="6">
        <v>14205</v>
      </c>
      <c r="C43" s="7" t="s">
        <v>44</v>
      </c>
      <c r="D43" s="8" t="s">
        <v>51</v>
      </c>
      <c r="E43" s="8" t="s">
        <v>53</v>
      </c>
      <c r="F43" s="9">
        <v>328</v>
      </c>
      <c r="G43" s="9">
        <v>750</v>
      </c>
      <c r="H43" s="10">
        <f t="shared" si="0"/>
        <v>43.73</v>
      </c>
      <c r="I43" s="11">
        <v>2015</v>
      </c>
      <c r="J43" s="5" t="s">
        <v>55</v>
      </c>
      <c r="K43" s="5" t="s">
        <v>108</v>
      </c>
    </row>
    <row r="44" spans="1:11" ht="23.25" customHeight="1" x14ac:dyDescent="0.25">
      <c r="A44" s="5">
        <v>42</v>
      </c>
      <c r="B44" s="6">
        <v>14200</v>
      </c>
      <c r="C44" s="7" t="s">
        <v>43</v>
      </c>
      <c r="D44" s="8" t="s">
        <v>51</v>
      </c>
      <c r="E44" s="8" t="s">
        <v>53</v>
      </c>
      <c r="F44" s="9">
        <v>296</v>
      </c>
      <c r="G44" s="9">
        <v>700</v>
      </c>
      <c r="H44" s="10">
        <f t="shared" si="0"/>
        <v>42.29</v>
      </c>
      <c r="I44" s="11">
        <v>2016</v>
      </c>
      <c r="J44" s="5" t="s">
        <v>55</v>
      </c>
      <c r="K44" s="5" t="s">
        <v>109</v>
      </c>
    </row>
    <row r="45" spans="1:11" ht="23.25" customHeight="1" x14ac:dyDescent="0.25">
      <c r="A45" s="5">
        <v>43</v>
      </c>
      <c r="B45" s="6">
        <v>11596</v>
      </c>
      <c r="C45" s="7" t="s">
        <v>46</v>
      </c>
      <c r="D45" s="8" t="s">
        <v>58</v>
      </c>
      <c r="E45" s="8" t="s">
        <v>53</v>
      </c>
      <c r="F45" s="9">
        <v>283</v>
      </c>
      <c r="G45" s="9">
        <v>700</v>
      </c>
      <c r="H45" s="10">
        <f t="shared" si="0"/>
        <v>40.43</v>
      </c>
      <c r="I45" s="11">
        <v>2016</v>
      </c>
      <c r="J45" s="5" t="s">
        <v>55</v>
      </c>
      <c r="K45" s="5" t="s">
        <v>110</v>
      </c>
    </row>
    <row r="53" spans="4:7" x14ac:dyDescent="0.25">
      <c r="D53" s="2"/>
      <c r="E53" s="2"/>
      <c r="F53" s="2"/>
      <c r="G53" s="2"/>
    </row>
  </sheetData>
  <mergeCells count="1">
    <mergeCell ref="A1:K1"/>
  </mergeCells>
  <printOptions horizontalCentered="1"/>
  <pageMargins left="0.2" right="0.2" top="0.25" bottom="0.5" header="0.3" footer="0.3"/>
  <pageSetup paperSize="9" scale="79" orientation="landscape" horizontalDpi="0" verticalDpi="0" r:id="rId1"/>
  <rowBreaks count="1" manualBreakCount="1">
    <brk id="30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view="pageBreakPreview" zoomScale="85" zoomScaleNormal="100" zoomScaleSheetLayoutView="85" workbookViewId="0">
      <selection activeCell="C15" sqref="C15"/>
    </sheetView>
  </sheetViews>
  <sheetFormatPr defaultRowHeight="15" x14ac:dyDescent="0.25"/>
  <cols>
    <col min="1" max="1" width="6.140625" customWidth="1"/>
    <col min="2" max="2" width="9" customWidth="1"/>
    <col min="3" max="3" width="35.7109375" bestFit="1" customWidth="1"/>
    <col min="4" max="4" width="11.7109375" customWidth="1"/>
    <col min="5" max="5" width="10.85546875" customWidth="1"/>
    <col min="6" max="6" width="11.7109375" customWidth="1"/>
    <col min="7" max="7" width="12.85546875" customWidth="1"/>
    <col min="8" max="8" width="13.28515625" customWidth="1"/>
    <col min="9" max="10" width="11" customWidth="1"/>
  </cols>
  <sheetData>
    <row r="1" spans="1:10" ht="21" customHeight="1" x14ac:dyDescent="0.3">
      <c r="A1" s="15" t="s">
        <v>62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52</v>
      </c>
      <c r="F2" s="3" t="s">
        <v>4</v>
      </c>
      <c r="G2" s="3" t="s">
        <v>5</v>
      </c>
      <c r="H2" s="3" t="s">
        <v>6</v>
      </c>
      <c r="I2" s="4" t="s">
        <v>7</v>
      </c>
      <c r="J2" s="3" t="s">
        <v>8</v>
      </c>
    </row>
    <row r="3" spans="1:10" ht="23.25" customHeight="1" x14ac:dyDescent="0.25">
      <c r="A3" s="5">
        <v>1</v>
      </c>
      <c r="B3" s="6">
        <v>12785</v>
      </c>
      <c r="C3" s="7" t="s">
        <v>19</v>
      </c>
      <c r="D3" s="8" t="s">
        <v>51</v>
      </c>
      <c r="E3" s="8" t="s">
        <v>53</v>
      </c>
      <c r="F3" s="9">
        <v>341</v>
      </c>
      <c r="G3" s="9">
        <v>500</v>
      </c>
      <c r="H3" s="10">
        <v>68.2</v>
      </c>
      <c r="I3" s="11">
        <v>2014</v>
      </c>
      <c r="J3" s="5" t="s">
        <v>56</v>
      </c>
    </row>
    <row r="4" spans="1:10" ht="23.25" customHeight="1" x14ac:dyDescent="0.25">
      <c r="A4" s="5">
        <v>2</v>
      </c>
      <c r="B4" s="6">
        <v>14126</v>
      </c>
      <c r="C4" s="7" t="s">
        <v>41</v>
      </c>
      <c r="D4" s="8" t="s">
        <v>51</v>
      </c>
      <c r="E4" s="8" t="s">
        <v>54</v>
      </c>
      <c r="F4" s="9">
        <f>51+50+62+90+82</f>
        <v>335</v>
      </c>
      <c r="G4" s="9">
        <v>500</v>
      </c>
      <c r="H4" s="10">
        <f>ROUND(F4*100/G4,2)</f>
        <v>67</v>
      </c>
      <c r="I4" s="11">
        <v>2016</v>
      </c>
      <c r="J4" s="5" t="s">
        <v>56</v>
      </c>
    </row>
    <row r="12" spans="1:10" x14ac:dyDescent="0.25">
      <c r="D12" s="2"/>
      <c r="E12" s="2"/>
      <c r="F12" s="2"/>
      <c r="G12" s="2"/>
    </row>
  </sheetData>
  <mergeCells count="1">
    <mergeCell ref="A1:J1"/>
  </mergeCells>
  <pageMargins left="0.7" right="0.7" top="0.5" bottom="0.5" header="0.3" footer="0.3"/>
  <pageSetup paperSize="9" scale="9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3"/>
    </sheetView>
  </sheetViews>
  <sheetFormatPr defaultRowHeight="15" x14ac:dyDescent="0.25"/>
  <cols>
    <col min="1" max="1" width="6.140625" customWidth="1"/>
    <col min="2" max="2" width="9" customWidth="1"/>
    <col min="3" max="3" width="35.7109375" bestFit="1" customWidth="1"/>
    <col min="4" max="4" width="14.42578125" customWidth="1"/>
    <col min="5" max="5" width="10.85546875" customWidth="1"/>
    <col min="6" max="6" width="11.7109375" customWidth="1"/>
    <col min="7" max="7" width="13.28515625" customWidth="1"/>
    <col min="8" max="8" width="16.85546875" customWidth="1"/>
    <col min="9" max="10" width="11" customWidth="1"/>
  </cols>
  <sheetData>
    <row r="1" spans="1:10" ht="21" customHeight="1" x14ac:dyDescent="0.3">
      <c r="A1" s="15" t="s">
        <v>118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52</v>
      </c>
      <c r="F2" s="3" t="s">
        <v>4</v>
      </c>
      <c r="G2" s="3" t="s">
        <v>5</v>
      </c>
      <c r="H2" s="3" t="s">
        <v>6</v>
      </c>
      <c r="I2" s="4" t="s">
        <v>7</v>
      </c>
      <c r="J2" s="3" t="s">
        <v>8</v>
      </c>
    </row>
    <row r="3" spans="1:10" ht="23.25" customHeight="1" x14ac:dyDescent="0.25">
      <c r="A3" s="5">
        <v>1</v>
      </c>
      <c r="B3" s="6">
        <v>4457</v>
      </c>
      <c r="C3" s="7" t="s">
        <v>23</v>
      </c>
      <c r="D3" s="8" t="s">
        <v>58</v>
      </c>
      <c r="E3" s="8" t="s">
        <v>53</v>
      </c>
      <c r="F3" s="9">
        <v>445</v>
      </c>
      <c r="G3" s="9">
        <v>650</v>
      </c>
      <c r="H3" s="10">
        <v>68.459999999999994</v>
      </c>
      <c r="I3" s="11">
        <v>2015</v>
      </c>
      <c r="J3" s="5" t="s">
        <v>56</v>
      </c>
    </row>
    <row r="11" spans="1:10" x14ac:dyDescent="0.25">
      <c r="D11" s="2"/>
      <c r="E11" s="2"/>
      <c r="F11" s="2"/>
      <c r="G11" s="2"/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4"/>
    </sheetView>
  </sheetViews>
  <sheetFormatPr defaultRowHeight="15" x14ac:dyDescent="0.25"/>
  <cols>
    <col min="1" max="1" width="6.140625" customWidth="1"/>
    <col min="2" max="2" width="9" customWidth="1"/>
    <col min="3" max="3" width="35.7109375" bestFit="1" customWidth="1"/>
    <col min="4" max="4" width="14.42578125" customWidth="1"/>
    <col min="5" max="5" width="10.85546875" customWidth="1"/>
    <col min="6" max="6" width="11.7109375" customWidth="1"/>
    <col min="7" max="7" width="13.28515625" customWidth="1"/>
    <col min="8" max="8" width="16.85546875" customWidth="1"/>
    <col min="9" max="10" width="11" customWidth="1"/>
  </cols>
  <sheetData>
    <row r="1" spans="1:10" ht="21" customHeight="1" x14ac:dyDescent="0.3">
      <c r="A1" s="15" t="s">
        <v>63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52</v>
      </c>
      <c r="F2" s="3" t="s">
        <v>4</v>
      </c>
      <c r="G2" s="3" t="s">
        <v>5</v>
      </c>
      <c r="H2" s="3" t="s">
        <v>6</v>
      </c>
      <c r="I2" s="4" t="s">
        <v>7</v>
      </c>
      <c r="J2" s="3" t="s">
        <v>8</v>
      </c>
    </row>
    <row r="3" spans="1:10" ht="24" customHeight="1" x14ac:dyDescent="0.25">
      <c r="A3" s="5">
        <v>1</v>
      </c>
      <c r="B3" s="5">
        <v>9573</v>
      </c>
      <c r="C3" s="5" t="s">
        <v>36</v>
      </c>
      <c r="D3" s="5" t="s">
        <v>51</v>
      </c>
      <c r="E3" s="5" t="s">
        <v>54</v>
      </c>
      <c r="F3" s="5">
        <v>334</v>
      </c>
      <c r="G3" s="5">
        <v>500</v>
      </c>
      <c r="H3" s="5">
        <v>66.8</v>
      </c>
      <c r="I3" s="5">
        <v>2015</v>
      </c>
      <c r="J3" s="5" t="s">
        <v>55</v>
      </c>
    </row>
    <row r="4" spans="1:10" ht="24" customHeight="1" x14ac:dyDescent="0.25">
      <c r="A4" s="5">
        <v>2</v>
      </c>
      <c r="B4" s="5">
        <v>4252</v>
      </c>
      <c r="C4" s="5" t="s">
        <v>22</v>
      </c>
      <c r="D4" s="5" t="s">
        <v>51</v>
      </c>
      <c r="E4" s="5" t="s">
        <v>54</v>
      </c>
      <c r="F4" s="5">
        <v>295</v>
      </c>
      <c r="G4" s="5">
        <v>500</v>
      </c>
      <c r="H4" s="5">
        <v>59</v>
      </c>
      <c r="I4" s="5">
        <v>2016</v>
      </c>
      <c r="J4" s="5" t="s">
        <v>55</v>
      </c>
    </row>
    <row r="10" spans="1:10" x14ac:dyDescent="0.25">
      <c r="D10" s="2"/>
      <c r="E10" s="2"/>
      <c r="F10" s="2"/>
      <c r="G10" s="2"/>
    </row>
  </sheetData>
  <mergeCells count="1">
    <mergeCell ref="A1:J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view="pageBreakPreview" zoomScale="60" zoomScaleNormal="100" workbookViewId="0">
      <selection activeCell="M7" sqref="M7"/>
    </sheetView>
  </sheetViews>
  <sheetFormatPr defaultRowHeight="15" x14ac:dyDescent="0.25"/>
  <cols>
    <col min="1" max="1" width="6.140625" customWidth="1"/>
    <col min="2" max="2" width="9" customWidth="1"/>
    <col min="3" max="3" width="37.140625" customWidth="1"/>
    <col min="4" max="4" width="11.85546875" customWidth="1"/>
    <col min="5" max="5" width="10.85546875" customWidth="1"/>
    <col min="6" max="6" width="11.7109375" customWidth="1"/>
    <col min="7" max="7" width="13.28515625" customWidth="1"/>
    <col min="8" max="8" width="13" customWidth="1"/>
    <col min="9" max="9" width="10.28515625" customWidth="1"/>
    <col min="10" max="10" width="11" customWidth="1"/>
  </cols>
  <sheetData>
    <row r="1" spans="1:10" ht="27.75" customHeight="1" x14ac:dyDescent="0.25">
      <c r="A1" s="18" t="s">
        <v>64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52</v>
      </c>
      <c r="F2" s="3" t="s">
        <v>4</v>
      </c>
      <c r="G2" s="3" t="s">
        <v>5</v>
      </c>
      <c r="H2" s="3" t="s">
        <v>6</v>
      </c>
      <c r="I2" s="4" t="s">
        <v>7</v>
      </c>
      <c r="J2" s="3" t="s">
        <v>8</v>
      </c>
    </row>
    <row r="3" spans="1:10" ht="23.25" customHeight="1" x14ac:dyDescent="0.25">
      <c r="A3" s="5">
        <v>1</v>
      </c>
      <c r="B3" s="6">
        <v>12167</v>
      </c>
      <c r="C3" s="7" t="s">
        <v>28</v>
      </c>
      <c r="D3" s="8" t="s">
        <v>51</v>
      </c>
      <c r="E3" s="8" t="s">
        <v>53</v>
      </c>
      <c r="F3" s="9">
        <v>537</v>
      </c>
      <c r="G3" s="9">
        <v>700</v>
      </c>
      <c r="H3" s="10">
        <v>76.709999999999994</v>
      </c>
      <c r="I3" s="11">
        <v>2016</v>
      </c>
      <c r="J3" s="5" t="s">
        <v>55</v>
      </c>
    </row>
    <row r="4" spans="1:10" ht="23.25" customHeight="1" x14ac:dyDescent="0.25">
      <c r="A4" s="5">
        <v>2</v>
      </c>
      <c r="B4" s="6">
        <v>14109</v>
      </c>
      <c r="C4" s="7" t="s">
        <v>40</v>
      </c>
      <c r="D4" s="8" t="s">
        <v>51</v>
      </c>
      <c r="E4" s="8" t="s">
        <v>53</v>
      </c>
      <c r="F4" s="9">
        <v>535</v>
      </c>
      <c r="G4" s="9">
        <v>700</v>
      </c>
      <c r="H4" s="10">
        <v>76.430000000000007</v>
      </c>
      <c r="I4" s="11">
        <v>2016</v>
      </c>
      <c r="J4" s="5" t="s">
        <v>55</v>
      </c>
    </row>
    <row r="5" spans="1:10" ht="23.25" customHeight="1" x14ac:dyDescent="0.25">
      <c r="A5" s="5">
        <v>3</v>
      </c>
      <c r="B5" s="6">
        <v>6170</v>
      </c>
      <c r="C5" s="7" t="s">
        <v>29</v>
      </c>
      <c r="D5" s="8" t="s">
        <v>51</v>
      </c>
      <c r="E5" s="8" t="s">
        <v>53</v>
      </c>
      <c r="F5" s="9">
        <v>505</v>
      </c>
      <c r="G5" s="9">
        <v>700</v>
      </c>
      <c r="H5" s="10">
        <v>72.14</v>
      </c>
      <c r="I5" s="11">
        <v>2016</v>
      </c>
      <c r="J5" s="5" t="s">
        <v>55</v>
      </c>
    </row>
    <row r="6" spans="1:10" ht="23.25" customHeight="1" x14ac:dyDescent="0.25">
      <c r="A6" s="5">
        <v>4</v>
      </c>
      <c r="B6" s="6">
        <v>7293</v>
      </c>
      <c r="C6" s="7" t="s">
        <v>117</v>
      </c>
      <c r="D6" s="8" t="s">
        <v>51</v>
      </c>
      <c r="E6" s="8" t="s">
        <v>53</v>
      </c>
      <c r="F6" s="9">
        <v>501</v>
      </c>
      <c r="G6" s="9">
        <v>700</v>
      </c>
      <c r="H6" s="10">
        <v>71.569999999999993</v>
      </c>
      <c r="I6" s="11">
        <v>2016</v>
      </c>
      <c r="J6" s="5" t="s">
        <v>55</v>
      </c>
    </row>
    <row r="7" spans="1:10" ht="23.25" customHeight="1" x14ac:dyDescent="0.25">
      <c r="A7" s="5">
        <v>5</v>
      </c>
      <c r="B7" s="6">
        <v>14114</v>
      </c>
      <c r="C7" s="7" t="s">
        <v>38</v>
      </c>
      <c r="D7" s="8" t="s">
        <v>51</v>
      </c>
      <c r="E7" s="8" t="s">
        <v>53</v>
      </c>
      <c r="F7" s="9">
        <v>499</v>
      </c>
      <c r="G7" s="9">
        <v>700</v>
      </c>
      <c r="H7" s="10">
        <v>71.290000000000006</v>
      </c>
      <c r="I7" s="11">
        <v>2016</v>
      </c>
      <c r="J7" s="5" t="s">
        <v>55</v>
      </c>
    </row>
    <row r="8" spans="1:10" ht="23.25" customHeight="1" x14ac:dyDescent="0.25">
      <c r="A8" s="5">
        <v>6</v>
      </c>
      <c r="B8" s="6">
        <v>14267</v>
      </c>
      <c r="C8" s="7" t="s">
        <v>45</v>
      </c>
      <c r="D8" s="8" t="s">
        <v>51</v>
      </c>
      <c r="E8" s="8" t="s">
        <v>53</v>
      </c>
      <c r="F8" s="9">
        <v>532</v>
      </c>
      <c r="G8" s="9">
        <v>750</v>
      </c>
      <c r="H8" s="10">
        <v>70.930000000000007</v>
      </c>
      <c r="I8" s="11">
        <v>2016</v>
      </c>
      <c r="J8" s="5" t="s">
        <v>55</v>
      </c>
    </row>
    <row r="9" spans="1:10" ht="23.25" customHeight="1" x14ac:dyDescent="0.25">
      <c r="A9" s="5">
        <v>7</v>
      </c>
      <c r="B9" s="6">
        <v>9573</v>
      </c>
      <c r="C9" s="7" t="s">
        <v>36</v>
      </c>
      <c r="D9" s="8" t="s">
        <v>51</v>
      </c>
      <c r="E9" s="8" t="s">
        <v>54</v>
      </c>
      <c r="F9" s="9">
        <v>334</v>
      </c>
      <c r="G9" s="9">
        <v>500</v>
      </c>
      <c r="H9" s="10">
        <v>66.8</v>
      </c>
      <c r="I9" s="11">
        <v>2015</v>
      </c>
      <c r="J9" s="5" t="s">
        <v>55</v>
      </c>
    </row>
    <row r="10" spans="1:10" ht="23.25" customHeight="1" x14ac:dyDescent="0.25">
      <c r="A10" s="5">
        <v>8</v>
      </c>
      <c r="B10" s="6">
        <v>11370</v>
      </c>
      <c r="C10" s="7" t="s">
        <v>25</v>
      </c>
      <c r="D10" s="8" t="s">
        <v>51</v>
      </c>
      <c r="E10" s="8" t="s">
        <v>53</v>
      </c>
      <c r="F10" s="9">
        <v>470</v>
      </c>
      <c r="G10" s="9">
        <v>750</v>
      </c>
      <c r="H10" s="10">
        <v>62.67</v>
      </c>
      <c r="I10" s="11">
        <v>2016</v>
      </c>
      <c r="J10" s="5" t="s">
        <v>55</v>
      </c>
    </row>
    <row r="11" spans="1:10" ht="23.25" customHeight="1" x14ac:dyDescent="0.25">
      <c r="A11" s="5">
        <v>9</v>
      </c>
      <c r="B11" s="6">
        <v>7274</v>
      </c>
      <c r="C11" s="7" t="s">
        <v>32</v>
      </c>
      <c r="D11" s="8" t="s">
        <v>51</v>
      </c>
      <c r="E11" s="8" t="s">
        <v>53</v>
      </c>
      <c r="F11" s="9">
        <v>414</v>
      </c>
      <c r="G11" s="9">
        <v>700</v>
      </c>
      <c r="H11" s="10">
        <v>59.14</v>
      </c>
      <c r="I11" s="11">
        <v>2016</v>
      </c>
      <c r="J11" s="5" t="s">
        <v>57</v>
      </c>
    </row>
    <row r="12" spans="1:10" ht="23.25" customHeight="1" x14ac:dyDescent="0.25">
      <c r="A12" s="5">
        <v>10</v>
      </c>
      <c r="B12" s="6">
        <v>4252</v>
      </c>
      <c r="C12" s="7" t="s">
        <v>22</v>
      </c>
      <c r="D12" s="8" t="s">
        <v>51</v>
      </c>
      <c r="E12" s="8" t="s">
        <v>54</v>
      </c>
      <c r="F12" s="9">
        <v>295</v>
      </c>
      <c r="G12" s="9">
        <v>500</v>
      </c>
      <c r="H12" s="10">
        <v>59</v>
      </c>
      <c r="I12" s="11">
        <v>2016</v>
      </c>
      <c r="J12" s="5" t="s">
        <v>55</v>
      </c>
    </row>
    <row r="13" spans="1:10" ht="23.25" customHeight="1" x14ac:dyDescent="0.25">
      <c r="A13" s="5">
        <v>11</v>
      </c>
      <c r="B13" s="6">
        <v>10446</v>
      </c>
      <c r="C13" s="7" t="s">
        <v>34</v>
      </c>
      <c r="D13" s="8" t="s">
        <v>51</v>
      </c>
      <c r="E13" s="8" t="s">
        <v>53</v>
      </c>
      <c r="F13" s="9">
        <v>403</v>
      </c>
      <c r="G13" s="9">
        <v>700</v>
      </c>
      <c r="H13" s="10">
        <v>57.57</v>
      </c>
      <c r="I13" s="11">
        <v>2016</v>
      </c>
      <c r="J13" s="5" t="s">
        <v>55</v>
      </c>
    </row>
    <row r="14" spans="1:10" ht="23.25" customHeight="1" x14ac:dyDescent="0.25">
      <c r="A14" s="5">
        <v>12</v>
      </c>
      <c r="B14" s="6">
        <v>6249</v>
      </c>
      <c r="C14" s="7" t="s">
        <v>18</v>
      </c>
      <c r="D14" s="8" t="s">
        <v>51</v>
      </c>
      <c r="E14" s="8" t="s">
        <v>53</v>
      </c>
      <c r="F14" s="9">
        <v>401</v>
      </c>
      <c r="G14" s="9">
        <v>700</v>
      </c>
      <c r="H14" s="10">
        <v>57.29</v>
      </c>
      <c r="I14" s="11">
        <v>2016</v>
      </c>
      <c r="J14" s="5" t="s">
        <v>55</v>
      </c>
    </row>
    <row r="15" spans="1:10" ht="23.25" customHeight="1" x14ac:dyDescent="0.25">
      <c r="A15" s="5">
        <v>13</v>
      </c>
      <c r="B15" s="6">
        <v>10434</v>
      </c>
      <c r="C15" s="7" t="s">
        <v>33</v>
      </c>
      <c r="D15" s="8" t="s">
        <v>51</v>
      </c>
      <c r="E15" s="8" t="s">
        <v>53</v>
      </c>
      <c r="F15" s="9">
        <v>398</v>
      </c>
      <c r="G15" s="9">
        <v>700</v>
      </c>
      <c r="H15" s="10">
        <v>56.86</v>
      </c>
      <c r="I15" s="11">
        <v>2016</v>
      </c>
      <c r="J15" s="5" t="s">
        <v>55</v>
      </c>
    </row>
    <row r="16" spans="1:10" ht="23.25" customHeight="1" x14ac:dyDescent="0.25">
      <c r="A16" s="5">
        <v>14</v>
      </c>
      <c r="B16" s="6">
        <v>2319</v>
      </c>
      <c r="C16" s="7" t="s">
        <v>17</v>
      </c>
      <c r="D16" s="8" t="s">
        <v>51</v>
      </c>
      <c r="E16" s="8" t="s">
        <v>53</v>
      </c>
      <c r="F16" s="9">
        <v>390</v>
      </c>
      <c r="G16" s="9">
        <v>700</v>
      </c>
      <c r="H16" s="10">
        <v>55.71</v>
      </c>
      <c r="I16" s="11">
        <v>2013</v>
      </c>
      <c r="J16" s="5" t="s">
        <v>55</v>
      </c>
    </row>
    <row r="17" spans="1:10" ht="23.25" customHeight="1" x14ac:dyDescent="0.25">
      <c r="A17" s="5">
        <v>15</v>
      </c>
      <c r="B17" s="6">
        <v>6714</v>
      </c>
      <c r="C17" s="7" t="s">
        <v>12</v>
      </c>
      <c r="D17" s="8" t="s">
        <v>51</v>
      </c>
      <c r="E17" s="8" t="s">
        <v>53</v>
      </c>
      <c r="F17" s="9">
        <v>389</v>
      </c>
      <c r="G17" s="9">
        <v>700</v>
      </c>
      <c r="H17" s="10">
        <v>55.57</v>
      </c>
      <c r="I17" s="11">
        <v>2016</v>
      </c>
      <c r="J17" s="5" t="s">
        <v>55</v>
      </c>
    </row>
    <row r="18" spans="1:10" ht="23.25" customHeight="1" x14ac:dyDescent="0.25">
      <c r="A18" s="5">
        <v>16</v>
      </c>
      <c r="B18" s="6">
        <v>6956</v>
      </c>
      <c r="C18" s="7" t="s">
        <v>14</v>
      </c>
      <c r="D18" s="8" t="s">
        <v>51</v>
      </c>
      <c r="E18" s="8" t="s">
        <v>53</v>
      </c>
      <c r="F18" s="9">
        <v>388</v>
      </c>
      <c r="G18" s="9">
        <v>700</v>
      </c>
      <c r="H18" s="10">
        <v>55.43</v>
      </c>
      <c r="I18" s="11">
        <v>2016</v>
      </c>
      <c r="J18" s="5" t="s">
        <v>55</v>
      </c>
    </row>
    <row r="19" spans="1:10" ht="23.25" customHeight="1" x14ac:dyDescent="0.25">
      <c r="A19" s="5">
        <v>17</v>
      </c>
      <c r="B19" s="6">
        <v>14121</v>
      </c>
      <c r="C19" s="7" t="s">
        <v>42</v>
      </c>
      <c r="D19" s="8" t="s">
        <v>51</v>
      </c>
      <c r="E19" s="8" t="s">
        <v>53</v>
      </c>
      <c r="F19" s="9">
        <v>385</v>
      </c>
      <c r="G19" s="9">
        <v>700</v>
      </c>
      <c r="H19" s="10">
        <v>55</v>
      </c>
      <c r="I19" s="11">
        <v>2016</v>
      </c>
      <c r="J19" s="5" t="s">
        <v>55</v>
      </c>
    </row>
    <row r="20" spans="1:10" ht="23.25" customHeight="1" x14ac:dyDescent="0.25">
      <c r="A20" s="5">
        <v>18</v>
      </c>
      <c r="B20" s="6">
        <v>5920</v>
      </c>
      <c r="C20" s="7" t="s">
        <v>26</v>
      </c>
      <c r="D20" s="8" t="s">
        <v>51</v>
      </c>
      <c r="E20" s="8" t="s">
        <v>53</v>
      </c>
      <c r="F20" s="9">
        <v>404</v>
      </c>
      <c r="G20" s="9">
        <v>750</v>
      </c>
      <c r="H20" s="10">
        <v>53.87</v>
      </c>
      <c r="I20" s="11">
        <v>2016</v>
      </c>
      <c r="J20" s="5" t="s">
        <v>55</v>
      </c>
    </row>
    <row r="21" spans="1:10" ht="23.25" customHeight="1" x14ac:dyDescent="0.25">
      <c r="A21" s="5">
        <v>19</v>
      </c>
      <c r="B21" s="6">
        <v>6836</v>
      </c>
      <c r="C21" s="7" t="s">
        <v>31</v>
      </c>
      <c r="D21" s="8" t="s">
        <v>51</v>
      </c>
      <c r="E21" s="8" t="s">
        <v>53</v>
      </c>
      <c r="F21" s="9">
        <v>365</v>
      </c>
      <c r="G21" s="9">
        <v>700</v>
      </c>
      <c r="H21" s="10">
        <v>52.14</v>
      </c>
      <c r="I21" s="11">
        <v>2016</v>
      </c>
      <c r="J21" s="5" t="s">
        <v>55</v>
      </c>
    </row>
    <row r="22" spans="1:10" ht="23.25" customHeight="1" x14ac:dyDescent="0.25">
      <c r="A22" s="5">
        <v>20</v>
      </c>
      <c r="B22" s="6">
        <v>14154</v>
      </c>
      <c r="C22" s="7" t="s">
        <v>39</v>
      </c>
      <c r="D22" s="8" t="s">
        <v>51</v>
      </c>
      <c r="E22" s="8" t="s">
        <v>53</v>
      </c>
      <c r="F22" s="9">
        <v>390</v>
      </c>
      <c r="G22" s="9">
        <v>750</v>
      </c>
      <c r="H22" s="10">
        <v>52</v>
      </c>
      <c r="I22" s="11">
        <v>2016</v>
      </c>
      <c r="J22" s="5" t="s">
        <v>55</v>
      </c>
    </row>
    <row r="23" spans="1:10" ht="23.25" customHeight="1" x14ac:dyDescent="0.25">
      <c r="A23" s="5">
        <v>21</v>
      </c>
      <c r="B23" s="6">
        <v>1229</v>
      </c>
      <c r="C23" s="7" t="s">
        <v>10</v>
      </c>
      <c r="D23" s="8" t="s">
        <v>51</v>
      </c>
      <c r="E23" s="8" t="s">
        <v>53</v>
      </c>
      <c r="F23" s="9">
        <v>389</v>
      </c>
      <c r="G23" s="9">
        <v>750</v>
      </c>
      <c r="H23" s="10">
        <v>51.87</v>
      </c>
      <c r="I23" s="11">
        <v>2016</v>
      </c>
      <c r="J23" s="5" t="s">
        <v>55</v>
      </c>
    </row>
    <row r="24" spans="1:10" ht="23.25" customHeight="1" x14ac:dyDescent="0.25">
      <c r="A24" s="5">
        <v>22</v>
      </c>
      <c r="B24" s="6">
        <v>6709</v>
      </c>
      <c r="C24" s="7" t="s">
        <v>30</v>
      </c>
      <c r="D24" s="8" t="s">
        <v>51</v>
      </c>
      <c r="E24" s="8" t="s">
        <v>53</v>
      </c>
      <c r="F24" s="9">
        <v>360</v>
      </c>
      <c r="G24" s="9">
        <v>700</v>
      </c>
      <c r="H24" s="10">
        <v>51.43</v>
      </c>
      <c r="I24" s="11">
        <v>2016</v>
      </c>
      <c r="J24" s="5" t="s">
        <v>55</v>
      </c>
    </row>
    <row r="25" spans="1:10" ht="23.25" customHeight="1" x14ac:dyDescent="0.25">
      <c r="A25" s="5">
        <v>23</v>
      </c>
      <c r="B25" s="6">
        <v>7004</v>
      </c>
      <c r="C25" s="7" t="s">
        <v>13</v>
      </c>
      <c r="D25" s="8" t="s">
        <v>51</v>
      </c>
      <c r="E25" s="8" t="s">
        <v>53</v>
      </c>
      <c r="F25" s="9">
        <v>358</v>
      </c>
      <c r="G25" s="9">
        <v>700</v>
      </c>
      <c r="H25" s="10">
        <v>51.14</v>
      </c>
      <c r="I25" s="11">
        <v>2016</v>
      </c>
      <c r="J25" s="5" t="s">
        <v>55</v>
      </c>
    </row>
    <row r="26" spans="1:10" ht="23.25" customHeight="1" x14ac:dyDescent="0.25">
      <c r="A26" s="5">
        <v>24</v>
      </c>
      <c r="B26" s="6">
        <v>1961</v>
      </c>
      <c r="C26" s="7" t="s">
        <v>15</v>
      </c>
      <c r="D26" s="8" t="s">
        <v>51</v>
      </c>
      <c r="E26" s="8" t="s">
        <v>53</v>
      </c>
      <c r="F26" s="9">
        <v>367</v>
      </c>
      <c r="G26" s="9">
        <v>750</v>
      </c>
      <c r="H26" s="10">
        <v>48.93</v>
      </c>
      <c r="I26" s="11">
        <v>2015</v>
      </c>
      <c r="J26" s="5" t="s">
        <v>55</v>
      </c>
    </row>
    <row r="27" spans="1:10" ht="23.25" customHeight="1" x14ac:dyDescent="0.25">
      <c r="A27" s="5">
        <v>25</v>
      </c>
      <c r="B27" s="6">
        <v>7848</v>
      </c>
      <c r="C27" s="7" t="s">
        <v>35</v>
      </c>
      <c r="D27" s="8" t="s">
        <v>51</v>
      </c>
      <c r="E27" s="8" t="s">
        <v>53</v>
      </c>
      <c r="F27" s="9">
        <v>341</v>
      </c>
      <c r="G27" s="9">
        <v>700</v>
      </c>
      <c r="H27" s="10">
        <v>48.71</v>
      </c>
      <c r="I27" s="11">
        <v>2016</v>
      </c>
      <c r="J27" s="5" t="s">
        <v>55</v>
      </c>
    </row>
    <row r="28" spans="1:10" ht="23.25" customHeight="1" x14ac:dyDescent="0.25">
      <c r="A28" s="5">
        <v>26</v>
      </c>
      <c r="B28" s="6">
        <v>14053</v>
      </c>
      <c r="C28" s="7" t="s">
        <v>21</v>
      </c>
      <c r="D28" s="8" t="s">
        <v>51</v>
      </c>
      <c r="E28" s="8" t="s">
        <v>53</v>
      </c>
      <c r="F28" s="9">
        <v>340</v>
      </c>
      <c r="G28" s="9">
        <v>750</v>
      </c>
      <c r="H28" s="10">
        <v>45.33</v>
      </c>
      <c r="I28" s="11">
        <v>2016</v>
      </c>
      <c r="J28" s="5" t="s">
        <v>55</v>
      </c>
    </row>
    <row r="29" spans="1:10" ht="23.25" customHeight="1" x14ac:dyDescent="0.25">
      <c r="A29" s="5">
        <v>27</v>
      </c>
      <c r="B29" s="6">
        <v>14205</v>
      </c>
      <c r="C29" s="7" t="s">
        <v>44</v>
      </c>
      <c r="D29" s="8" t="s">
        <v>51</v>
      </c>
      <c r="E29" s="8" t="s">
        <v>53</v>
      </c>
      <c r="F29" s="9">
        <v>328</v>
      </c>
      <c r="G29" s="9">
        <v>750</v>
      </c>
      <c r="H29" s="10">
        <v>43.73</v>
      </c>
      <c r="I29" s="11">
        <v>2015</v>
      </c>
      <c r="J29" s="5" t="s">
        <v>55</v>
      </c>
    </row>
    <row r="30" spans="1:10" ht="23.25" customHeight="1" x14ac:dyDescent="0.25">
      <c r="A30" s="5">
        <v>28</v>
      </c>
      <c r="B30" s="6">
        <v>14200</v>
      </c>
      <c r="C30" s="7" t="s">
        <v>43</v>
      </c>
      <c r="D30" s="8" t="s">
        <v>51</v>
      </c>
      <c r="E30" s="8" t="s">
        <v>53</v>
      </c>
      <c r="F30" s="9">
        <v>296</v>
      </c>
      <c r="G30" s="9">
        <v>700</v>
      </c>
      <c r="H30" s="10">
        <v>42.29</v>
      </c>
      <c r="I30" s="11">
        <v>2016</v>
      </c>
      <c r="J30" s="5" t="s">
        <v>55</v>
      </c>
    </row>
    <row r="38" spans="4:7" x14ac:dyDescent="0.25">
      <c r="D38" s="2"/>
      <c r="E38" s="2"/>
      <c r="F38" s="2"/>
      <c r="G38" s="2"/>
    </row>
  </sheetData>
  <mergeCells count="1">
    <mergeCell ref="A1:J1"/>
  </mergeCells>
  <printOptions horizontalCentered="1"/>
  <pageMargins left="0.7" right="0.7" top="0.5" bottom="0.75" header="0.3" footer="0.3"/>
  <pageSetup paperSize="9" scale="88" orientation="landscape" horizontalDpi="0" verticalDpi="0" r:id="rId1"/>
  <rowBreaks count="1" manualBreakCount="1">
    <brk id="2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view="pageBreakPreview" zoomScale="85" zoomScaleNormal="100" zoomScaleSheetLayoutView="85" workbookViewId="0">
      <selection activeCell="J2" activeCellId="1" sqref="I1:I1048576 J1:J1048576"/>
    </sheetView>
  </sheetViews>
  <sheetFormatPr defaultRowHeight="15" x14ac:dyDescent="0.25"/>
  <cols>
    <col min="1" max="1" width="6.140625" customWidth="1"/>
    <col min="2" max="2" width="9" customWidth="1"/>
    <col min="3" max="3" width="35.7109375" bestFit="1" customWidth="1"/>
    <col min="4" max="4" width="14.42578125" customWidth="1"/>
    <col min="5" max="5" width="10.85546875" customWidth="1"/>
    <col min="6" max="6" width="11.7109375" customWidth="1"/>
    <col min="7" max="7" width="13.28515625" customWidth="1"/>
    <col min="8" max="8" width="16.85546875" customWidth="1"/>
    <col min="9" max="10" width="11" customWidth="1"/>
  </cols>
  <sheetData>
    <row r="1" spans="1:10" ht="21" customHeight="1" x14ac:dyDescent="0.3">
      <c r="A1" s="15" t="s">
        <v>65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52</v>
      </c>
      <c r="F2" s="3" t="s">
        <v>4</v>
      </c>
      <c r="G2" s="3" t="s">
        <v>5</v>
      </c>
      <c r="H2" s="3" t="s">
        <v>6</v>
      </c>
      <c r="I2" s="4" t="s">
        <v>7</v>
      </c>
      <c r="J2" s="3" t="s">
        <v>8</v>
      </c>
    </row>
    <row r="3" spans="1:10" ht="23.25" customHeight="1" x14ac:dyDescent="0.25">
      <c r="A3" s="5">
        <v>1</v>
      </c>
      <c r="B3" s="6">
        <v>5925</v>
      </c>
      <c r="C3" s="7" t="s">
        <v>27</v>
      </c>
      <c r="D3" s="8" t="s">
        <v>59</v>
      </c>
      <c r="E3" s="8" t="s">
        <v>53</v>
      </c>
      <c r="F3" s="9">
        <v>443</v>
      </c>
      <c r="G3" s="9">
        <v>700</v>
      </c>
      <c r="H3" s="14">
        <v>63.29</v>
      </c>
      <c r="I3" s="11">
        <v>2016</v>
      </c>
      <c r="J3" s="5" t="s">
        <v>57</v>
      </c>
    </row>
    <row r="4" spans="1:10" ht="23.25" customHeight="1" x14ac:dyDescent="0.25">
      <c r="A4" s="5">
        <v>2</v>
      </c>
      <c r="B4" s="6">
        <v>14331</v>
      </c>
      <c r="C4" s="7" t="s">
        <v>50</v>
      </c>
      <c r="D4" s="8" t="s">
        <v>59</v>
      </c>
      <c r="E4" s="8" t="s">
        <v>53</v>
      </c>
      <c r="F4" s="9">
        <v>441</v>
      </c>
      <c r="G4" s="9">
        <v>700</v>
      </c>
      <c r="H4" s="14">
        <v>63</v>
      </c>
      <c r="I4" s="11">
        <v>2016</v>
      </c>
      <c r="J4" s="5" t="s">
        <v>57</v>
      </c>
    </row>
    <row r="5" spans="1:10" ht="23.25" customHeight="1" x14ac:dyDescent="0.25">
      <c r="A5" s="5">
        <v>3</v>
      </c>
      <c r="B5" s="6">
        <v>14361</v>
      </c>
      <c r="C5" s="7" t="s">
        <v>37</v>
      </c>
      <c r="D5" s="8" t="s">
        <v>59</v>
      </c>
      <c r="E5" s="8" t="s">
        <v>53</v>
      </c>
      <c r="F5" s="9">
        <v>402</v>
      </c>
      <c r="G5" s="9">
        <v>700</v>
      </c>
      <c r="H5" s="14">
        <v>57.43</v>
      </c>
      <c r="I5" s="11">
        <v>2016</v>
      </c>
      <c r="J5" s="5" t="s">
        <v>57</v>
      </c>
    </row>
    <row r="6" spans="1:10" ht="23.25" customHeight="1" x14ac:dyDescent="0.25">
      <c r="A6" s="5">
        <v>4</v>
      </c>
      <c r="B6" s="6">
        <v>3304</v>
      </c>
      <c r="C6" s="7" t="s">
        <v>20</v>
      </c>
      <c r="D6" s="8" t="s">
        <v>59</v>
      </c>
      <c r="E6" s="8" t="s">
        <v>53</v>
      </c>
      <c r="F6" s="9">
        <v>351</v>
      </c>
      <c r="G6" s="9">
        <v>700</v>
      </c>
      <c r="H6" s="14">
        <v>50.14</v>
      </c>
      <c r="I6" s="11">
        <v>2015</v>
      </c>
      <c r="J6" s="5" t="s">
        <v>57</v>
      </c>
    </row>
    <row r="7" spans="1:10" ht="23.25" customHeight="1" x14ac:dyDescent="0.25">
      <c r="A7" s="5">
        <v>5</v>
      </c>
      <c r="B7" s="6">
        <v>14280</v>
      </c>
      <c r="C7" s="7" t="s">
        <v>47</v>
      </c>
      <c r="D7" s="8" t="s">
        <v>59</v>
      </c>
      <c r="E7" s="8" t="s">
        <v>53</v>
      </c>
      <c r="F7" s="9">
        <v>348</v>
      </c>
      <c r="G7" s="9">
        <v>700</v>
      </c>
      <c r="H7" s="14">
        <v>49.71</v>
      </c>
      <c r="I7" s="11">
        <v>2016</v>
      </c>
      <c r="J7" s="5" t="s">
        <v>57</v>
      </c>
    </row>
    <row r="8" spans="1:10" ht="23.25" customHeight="1" x14ac:dyDescent="0.25">
      <c r="A8" s="5">
        <v>6</v>
      </c>
      <c r="B8" s="6">
        <v>14315</v>
      </c>
      <c r="C8" s="7" t="s">
        <v>48</v>
      </c>
      <c r="D8" s="8" t="s">
        <v>59</v>
      </c>
      <c r="E8" s="8" t="s">
        <v>53</v>
      </c>
      <c r="F8" s="9">
        <v>335</v>
      </c>
      <c r="G8" s="9">
        <v>750</v>
      </c>
      <c r="H8" s="14">
        <v>44.67</v>
      </c>
      <c r="I8" s="11">
        <v>2016</v>
      </c>
      <c r="J8" s="5" t="s">
        <v>57</v>
      </c>
    </row>
    <row r="16" spans="1:10" x14ac:dyDescent="0.25">
      <c r="D16" s="2"/>
      <c r="E16" s="2"/>
      <c r="F16" s="2"/>
      <c r="G16" s="2"/>
    </row>
  </sheetData>
  <mergeCells count="1">
    <mergeCell ref="A1:J1"/>
  </mergeCells>
  <pageMargins left="0.7" right="0.7" top="0.75" bottom="0.75" header="0.3" footer="0.3"/>
  <pageSetup scale="78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2" activeCellId="1" sqref="I1:I1048576 J1:J1048576"/>
    </sheetView>
  </sheetViews>
  <sheetFormatPr defaultRowHeight="15" x14ac:dyDescent="0.25"/>
  <cols>
    <col min="1" max="1" width="6.140625" customWidth="1"/>
    <col min="2" max="2" width="9" customWidth="1"/>
    <col min="3" max="3" width="35.7109375" bestFit="1" customWidth="1"/>
    <col min="4" max="4" width="14.42578125" customWidth="1"/>
    <col min="5" max="5" width="10.85546875" customWidth="1"/>
    <col min="6" max="6" width="11.7109375" customWidth="1"/>
    <col min="7" max="7" width="13.28515625" customWidth="1"/>
    <col min="8" max="8" width="16.85546875" customWidth="1"/>
    <col min="9" max="10" width="11" customWidth="1"/>
  </cols>
  <sheetData>
    <row r="1" spans="1:10" ht="21" customHeight="1" x14ac:dyDescent="0.3">
      <c r="A1" s="15" t="s">
        <v>66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52</v>
      </c>
      <c r="F2" s="3" t="s">
        <v>4</v>
      </c>
      <c r="G2" s="3" t="s">
        <v>5</v>
      </c>
      <c r="H2" s="3" t="s">
        <v>6</v>
      </c>
      <c r="I2" s="4" t="s">
        <v>7</v>
      </c>
      <c r="J2" s="3" t="s">
        <v>8</v>
      </c>
    </row>
    <row r="3" spans="1:10" ht="23.25" customHeight="1" x14ac:dyDescent="0.25">
      <c r="A3" s="5">
        <v>1</v>
      </c>
      <c r="B3" s="6">
        <v>14288</v>
      </c>
      <c r="C3" s="7" t="s">
        <v>49</v>
      </c>
      <c r="D3" s="8" t="s">
        <v>58</v>
      </c>
      <c r="E3" s="8" t="s">
        <v>53</v>
      </c>
      <c r="F3" s="9">
        <v>394</v>
      </c>
      <c r="G3" s="9">
        <v>700</v>
      </c>
      <c r="H3" s="10">
        <v>56.29</v>
      </c>
      <c r="I3" s="11">
        <v>2016</v>
      </c>
      <c r="J3" s="5" t="s">
        <v>55</v>
      </c>
    </row>
    <row r="4" spans="1:10" ht="23.25" customHeight="1" x14ac:dyDescent="0.25">
      <c r="A4" s="5">
        <v>2</v>
      </c>
      <c r="B4" s="6">
        <v>4692</v>
      </c>
      <c r="C4" s="7" t="s">
        <v>24</v>
      </c>
      <c r="D4" s="8" t="s">
        <v>58</v>
      </c>
      <c r="E4" s="8" t="s">
        <v>53</v>
      </c>
      <c r="F4" s="9">
        <v>409</v>
      </c>
      <c r="G4" s="9">
        <v>750</v>
      </c>
      <c r="H4" s="10">
        <v>54.53</v>
      </c>
      <c r="I4" s="11">
        <v>2016</v>
      </c>
      <c r="J4" s="5" t="s">
        <v>55</v>
      </c>
    </row>
    <row r="5" spans="1:10" ht="23.25" customHeight="1" x14ac:dyDescent="0.25">
      <c r="A5" s="5">
        <v>3</v>
      </c>
      <c r="B5" s="6">
        <v>1166</v>
      </c>
      <c r="C5" s="7" t="s">
        <v>9</v>
      </c>
      <c r="D5" s="8" t="s">
        <v>58</v>
      </c>
      <c r="E5" s="8" t="s">
        <v>53</v>
      </c>
      <c r="F5" s="9">
        <v>330</v>
      </c>
      <c r="G5" s="9">
        <v>700</v>
      </c>
      <c r="H5" s="10">
        <v>47.14</v>
      </c>
      <c r="I5" s="11">
        <v>2016</v>
      </c>
      <c r="J5" s="5" t="s">
        <v>55</v>
      </c>
    </row>
    <row r="6" spans="1:10" ht="23.25" customHeight="1" x14ac:dyDescent="0.25">
      <c r="A6" s="5">
        <v>4</v>
      </c>
      <c r="B6" s="6">
        <v>10220</v>
      </c>
      <c r="C6" s="7" t="s">
        <v>11</v>
      </c>
      <c r="D6" s="8" t="s">
        <v>58</v>
      </c>
      <c r="E6" s="8" t="s">
        <v>53</v>
      </c>
      <c r="F6" s="9">
        <v>310</v>
      </c>
      <c r="G6" s="9">
        <v>700</v>
      </c>
      <c r="H6" s="10">
        <v>44.29</v>
      </c>
      <c r="I6" s="11">
        <v>2016</v>
      </c>
      <c r="J6" s="5" t="s">
        <v>55</v>
      </c>
    </row>
    <row r="7" spans="1:10" ht="23.25" customHeight="1" x14ac:dyDescent="0.25">
      <c r="A7" s="5">
        <v>5</v>
      </c>
      <c r="B7" s="6">
        <v>11596</v>
      </c>
      <c r="C7" s="7" t="s">
        <v>46</v>
      </c>
      <c r="D7" s="8" t="s">
        <v>58</v>
      </c>
      <c r="E7" s="8" t="s">
        <v>53</v>
      </c>
      <c r="F7" s="9">
        <v>283</v>
      </c>
      <c r="G7" s="9">
        <v>700</v>
      </c>
      <c r="H7" s="10">
        <v>40.43</v>
      </c>
      <c r="I7" s="11">
        <v>2016</v>
      </c>
      <c r="J7" s="5" t="s">
        <v>55</v>
      </c>
    </row>
    <row r="15" spans="1:10" x14ac:dyDescent="0.25">
      <c r="D15" s="2"/>
      <c r="E15" s="2"/>
      <c r="F15" s="2"/>
      <c r="G15" s="2"/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9" sqref="H9"/>
    </sheetView>
  </sheetViews>
  <sheetFormatPr defaultRowHeight="15" x14ac:dyDescent="0.25"/>
  <cols>
    <col min="1" max="1" width="6.140625" customWidth="1"/>
    <col min="2" max="2" width="9" customWidth="1"/>
    <col min="3" max="3" width="35.7109375" bestFit="1" customWidth="1"/>
    <col min="4" max="4" width="14.42578125" customWidth="1"/>
    <col min="5" max="5" width="10.85546875" customWidth="1"/>
    <col min="6" max="6" width="11.7109375" customWidth="1"/>
    <col min="7" max="7" width="13.28515625" customWidth="1"/>
    <col min="8" max="8" width="12.42578125" customWidth="1"/>
    <col min="9" max="10" width="11" customWidth="1"/>
  </cols>
  <sheetData>
    <row r="1" spans="1:10" ht="21" customHeight="1" x14ac:dyDescent="0.3">
      <c r="A1" s="15" t="s">
        <v>67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52</v>
      </c>
      <c r="F2" s="3" t="s">
        <v>4</v>
      </c>
      <c r="G2" s="3" t="s">
        <v>5</v>
      </c>
      <c r="H2" s="3" t="s">
        <v>6</v>
      </c>
      <c r="I2" s="4" t="s">
        <v>7</v>
      </c>
      <c r="J2" s="3" t="s">
        <v>8</v>
      </c>
    </row>
    <row r="3" spans="1:10" ht="23.25" customHeight="1" x14ac:dyDescent="0.25">
      <c r="A3" s="5">
        <v>1</v>
      </c>
      <c r="B3" s="6">
        <v>2032</v>
      </c>
      <c r="C3" s="7" t="s">
        <v>16</v>
      </c>
      <c r="D3" s="8" t="s">
        <v>60</v>
      </c>
      <c r="E3" s="8" t="s">
        <v>53</v>
      </c>
      <c r="F3" s="9">
        <v>467</v>
      </c>
      <c r="G3" s="9">
        <v>750</v>
      </c>
      <c r="H3" s="10">
        <v>62.27</v>
      </c>
      <c r="I3" s="11">
        <v>2016</v>
      </c>
      <c r="J3" s="5" t="s">
        <v>55</v>
      </c>
    </row>
    <row r="11" spans="1:10" x14ac:dyDescent="0.25">
      <c r="D11" s="2"/>
      <c r="E11" s="2"/>
      <c r="F11" s="2"/>
      <c r="G11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BCA</vt:lpstr>
      <vt:lpstr>BCA MERIT ALL</vt:lpstr>
      <vt:lpstr>BCA MERIT SCI</vt:lpstr>
      <vt:lpstr>BCA OBC MERIT SCI</vt:lpstr>
      <vt:lpstr>BCA MERIT OTHER</vt:lpstr>
      <vt:lpstr>BCA MERIT GEN</vt:lpstr>
      <vt:lpstr>BCA MERIT SC</vt:lpstr>
      <vt:lpstr>BCA MERIT OBC</vt:lpstr>
      <vt:lpstr>BCA MERIT EBC</vt:lpstr>
      <vt:lpstr>BCA!Print_Area</vt:lpstr>
      <vt:lpstr>'BCA MERIT ALL'!Print_Area</vt:lpstr>
      <vt:lpstr>'BCA MERIT SC'!Print_Area</vt:lpstr>
      <vt:lpstr>'BCA MERIT SCI'!Print_Area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cp:lastPrinted>2016-06-23T02:59:37Z</cp:lastPrinted>
  <dcterms:created xsi:type="dcterms:W3CDTF">2016-06-19T21:18:58Z</dcterms:created>
  <dcterms:modified xsi:type="dcterms:W3CDTF">2016-06-23T03:01:22Z</dcterms:modified>
</cp:coreProperties>
</file>