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4000" windowHeight="9645"/>
  </bookViews>
  <sheets>
    <sheet name="рус" sheetId="2" r:id="rId1"/>
  </sheets>
  <externalReferences>
    <externalReference r:id="rId2"/>
    <externalReference r:id="rId3"/>
    <externalReference r:id="rId4"/>
  </externalReferences>
  <calcPr calcId="125725"/>
</workbook>
</file>

<file path=xl/calcChain.xml><?xml version="1.0" encoding="utf-8"?>
<calcChain xmlns="http://schemas.openxmlformats.org/spreadsheetml/2006/main">
  <c r="N60" i="2"/>
  <c r="H60"/>
  <c r="N54"/>
  <c r="H54"/>
  <c r="G54"/>
  <c r="M50" l="1"/>
  <c r="I50"/>
  <c r="H50"/>
  <c r="G50"/>
  <c r="H38" l="1"/>
  <c r="G38"/>
  <c r="E38"/>
  <c r="B38"/>
  <c r="L11"/>
</calcChain>
</file>

<file path=xl/sharedStrings.xml><?xml version="1.0" encoding="utf-8"?>
<sst xmlns="http://schemas.openxmlformats.org/spreadsheetml/2006/main" count="386" uniqueCount="282">
  <si>
    <t>№   п/п</t>
  </si>
  <si>
    <t>Шерметова Регина Владимировна</t>
  </si>
  <si>
    <t xml:space="preserve">ЮКО, г. Шымкент , ул. Байтурсынова д.78.офис  "Rial  Company"
</t>
  </si>
  <si>
    <t>980140003941</t>
  </si>
  <si>
    <t>0039020-ТОО</t>
  </si>
  <si>
    <t>Ережепов К.</t>
  </si>
  <si>
    <t>8-701-804-10-86</t>
  </si>
  <si>
    <t>120540002553</t>
  </si>
  <si>
    <t>№485, 26.09.2016</t>
  </si>
  <si>
    <t>Зияев Сардор</t>
  </si>
  <si>
    <t>Объявления о возбуждении дела о банкротстве  и порядке заявления требований кредиторами временному управляющему</t>
  </si>
  <si>
    <t>БИН/ИИН должника</t>
  </si>
  <si>
    <t>Наименование /Ф.И.О.должника</t>
  </si>
  <si>
    <t>Номер государственной регистрации должника</t>
  </si>
  <si>
    <t>Адрес местонахождения должника</t>
  </si>
  <si>
    <t>Наименование суда</t>
  </si>
  <si>
    <t>Дата вынесения определения о возбуждении дела о банкротстве</t>
  </si>
  <si>
    <t>Дата назначения временного управляющего</t>
  </si>
  <si>
    <t>Ф.И.О. Временного управляющего</t>
  </si>
  <si>
    <t xml:space="preserve">Срок принятия требований кредиторов временным управляющим </t>
  </si>
  <si>
    <t>Адрес приема требований</t>
  </si>
  <si>
    <t>Контактные данные (телефон, электронный адрес) временного управляющего</t>
  </si>
  <si>
    <t>Дата размещения объявления</t>
  </si>
  <si>
    <t xml:space="preserve">с </t>
  </si>
  <si>
    <t>до</t>
  </si>
  <si>
    <t xml:space="preserve">ИП "АКНИЕТ НК" </t>
  </si>
  <si>
    <t xml:space="preserve">г.Шымкент, ул.ПК  АК-НИЕТ  338 Ж.Т. 
</t>
  </si>
  <si>
    <t>СМЭС ЮКО</t>
  </si>
  <si>
    <t xml:space="preserve">г. Шымкент , ул. Байтурсынова д.78.офис  "Rial  Company"
</t>
  </si>
  <si>
    <t xml:space="preserve">ИП "Беркут 2016" </t>
  </si>
  <si>
    <t xml:space="preserve">г.Шымкент, ул.Домалак ана, б/н
</t>
  </si>
  <si>
    <t>ТОО "Инфо-Трейдинг"</t>
  </si>
  <si>
    <t xml:space="preserve">г.Шымкент, проспект Республики д. 14, кв. 1-2 </t>
  </si>
  <si>
    <t>СМЭ суда Туркестанской области</t>
  </si>
  <si>
    <t>г.Шымкент, мкр.Нурсат, д.№140, кв.2</t>
  </si>
  <si>
    <t xml:space="preserve">ТОО "Нарде" </t>
  </si>
  <si>
    <t xml:space="preserve">г.Шымкент , Күншуақ , 29 </t>
  </si>
  <si>
    <t>г.Шымкент , ул. Төле би,39/А</t>
  </si>
  <si>
    <t xml:space="preserve"> </t>
  </si>
  <si>
    <t>140140010513</t>
  </si>
  <si>
    <t>87019900016, kp_uko@mail.ru</t>
  </si>
  <si>
    <t>ТОО "Омега Групп-Строй"</t>
  </si>
  <si>
    <t>ЮКО, г. Шымкент , ул. М.САПАРБАЕВА , д. 86 Б</t>
  </si>
  <si>
    <t>Зияев С.</t>
  </si>
  <si>
    <t>ЮКО, г.Шымкент, ул. Толе би, дом 39/А</t>
  </si>
  <si>
    <t>СМЭС Шымкент</t>
  </si>
  <si>
    <t>Е.Сатыбалдиев</t>
  </si>
  <si>
    <t>ТОО "Ваня-Ванечка"</t>
  </si>
  <si>
    <t>935-1958-ТОО</t>
  </si>
  <si>
    <t>г.Шымкент ул.Рыскулова д.№5Б</t>
  </si>
  <si>
    <t xml:space="preserve">030340001757 
</t>
  </si>
  <si>
    <t xml:space="preserve">ТОО "ЮК БИОАГРО" </t>
  </si>
  <si>
    <t xml:space="preserve">40337 </t>
  </si>
  <si>
    <t xml:space="preserve">ЮКО,г.Шымкент, у.Б.Момышулы, д.15, к.13 </t>
  </si>
  <si>
    <t>Байшуак Канат Таханович</t>
  </si>
  <si>
    <t>ЮКО,г. Шымкент, м.Туркестан ,у. А.Джусупова, д.9/1</t>
  </si>
  <si>
    <t>130540006964</t>
  </si>
  <si>
    <t>ТОО "Нұр - Айзере"</t>
  </si>
  <si>
    <t xml:space="preserve">ЮКО, г. Шымкент , ул. САМАЛ-3 , д. уч. 3904 
</t>
  </si>
  <si>
    <t>СМЭС г.Шымкент</t>
  </si>
  <si>
    <t xml:space="preserve">ТОО  "Алтын-Нұр" 
</t>
  </si>
  <si>
    <t>.0023088</t>
  </si>
  <si>
    <t>ЮКО,г.Шымкент,Темирлановское шоссе, д.б/н</t>
  </si>
  <si>
    <t>СМЭС по ЮКО</t>
  </si>
  <si>
    <t>Таханов Нурлан Маратович</t>
  </si>
  <si>
    <t>ЮКО, г.Шымкент, п.Кунаева, д. 17</t>
  </si>
  <si>
    <t>8 701 733 97 32</t>
  </si>
  <si>
    <t>5944/4</t>
  </si>
  <si>
    <t xml:space="preserve">Шымкент , Ш. КАЛДАЯКОВ ,  28/ 4 
</t>
  </si>
  <si>
    <t xml:space="preserve">ТОО "Шымкент Транс Авто" </t>
  </si>
  <si>
    <t xml:space="preserve">  ТОО"САМЫРУК КУРЫЛЫС" </t>
  </si>
  <si>
    <t>687-1958-ТОО</t>
  </si>
  <si>
    <t xml:space="preserve">г. Шымкент , ул. СЕВЕРО-ЗАПАД , д. 1468/2 </t>
  </si>
  <si>
    <t>К. Ережепов</t>
  </si>
  <si>
    <t xml:space="preserve">ЮКО, г. Шымкент , Мкр.Нурсат , д.140, кв.2.
</t>
  </si>
  <si>
    <t>090140019971</t>
  </si>
  <si>
    <t xml:space="preserve">ТОО "Зеленьстрой  Снабжение" </t>
  </si>
  <si>
    <t xml:space="preserve">№2748 от 16.11.2012 года </t>
  </si>
  <si>
    <t xml:space="preserve"> г.Шымкент, ул.Кольцова 13 А. </t>
  </si>
  <si>
    <t>Абылова Л.Д.</t>
  </si>
  <si>
    <t>г.Шымкент, ул.Елшибек Батыра 88.</t>
  </si>
  <si>
    <t>070440008616</t>
  </si>
  <si>
    <t>568-1958-ТОО</t>
  </si>
  <si>
    <t>ТОО "Үйтас.К"</t>
  </si>
  <si>
    <t xml:space="preserve">г.Шымкент, ул. Кремлевская д. 4, кв. 2 </t>
  </si>
  <si>
    <t>СМЭ судом г.Шымкент</t>
  </si>
  <si>
    <t>94-?-9</t>
  </si>
  <si>
    <t>Салыбек Қайрат Келесұлы</t>
  </si>
  <si>
    <t>8 775 325 35 38</t>
  </si>
  <si>
    <t xml:space="preserve">ТОО "ТемірБетон НС" </t>
  </si>
  <si>
    <t>г. Шымкент , ул. Желтоксан , д. 20б</t>
  </si>
  <si>
    <t xml:space="preserve">г. Шымкент , ул. Жибек-жолы, 71
</t>
  </si>
  <si>
    <t>СМЭ суда г.Шымкент</t>
  </si>
  <si>
    <t>06.010.2018</t>
  </si>
  <si>
    <t xml:space="preserve">ТОО "AG Technology" 
</t>
  </si>
  <si>
    <t>6-Е</t>
  </si>
  <si>
    <t xml:space="preserve">Туркестанская о.,г. Шымкент , м/р НАУРЫЗ , д. 403 
</t>
  </si>
  <si>
    <t>Шерметова Ригина Владимировна</t>
  </si>
  <si>
    <t>ЮКО, г. Шымкент, у.Байтурсынова, д.78</t>
  </si>
  <si>
    <t>8 705 271 34 34</t>
  </si>
  <si>
    <t>110740016291</t>
  </si>
  <si>
    <t xml:space="preserve">Серия: 60 Номер: 0120411 </t>
  </si>
  <si>
    <t>Зияев С.Я.</t>
  </si>
  <si>
    <t>07.0.92018</t>
  </si>
  <si>
    <t>87019900016 kp_uko@mail.ru</t>
  </si>
  <si>
    <t>ТОО "Kagaz Shahary"</t>
  </si>
  <si>
    <t xml:space="preserve"> г. Шымкент , ул. Т. Тажиева , д. 170</t>
  </si>
  <si>
    <t>СМЭС Туркестанской области</t>
  </si>
  <si>
    <t xml:space="preserve"> г.Шымкент, ул. Толеби, дом 39/А</t>
  </si>
  <si>
    <t>011140001739</t>
  </si>
  <si>
    <t>ТОО "ТемірБетон НС"</t>
  </si>
  <si>
    <t>10819-1901-ТОО 14.11.2001</t>
  </si>
  <si>
    <t>г.Шымкент, ул.Желтоксан, 21</t>
  </si>
  <si>
    <t>С необходимыми документами 
можно ознакомиться в рабочее время с 09:00-18:00ч., перерыв с 13:00 - 14:00ч. г.Шымкент, ул.Жибек-жолы, 71</t>
  </si>
  <si>
    <t>120840011830</t>
  </si>
  <si>
    <t>ТОО "Черный Изумруд"</t>
  </si>
  <si>
    <t>Серия: 58 Номер: 0030761</t>
  </si>
  <si>
    <t xml:space="preserve"> г. Шымкент , ул. Жылкышиева  , д. 154</t>
  </si>
  <si>
    <t>СМЭС по г. Шымкент</t>
  </si>
  <si>
    <t>Таханов Н.М.</t>
  </si>
  <si>
    <t xml:space="preserve"> г.Шымкент, бульварКунаева, дом 17,кв.311</t>
  </si>
  <si>
    <t>87017339732  Erzhan_karabalin@mail.ru</t>
  </si>
  <si>
    <t>070840008046</t>
  </si>
  <si>
    <t>ТОО "Әлия Құрылыс"</t>
  </si>
  <si>
    <t>Серия: 58 Номер: 0036456</t>
  </si>
  <si>
    <t xml:space="preserve"> г. Шымкент , ул. Кастеева, д.65</t>
  </si>
  <si>
    <t>г.Шымкент, мкрн. Нурсат, д.140, кв.2</t>
  </si>
  <si>
    <t>87018041086 Erezhepov1954@mail.ru</t>
  </si>
  <si>
    <t>ИП "Мухамедов Б.М."</t>
  </si>
  <si>
    <t>Серия: 58 Номер: 7710094</t>
  </si>
  <si>
    <t>г.Шымкент, мкрн. Акниет, д.467</t>
  </si>
  <si>
    <t>ТОО "Shym Company"</t>
  </si>
  <si>
    <t>120-Е</t>
  </si>
  <si>
    <t>г.Шымкент, ул.Таукехан, 31-43</t>
  </si>
  <si>
    <t>Абылова Людмила Львовна</t>
  </si>
  <si>
    <t>8 701 720 54 32, 57-69-38</t>
  </si>
  <si>
    <t>ТОО "Жолан Жол"</t>
  </si>
  <si>
    <t>Серия: 58 Номер: 0030774</t>
  </si>
  <si>
    <t xml:space="preserve"> г. Шымкент , ул. Жибек жолы, д.58</t>
  </si>
  <si>
    <t>С. Турлыбеков</t>
  </si>
  <si>
    <t>г.Шымкент, мкрн. Нурсат, д.129, кв.18</t>
  </si>
  <si>
    <t>ТОО "ЗАОУ-1"</t>
  </si>
  <si>
    <t>Серия: 58 Номер: 0019239</t>
  </si>
  <si>
    <t>г. Шымкент , мкрн. АКЖАЙЫК , д. 670/1</t>
  </si>
  <si>
    <t>Р.В. Шерметова</t>
  </si>
  <si>
    <t xml:space="preserve"> г.Шымкент, ул. Байтурсынова, д. 78</t>
  </si>
  <si>
    <t>37-11-12, 8705-271-34-34 corp@rialcomp.kz</t>
  </si>
  <si>
    <t>ТОО "Mobile system"</t>
  </si>
  <si>
    <t>г.Шымкент, проспект.Кунаева, 36-3</t>
  </si>
  <si>
    <t>СМЭС. г.Шымкент</t>
  </si>
  <si>
    <t xml:space="preserve">ИП ШИНКИНА КАРЛЫГАШ АМАНЖОЛОВНА </t>
  </si>
  <si>
    <t xml:space="preserve">
г. Шымкент , ул. МКР. КАЙТПАС-1 , д. Б/Н 
</t>
  </si>
  <si>
    <t>021240005370</t>
  </si>
  <si>
    <t>ТОО "Нұр-Аман"</t>
  </si>
  <si>
    <t>18899-1958-тоо</t>
  </si>
  <si>
    <t>г. Шымкент , ул. Б.МОМЫШУЛЫ , д. 127,  БЦ "Нұр-Аман", кв. (офис) 204</t>
  </si>
  <si>
    <t>СМЭС города Шымкент</t>
  </si>
  <si>
    <t>Пак П.Л.</t>
  </si>
  <si>
    <t>г.Шымкент, ул. Қабанбай батыра, дом 2, кв. (офис) 14</t>
  </si>
  <si>
    <t xml:space="preserve">ТОО "Сапсан Юг"  
</t>
  </si>
  <si>
    <t xml:space="preserve">.0043798 </t>
  </si>
  <si>
    <t xml:space="preserve">Туркестанская о.,г. Шымкент , ул. Б.Момышулы , д. 17, к.34-35 
</t>
  </si>
  <si>
    <t>СМЭС по городу Шымкент</t>
  </si>
  <si>
    <t>040940006355</t>
  </si>
  <si>
    <t>ТОО "Энергостройсервис-2010"</t>
  </si>
  <si>
    <t>22896-1958-ТОО</t>
  </si>
  <si>
    <t>г. Шымкент, ул. Оспанова, д. 76 А</t>
  </si>
  <si>
    <t>С.Зияев</t>
  </si>
  <si>
    <t>г.Шымкент, ул. Толе би, дом 39/А</t>
  </si>
  <si>
    <t>ТОО "Жігер и К"</t>
  </si>
  <si>
    <t xml:space="preserve"> г. Шымкент , ул. Тажибаева, д.55</t>
  </si>
  <si>
    <t>110840003411</t>
  </si>
  <si>
    <t>ТОО "ТоргСтрой Монтаж Комплект"</t>
  </si>
  <si>
    <t>72-ТОО</t>
  </si>
  <si>
    <t xml:space="preserve">г. Шымкент , ул. МОМЫНОВА , д. 8 </t>
  </si>
  <si>
    <t>СМЭС по г.Шымкент</t>
  </si>
  <si>
    <t>г.Шымкент, пр.Конаева, д.№17, офис №311.</t>
  </si>
  <si>
    <t>8-701-733-97-32</t>
  </si>
  <si>
    <t>ИП Калымбетова Ж.Ә.</t>
  </si>
  <si>
    <t>0169106.</t>
  </si>
  <si>
    <t>г.Шымкент, Тамерлановское шоссе, б/н</t>
  </si>
  <si>
    <t>Сарсенбаев А.</t>
  </si>
  <si>
    <t>г.Кентау, ул.Яссави, д.27</t>
  </si>
  <si>
    <t>8-702-321-31-70</t>
  </si>
  <si>
    <t xml:space="preserve">ТОО "Shym Plast Group". </t>
  </si>
  <si>
    <t>321-1958-ТОО</t>
  </si>
  <si>
    <t>СМЭС г.Шымкента</t>
  </si>
  <si>
    <t>Н.Таханов</t>
  </si>
  <si>
    <t xml:space="preserve"> г. Шымкент, Пр.Кунаева, д.17, кв 311 офис.
</t>
  </si>
  <si>
    <t>060940010337</t>
  </si>
  <si>
    <t>ТОО "ӨРКЕНИЕТ-К"</t>
  </si>
  <si>
    <t>24185-1901-ТОО</t>
  </si>
  <si>
    <t>г. Шымкент , ул. Б.МОМЫШУЛЫ, д. 127, кв. (офис) 203</t>
  </si>
  <si>
    <t>СМЭС г. Шымкент</t>
  </si>
  <si>
    <t>г.Шымкент, мкр.Нұрсәт, дом 140, офис 2</t>
  </si>
  <si>
    <t>ТОО "AKEL (АКЕЛ)"</t>
  </si>
  <si>
    <t>23.07.2014 733-Е</t>
  </si>
  <si>
    <t>г.Шымкент, ул. Айбергенова д.5  А. кв.(офис) 98</t>
  </si>
  <si>
    <t>СМЭС города Шымкента</t>
  </si>
  <si>
    <t>г.Шымкент, ул.Байтурсынов 78, офис "Rial Company"</t>
  </si>
  <si>
    <t>031240012038</t>
  </si>
  <si>
    <t>ТОО "NOVA-5"</t>
  </si>
  <si>
    <t>21013-1958-ТОО</t>
  </si>
  <si>
    <t xml:space="preserve">г. Шымкент , ул. ШАЙМЕРДЕНОВА , д. 152 </t>
  </si>
  <si>
    <t>Е. Сатыбалдиев</t>
  </si>
  <si>
    <t>ТОО "Асыл-Бақ-Құрылыс"</t>
  </si>
  <si>
    <t>зт-д-273/4</t>
  </si>
  <si>
    <t xml:space="preserve"> Шымкент , ул. ПР.РЕСПУБЛИКИ , д. 43 А  
</t>
  </si>
  <si>
    <t>791009400655</t>
  </si>
  <si>
    <t>ИП Айдарханова У.А.</t>
  </si>
  <si>
    <t xml:space="preserve">г.Шымкент, МКР Отырар д. 59, кв. 39 </t>
  </si>
  <si>
    <t>111140005435</t>
  </si>
  <si>
    <t>ТОО "Гауди Проект"</t>
  </si>
  <si>
    <t>г. Шымкент , Север,23/16</t>
  </si>
  <si>
    <t xml:space="preserve">г.Шымкент, у.Б.Момышулы, д.15, к.13 </t>
  </si>
  <si>
    <t>СМЭС  города  Шымкент</t>
  </si>
  <si>
    <t>г.Шымкент, п.Кунаева, д. 17</t>
  </si>
  <si>
    <t>041240008676.</t>
  </si>
  <si>
    <t>ТОО "МЕЙР-ТЕЛЕКОМ"</t>
  </si>
  <si>
    <t xml:space="preserve">г. Шымкент , ул. Кабанбай батыр , д. 3 </t>
  </si>
  <si>
    <t>г.Шымкент, мкр.Нурсат, дом 140, кв.2</t>
  </si>
  <si>
    <t xml:space="preserve">ТОО "КОМПАНИЯ ZALI (ЗАЛИ)" </t>
  </si>
  <si>
    <t>4754/04</t>
  </si>
  <si>
    <t>г. Шымкент , ул. Туркестанская, д. 67/1</t>
  </si>
  <si>
    <t xml:space="preserve">ТОО "Компания УниверсалСтрой"  
</t>
  </si>
  <si>
    <t>698-Е</t>
  </si>
  <si>
    <t xml:space="preserve">Шымкент , мкр.АЗАТ , ул. АК БИДАЙ , д. 8Г 
</t>
  </si>
  <si>
    <t xml:space="preserve">ТОО "NEO CLINIC" (НЕО КЛИНИК) 
</t>
  </si>
  <si>
    <t xml:space="preserve"> г. Шымкент, у.ЖАНГЕЛЬДИНА, д. 5/1 
</t>
  </si>
  <si>
    <t>Турлыбеков Сапа</t>
  </si>
  <si>
    <t>ЮКО,г. Шымкент, м.Нурсат, д.129 , к.18</t>
  </si>
  <si>
    <t>8 702 666 90 57</t>
  </si>
  <si>
    <t>881-1958-ТОО</t>
  </si>
  <si>
    <t xml:space="preserve">г. Шымкент , ул. Желтоксан , д. 210 </t>
  </si>
  <si>
    <t xml:space="preserve"> г. Шымкент , ул.Байтурсынова , д.78, офис "Rial Cjmpany"
</t>
  </si>
  <si>
    <t xml:space="preserve">ТОО "БАС-2050"
</t>
  </si>
  <si>
    <t>090640013742</t>
  </si>
  <si>
    <t>ТОО "Производственно-коммерческая компания "ПРИОРИТЕТ"</t>
  </si>
  <si>
    <t>1927</t>
  </si>
  <si>
    <t>г. Шымкент , ул. МОЛДАГУЛОВОЙ , д. 15/А. кв. (офис) 7</t>
  </si>
  <si>
    <t>С.Тұрлыбеков</t>
  </si>
  <si>
    <t>г.Шымкент, мкр. Нурсат, дом 129, кв. (офис) 18</t>
  </si>
  <si>
    <t xml:space="preserve">ТОО "CAP Distribution" </t>
  </si>
  <si>
    <t xml:space="preserve">Шымкент , мкр. ЫНТЫМАК , Ул.КАРАСУ , д. 58 
</t>
  </si>
  <si>
    <t xml:space="preserve">  Ережепов Келес Джуманович</t>
  </si>
  <si>
    <t>ЮКО, г. Шымкент , мкр Нурсат , д.140, кв. 2.</t>
  </si>
  <si>
    <t>ТОО "Алға Бас Құрылыс"</t>
  </si>
  <si>
    <t>г.Шымкент, ул.Деповская, 14А</t>
  </si>
  <si>
    <t>Ережепов Келес</t>
  </si>
  <si>
    <t>г.Шымкент, мкр.Нурсат, 140-2</t>
  </si>
  <si>
    <t>8 701 804 10 86</t>
  </si>
  <si>
    <t xml:space="preserve">ТОО "AsStroika Group". </t>
  </si>
  <si>
    <t>106-1958-ТОО</t>
  </si>
  <si>
    <t xml:space="preserve">г. Шымкент , ул. ТЕМИРКАЗЫК , д. 132 </t>
  </si>
  <si>
    <t xml:space="preserve"> г. Шымкент , Бульвар Кунаева , д.17, кв 311 офис.
</t>
  </si>
  <si>
    <t>ТОО "Әлия-Құрылыс"</t>
  </si>
  <si>
    <t>№-8</t>
  </si>
  <si>
    <t xml:space="preserve">г.Шымкент, ул. Кастеева д. 65 </t>
  </si>
  <si>
    <t>ТОО "Инвестиционная Группа "Жер Олжа"</t>
  </si>
  <si>
    <t>зт-а-198/4</t>
  </si>
  <si>
    <t>г.Шымкент, ул.Елшибек батыра, дом 75</t>
  </si>
  <si>
    <t>Мирзабаев Т.</t>
  </si>
  <si>
    <t>г.Шымкент, ул.Дулати, дом 8-13</t>
  </si>
  <si>
    <t>8-701-741-83-50</t>
  </si>
  <si>
    <t xml:space="preserve">ТОО "Sonar"  
</t>
  </si>
  <si>
    <t xml:space="preserve">Шымкент ,Аскаров көш.,1/11
</t>
  </si>
  <si>
    <t>66-?-6</t>
  </si>
  <si>
    <t>000140005797</t>
  </si>
  <si>
    <t>ТОО "ЮСС-Тасбулак"</t>
  </si>
  <si>
    <t>12364-1958 ТОО</t>
  </si>
  <si>
    <t>г. Шымкент,  ул. Б.Момышулы , д. 6</t>
  </si>
  <si>
    <t>Мирзабаев Талгат Ильямович</t>
  </si>
  <si>
    <t>г. Шымкент, ул. Дулати, д. 8 , кв. (офис) 13</t>
  </si>
  <si>
    <t>091040016827</t>
  </si>
  <si>
    <t>ТОО "Астана Керуен"</t>
  </si>
  <si>
    <t xml:space="preserve">г.Шымкент, ул. Исмаилов д. 19/1 </t>
  </si>
  <si>
    <t>Сатыбалдиев Ерлан Абдигаппарович</t>
  </si>
  <si>
    <t xml:space="preserve">ТОО "КОНС GROUP (КОНС ГРУПП)". </t>
  </si>
  <si>
    <t>36-1958-ТОО</t>
  </si>
  <si>
    <t xml:space="preserve">г. Шымкент , ул. КАПАЛ БАТЫРА , Территория ОНДИРИСТИК , д. 18 
</t>
  </si>
  <si>
    <t>Р.Шерметова</t>
  </si>
  <si>
    <t xml:space="preserve"> г. Шымкент , ул.Байтурсынова  , д.78,  офис "Rial company".
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</si>
</sst>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000000000000"/>
  </numFmts>
  <fonts count="2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2.65"/>
      <color indexed="1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8">
    <xf numFmtId="0" fontId="0" fillId="0" borderId="0"/>
    <xf numFmtId="0" fontId="2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7" fillId="0" borderId="0"/>
    <xf numFmtId="0" fontId="7" fillId="0" borderId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21" borderId="7" applyNumberFormat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21" borderId="7" applyNumberFormat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21" borderId="7" applyNumberFormat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21" borderId="7" applyNumberFormat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23" fillId="0" borderId="10" xfId="0" applyFont="1" applyBorder="1" applyAlignment="1">
      <alignment horizontal="center" vertical="center" wrapText="1"/>
    </xf>
    <xf numFmtId="0" fontId="22" fillId="0" borderId="10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14" fontId="22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14" fontId="22" fillId="0" borderId="10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14" fontId="23" fillId="0" borderId="10" xfId="0" applyNumberFormat="1" applyFont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center" vertical="center"/>
    </xf>
    <xf numFmtId="14" fontId="20" fillId="24" borderId="10" xfId="0" applyNumberFormat="1" applyFont="1" applyFill="1" applyBorder="1" applyAlignment="1">
      <alignment horizontal="center" vertical="center" wrapText="1"/>
    </xf>
    <xf numFmtId="0" fontId="22" fillId="0" borderId="10" xfId="132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1" fontId="23" fillId="24" borderId="10" xfId="0" applyNumberFormat="1" applyFont="1" applyFill="1" applyBorder="1" applyAlignment="1">
      <alignment horizontal="center" vertical="center"/>
    </xf>
    <xf numFmtId="0" fontId="23" fillId="24" borderId="10" xfId="0" applyFont="1" applyFill="1" applyBorder="1" applyAlignment="1">
      <alignment vertical="center" wrapText="1"/>
    </xf>
    <xf numFmtId="14" fontId="23" fillId="24" borderId="10" xfId="0" applyNumberFormat="1" applyFont="1" applyFill="1" applyBorder="1" applyAlignment="1">
      <alignment horizontal="center" vertical="center" wrapText="1"/>
    </xf>
    <xf numFmtId="0" fontId="23" fillId="24" borderId="10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22" fillId="0" borderId="10" xfId="177" applyFont="1" applyBorder="1" applyAlignment="1" applyProtection="1">
      <alignment horizontal="center" vertical="center" wrapText="1"/>
    </xf>
    <xf numFmtId="1" fontId="22" fillId="0" borderId="10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/>
    </xf>
    <xf numFmtId="49" fontId="20" fillId="0" borderId="10" xfId="0" applyNumberFormat="1" applyFont="1" applyFill="1" applyBorder="1" applyAlignment="1">
      <alignment horizontal="center" vertical="center" wrapText="1"/>
    </xf>
    <xf numFmtId="2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 wrapText="1"/>
    </xf>
    <xf numFmtId="1" fontId="20" fillId="0" borderId="10" xfId="90" applyNumberFormat="1" applyFont="1" applyBorder="1" applyAlignment="1">
      <alignment horizontal="center" vertical="center" wrapText="1"/>
    </xf>
    <xf numFmtId="1" fontId="22" fillId="0" borderId="10" xfId="0" applyNumberFormat="1" applyFont="1" applyBorder="1" applyAlignment="1">
      <alignment horizontal="center" vertical="center"/>
    </xf>
    <xf numFmtId="49" fontId="22" fillId="0" borderId="10" xfId="0" applyNumberFormat="1" applyFont="1" applyFill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49" fontId="22" fillId="0" borderId="10" xfId="176" applyNumberFormat="1" applyFont="1" applyBorder="1" applyAlignment="1">
      <alignment horizontal="center" vertical="center"/>
    </xf>
    <xf numFmtId="165" fontId="22" fillId="0" borderId="10" xfId="0" applyNumberFormat="1" applyFont="1" applyBorder="1" applyAlignment="1">
      <alignment horizontal="center" vertical="center"/>
    </xf>
    <xf numFmtId="12" fontId="22" fillId="0" borderId="10" xfId="0" applyNumberFormat="1" applyFont="1" applyBorder="1" applyAlignment="1">
      <alignment horizontal="center" vertical="center" wrapText="1"/>
    </xf>
    <xf numFmtId="165" fontId="22" fillId="0" borderId="10" xfId="0" applyNumberFormat="1" applyFont="1" applyBorder="1" applyAlignment="1">
      <alignment horizontal="center" vertical="center" wrapText="1"/>
    </xf>
    <xf numFmtId="0" fontId="22" fillId="0" borderId="10" xfId="132" applyFont="1" applyBorder="1" applyAlignment="1">
      <alignment horizontal="center" vertical="center" wrapText="1"/>
    </xf>
    <xf numFmtId="49" fontId="23" fillId="24" borderId="10" xfId="176" applyNumberFormat="1" applyFont="1" applyFill="1" applyBorder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1" fontId="22" fillId="0" borderId="10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2" fillId="0" borderId="21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1" fontId="23" fillId="24" borderId="10" xfId="176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left" vertical="center"/>
    </xf>
    <xf numFmtId="0" fontId="22" fillId="0" borderId="10" xfId="0" applyFont="1" applyFill="1" applyBorder="1" applyAlignment="1">
      <alignment horizontal="left" vertical="center" wrapText="1"/>
    </xf>
    <xf numFmtId="1" fontId="22" fillId="0" borderId="10" xfId="0" applyNumberFormat="1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24" borderId="10" xfId="0" applyFont="1" applyFill="1" applyBorder="1" applyAlignment="1">
      <alignment horizontal="left" vertical="center"/>
    </xf>
    <xf numFmtId="0" fontId="20" fillId="0" borderId="10" xfId="0" applyFont="1" applyFill="1" applyBorder="1" applyAlignment="1">
      <alignment horizontal="left" vertical="center" wrapText="1"/>
    </xf>
    <xf numFmtId="1" fontId="20" fillId="0" borderId="10" xfId="0" applyNumberFormat="1" applyFont="1" applyBorder="1" applyAlignment="1">
      <alignment horizontal="left" vertical="center" wrapText="1"/>
    </xf>
    <xf numFmtId="1" fontId="22" fillId="0" borderId="10" xfId="0" applyNumberFormat="1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10" xfId="132" applyFont="1" applyBorder="1" applyAlignment="1">
      <alignment horizontal="center" vertical="top" wrapText="1"/>
    </xf>
    <xf numFmtId="0" fontId="22" fillId="0" borderId="10" xfId="0" applyFont="1" applyBorder="1" applyAlignment="1">
      <alignment vertical="center" wrapText="1"/>
    </xf>
    <xf numFmtId="2" fontId="22" fillId="0" borderId="10" xfId="0" applyNumberFormat="1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left" vertical="center"/>
    </xf>
    <xf numFmtId="0" fontId="22" fillId="0" borderId="10" xfId="0" applyFont="1" applyFill="1" applyBorder="1" applyAlignment="1">
      <alignment horizontal="left" vertical="center"/>
    </xf>
    <xf numFmtId="14" fontId="22" fillId="0" borderId="10" xfId="0" applyNumberFormat="1" applyFont="1" applyBorder="1" applyAlignment="1">
      <alignment vertical="center" wrapText="1"/>
    </xf>
    <xf numFmtId="165" fontId="22" fillId="0" borderId="10" xfId="0" applyNumberFormat="1" applyFont="1" applyBorder="1" applyAlignment="1">
      <alignment vertical="center"/>
    </xf>
    <xf numFmtId="1" fontId="20" fillId="0" borderId="10" xfId="0" applyNumberFormat="1" applyFont="1" applyBorder="1" applyAlignment="1">
      <alignment horizontal="center" vertical="top" wrapText="1"/>
    </xf>
    <xf numFmtId="0" fontId="20" fillId="0" borderId="10" xfId="0" applyFont="1" applyBorder="1" applyAlignment="1">
      <alignment vertical="top" wrapText="1"/>
    </xf>
    <xf numFmtId="0" fontId="20" fillId="0" borderId="10" xfId="0" applyFont="1" applyBorder="1" applyAlignment="1">
      <alignment horizontal="center" vertical="top" wrapText="1"/>
    </xf>
    <xf numFmtId="14" fontId="20" fillId="0" borderId="10" xfId="0" applyNumberFormat="1" applyFont="1" applyBorder="1" applyAlignment="1">
      <alignment horizontal="center" vertical="top" wrapText="1"/>
    </xf>
    <xf numFmtId="0" fontId="23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center" vertical="top" wrapText="1"/>
    </xf>
    <xf numFmtId="0" fontId="20" fillId="0" borderId="0" xfId="0" applyFont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2" fillId="0" borderId="10" xfId="0" applyFont="1" applyFill="1" applyBorder="1" applyAlignment="1">
      <alignment horizontal="center" vertical="center"/>
    </xf>
    <xf numFmtId="1" fontId="22" fillId="0" borderId="10" xfId="0" applyNumberFormat="1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0" fillId="0" borderId="1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center" vertical="center"/>
    </xf>
    <xf numFmtId="14" fontId="22" fillId="0" borderId="10" xfId="0" applyNumberFormat="1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0" borderId="10" xfId="132" applyFont="1" applyBorder="1" applyAlignment="1">
      <alignment horizontal="left" vertical="center" wrapText="1"/>
    </xf>
    <xf numFmtId="0" fontId="23" fillId="24" borderId="10" xfId="0" applyFont="1" applyFill="1" applyBorder="1" applyAlignment="1">
      <alignment horizontal="left" vertical="center" wrapText="1"/>
    </xf>
    <xf numFmtId="14" fontId="22" fillId="0" borderId="10" xfId="0" applyNumberFormat="1" applyFont="1" applyFill="1" applyBorder="1" applyAlignment="1">
      <alignment horizontal="left" vertical="center" wrapText="1"/>
    </xf>
    <xf numFmtId="14" fontId="22" fillId="0" borderId="10" xfId="0" applyNumberFormat="1" applyFont="1" applyBorder="1" applyAlignment="1">
      <alignment horizontal="left" vertical="top" wrapText="1"/>
    </xf>
    <xf numFmtId="0" fontId="20" fillId="0" borderId="10" xfId="90" applyFont="1" applyFill="1" applyBorder="1" applyAlignment="1">
      <alignment horizontal="center" vertical="center" wrapText="1"/>
    </xf>
    <xf numFmtId="0" fontId="20" fillId="0" borderId="10" xfId="90" applyFont="1" applyBorder="1" applyAlignment="1">
      <alignment horizontal="center" vertical="center" wrapText="1"/>
    </xf>
    <xf numFmtId="0" fontId="20" fillId="0" borderId="10" xfId="90" applyFont="1" applyFill="1" applyBorder="1" applyAlignment="1">
      <alignment horizontal="left" vertical="center" wrapText="1"/>
    </xf>
    <xf numFmtId="14" fontId="22" fillId="0" borderId="10" xfId="0" applyNumberFormat="1" applyFont="1" applyFill="1" applyBorder="1" applyAlignment="1">
      <alignment horizontal="center" vertical="center"/>
    </xf>
    <xf numFmtId="0" fontId="21" fillId="0" borderId="15" xfId="90" applyFont="1" applyBorder="1" applyAlignment="1">
      <alignment horizontal="center" vertical="center" wrapText="1"/>
    </xf>
    <xf numFmtId="0" fontId="21" fillId="0" borderId="16" xfId="90" applyFont="1" applyBorder="1" applyAlignment="1">
      <alignment horizontal="center" vertical="center" wrapText="1"/>
    </xf>
    <xf numFmtId="0" fontId="21" fillId="0" borderId="16" xfId="90" applyFont="1" applyFill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0" fillId="0" borderId="10" xfId="90" applyFont="1" applyFill="1" applyBorder="1" applyAlignment="1">
      <alignment horizontal="center" vertical="center" wrapText="1"/>
    </xf>
    <xf numFmtId="0" fontId="20" fillId="0" borderId="11" xfId="90" applyFont="1" applyFill="1" applyBorder="1" applyAlignment="1">
      <alignment horizontal="center" vertical="center" wrapText="1"/>
    </xf>
    <xf numFmtId="0" fontId="20" fillId="0" borderId="12" xfId="90" applyFont="1" applyFill="1" applyBorder="1" applyAlignment="1">
      <alignment horizontal="center" vertical="center" wrapText="1"/>
    </xf>
    <xf numFmtId="0" fontId="20" fillId="0" borderId="10" xfId="90" applyFont="1" applyBorder="1" applyAlignment="1">
      <alignment horizontal="center" vertical="center" wrapText="1"/>
    </xf>
    <xf numFmtId="165" fontId="20" fillId="0" borderId="10" xfId="90" applyNumberFormat="1" applyFont="1" applyBorder="1" applyAlignment="1">
      <alignment horizontal="center" vertical="center" wrapText="1"/>
    </xf>
    <xf numFmtId="0" fontId="20" fillId="0" borderId="10" xfId="90" applyFont="1" applyFill="1" applyBorder="1" applyAlignment="1">
      <alignment horizontal="left" vertical="center" wrapText="1"/>
    </xf>
    <xf numFmtId="0" fontId="22" fillId="0" borderId="0" xfId="0" applyFont="1"/>
  </cellXfs>
  <cellStyles count="178">
    <cellStyle name="20% - Акцент1 2" xfId="2"/>
    <cellStyle name="20% - Акцент1 3" xfId="49"/>
    <cellStyle name="20% - Акцент1 4" xfId="91"/>
    <cellStyle name="20% - Акцент1 5" xfId="133"/>
    <cellStyle name="20% - Акцент2 2" xfId="3"/>
    <cellStyle name="20% - Акцент2 3" xfId="50"/>
    <cellStyle name="20% - Акцент2 4" xfId="92"/>
    <cellStyle name="20% - Акцент2 5" xfId="134"/>
    <cellStyle name="20% - Акцент3 2" xfId="4"/>
    <cellStyle name="20% - Акцент3 3" xfId="51"/>
    <cellStyle name="20% - Акцент3 4" xfId="93"/>
    <cellStyle name="20% - Акцент3 5" xfId="135"/>
    <cellStyle name="20% - Акцент4 2" xfId="5"/>
    <cellStyle name="20% - Акцент4 3" xfId="52"/>
    <cellStyle name="20% - Акцент4 4" xfId="94"/>
    <cellStyle name="20% - Акцент4 5" xfId="136"/>
    <cellStyle name="20% - Акцент5 2" xfId="6"/>
    <cellStyle name="20% - Акцент5 3" xfId="53"/>
    <cellStyle name="20% - Акцент5 4" xfId="95"/>
    <cellStyle name="20% - Акцент5 5" xfId="137"/>
    <cellStyle name="20% - Акцент6 2" xfId="7"/>
    <cellStyle name="20% - Акцент6 3" xfId="54"/>
    <cellStyle name="20% - Акцент6 4" xfId="96"/>
    <cellStyle name="20% - Акцент6 5" xfId="138"/>
    <cellStyle name="40% - Акцент1 2" xfId="8"/>
    <cellStyle name="40% - Акцент1 3" xfId="55"/>
    <cellStyle name="40% - Акцент1 4" xfId="97"/>
    <cellStyle name="40% - Акцент1 5" xfId="139"/>
    <cellStyle name="40% - Акцент2 2" xfId="9"/>
    <cellStyle name="40% - Акцент2 3" xfId="56"/>
    <cellStyle name="40% - Акцент2 4" xfId="98"/>
    <cellStyle name="40% - Акцент2 5" xfId="140"/>
    <cellStyle name="40% - Акцент3 2" xfId="10"/>
    <cellStyle name="40% - Акцент3 3" xfId="57"/>
    <cellStyle name="40% - Акцент3 4" xfId="99"/>
    <cellStyle name="40% - Акцент3 5" xfId="141"/>
    <cellStyle name="40% - Акцент4 2" xfId="11"/>
    <cellStyle name="40% - Акцент4 3" xfId="58"/>
    <cellStyle name="40% - Акцент4 4" xfId="100"/>
    <cellStyle name="40% - Акцент4 5" xfId="142"/>
    <cellStyle name="40% - Акцент5 2" xfId="12"/>
    <cellStyle name="40% - Акцент5 3" xfId="59"/>
    <cellStyle name="40% - Акцент5 4" xfId="101"/>
    <cellStyle name="40% - Акцент5 5" xfId="143"/>
    <cellStyle name="40% - Акцент6 2" xfId="13"/>
    <cellStyle name="40% - Акцент6 3" xfId="60"/>
    <cellStyle name="40% - Акцент6 4" xfId="102"/>
    <cellStyle name="40% - Акцент6 5" xfId="144"/>
    <cellStyle name="60% - Акцент1 2" xfId="14"/>
    <cellStyle name="60% - Акцент1 3" xfId="61"/>
    <cellStyle name="60% - Акцент1 4" xfId="103"/>
    <cellStyle name="60% - Акцент1 5" xfId="145"/>
    <cellStyle name="60% - Акцент2 2" xfId="15"/>
    <cellStyle name="60% - Акцент2 3" xfId="62"/>
    <cellStyle name="60% - Акцент2 4" xfId="104"/>
    <cellStyle name="60% - Акцент2 5" xfId="146"/>
    <cellStyle name="60% - Акцент3 2" xfId="16"/>
    <cellStyle name="60% - Акцент3 3" xfId="63"/>
    <cellStyle name="60% - Акцент3 4" xfId="105"/>
    <cellStyle name="60% - Акцент3 5" xfId="147"/>
    <cellStyle name="60% - Акцент4 2" xfId="17"/>
    <cellStyle name="60% - Акцент4 3" xfId="64"/>
    <cellStyle name="60% - Акцент4 4" xfId="106"/>
    <cellStyle name="60% - Акцент4 5" xfId="148"/>
    <cellStyle name="60% - Акцент5 2" xfId="18"/>
    <cellStyle name="60% - Акцент5 3" xfId="65"/>
    <cellStyle name="60% - Акцент5 4" xfId="107"/>
    <cellStyle name="60% - Акцент5 5" xfId="149"/>
    <cellStyle name="60% - Акцент6 2" xfId="19"/>
    <cellStyle name="60% - Акцент6 3" xfId="66"/>
    <cellStyle name="60% - Акцент6 4" xfId="108"/>
    <cellStyle name="60% - Акцент6 5" xfId="150"/>
    <cellStyle name="Excel Built-in Excel Built-in Excel Built-in Normal" xfId="20"/>
    <cellStyle name="Excel Built-in Normal" xfId="21"/>
    <cellStyle name="TableStyleLight1" xfId="22"/>
    <cellStyle name="Акцент1 2" xfId="23"/>
    <cellStyle name="Акцент1 3" xfId="67"/>
    <cellStyle name="Акцент1 4" xfId="109"/>
    <cellStyle name="Акцент1 5" xfId="151"/>
    <cellStyle name="Акцент2 2" xfId="24"/>
    <cellStyle name="Акцент2 3" xfId="68"/>
    <cellStyle name="Акцент2 4" xfId="110"/>
    <cellStyle name="Акцент2 5" xfId="152"/>
    <cellStyle name="Акцент3 2" xfId="25"/>
    <cellStyle name="Акцент3 3" xfId="69"/>
    <cellStyle name="Акцент3 4" xfId="111"/>
    <cellStyle name="Акцент3 5" xfId="153"/>
    <cellStyle name="Акцент4 2" xfId="26"/>
    <cellStyle name="Акцент4 3" xfId="70"/>
    <cellStyle name="Акцент4 4" xfId="112"/>
    <cellStyle name="Акцент4 5" xfId="154"/>
    <cellStyle name="Акцент5 2" xfId="27"/>
    <cellStyle name="Акцент5 3" xfId="71"/>
    <cellStyle name="Акцент5 4" xfId="113"/>
    <cellStyle name="Акцент5 5" xfId="155"/>
    <cellStyle name="Акцент6 2" xfId="28"/>
    <cellStyle name="Акцент6 3" xfId="72"/>
    <cellStyle name="Акцент6 4" xfId="114"/>
    <cellStyle name="Акцент6 5" xfId="156"/>
    <cellStyle name="Ввод  2" xfId="29"/>
    <cellStyle name="Ввод  3" xfId="73"/>
    <cellStyle name="Ввод  4" xfId="115"/>
    <cellStyle name="Ввод  5" xfId="157"/>
    <cellStyle name="Вывод 2" xfId="30"/>
    <cellStyle name="Вывод 3" xfId="74"/>
    <cellStyle name="Вывод 4" xfId="116"/>
    <cellStyle name="Вывод 5" xfId="158"/>
    <cellStyle name="Вычисление 2" xfId="31"/>
    <cellStyle name="Вычисление 3" xfId="75"/>
    <cellStyle name="Вычисление 4" xfId="117"/>
    <cellStyle name="Вычисление 5" xfId="159"/>
    <cellStyle name="Гиперссылка" xfId="177" builtinId="8"/>
    <cellStyle name="Гиперссылка 2" xfId="32"/>
    <cellStyle name="Гиперссылка 3" xfId="33"/>
    <cellStyle name="Заголовок 1 2" xfId="34"/>
    <cellStyle name="Заголовок 1 3" xfId="76"/>
    <cellStyle name="Заголовок 1 4" xfId="118"/>
    <cellStyle name="Заголовок 1 5" xfId="160"/>
    <cellStyle name="Заголовок 2 2" xfId="35"/>
    <cellStyle name="Заголовок 2 3" xfId="77"/>
    <cellStyle name="Заголовок 2 4" xfId="119"/>
    <cellStyle name="Заголовок 2 5" xfId="161"/>
    <cellStyle name="Заголовок 3 2" xfId="36"/>
    <cellStyle name="Заголовок 3 3" xfId="78"/>
    <cellStyle name="Заголовок 3 4" xfId="120"/>
    <cellStyle name="Заголовок 3 5" xfId="162"/>
    <cellStyle name="Заголовок 4 2" xfId="37"/>
    <cellStyle name="Заголовок 4 3" xfId="79"/>
    <cellStyle name="Заголовок 4 4" xfId="121"/>
    <cellStyle name="Заголовок 4 5" xfId="163"/>
    <cellStyle name="Итог 2" xfId="38"/>
    <cellStyle name="Итог 3" xfId="80"/>
    <cellStyle name="Итог 4" xfId="122"/>
    <cellStyle name="Итог 5" xfId="164"/>
    <cellStyle name="Контрольная ячейка 2" xfId="39"/>
    <cellStyle name="Контрольная ячейка 3" xfId="81"/>
    <cellStyle name="Контрольная ячейка 4" xfId="123"/>
    <cellStyle name="Контрольная ячейка 5" xfId="165"/>
    <cellStyle name="Название 2" xfId="40"/>
    <cellStyle name="Название 3" xfId="82"/>
    <cellStyle name="Название 4" xfId="124"/>
    <cellStyle name="Название 5" xfId="166"/>
    <cellStyle name="Нейтральный 2" xfId="41"/>
    <cellStyle name="Нейтральный 3" xfId="83"/>
    <cellStyle name="Нейтральный 4" xfId="125"/>
    <cellStyle name="Нейтральный 5" xfId="167"/>
    <cellStyle name="Обычный" xfId="0" builtinId="0"/>
    <cellStyle name="Обычный 2" xfId="1"/>
    <cellStyle name="Обычный 3" xfId="48"/>
    <cellStyle name="Обычный 4" xfId="90"/>
    <cellStyle name="Обычный 5" xfId="132"/>
    <cellStyle name="Плохой 2" xfId="42"/>
    <cellStyle name="Плохой 3" xfId="84"/>
    <cellStyle name="Плохой 4" xfId="126"/>
    <cellStyle name="Плохой 5" xfId="168"/>
    <cellStyle name="Пояснение 2" xfId="43"/>
    <cellStyle name="Пояснение 3" xfId="85"/>
    <cellStyle name="Пояснение 4" xfId="127"/>
    <cellStyle name="Пояснение 5" xfId="169"/>
    <cellStyle name="Примечание 2" xfId="44"/>
    <cellStyle name="Примечание 3" xfId="86"/>
    <cellStyle name="Примечание 4" xfId="128"/>
    <cellStyle name="Примечание 5" xfId="170"/>
    <cellStyle name="Связанная ячейка 2" xfId="45"/>
    <cellStyle name="Связанная ячейка 3" xfId="87"/>
    <cellStyle name="Связанная ячейка 4" xfId="129"/>
    <cellStyle name="Связанная ячейка 5" xfId="171"/>
    <cellStyle name="Текст предупреждения 2" xfId="46"/>
    <cellStyle name="Текст предупреждения 3" xfId="88"/>
    <cellStyle name="Текст предупреждения 4" xfId="130"/>
    <cellStyle name="Текст предупреждения 5" xfId="172"/>
    <cellStyle name="Финансовый" xfId="176" builtinId="3"/>
    <cellStyle name="Финансовый 2" xfId="174"/>
    <cellStyle name="Финансовый 3" xfId="175"/>
    <cellStyle name="Хороший 2" xfId="47"/>
    <cellStyle name="Хороший 3" xfId="89"/>
    <cellStyle name="Хороший 4" xfId="131"/>
    <cellStyle name="Хороший 5" xfId="17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_karnakbaeva.UKZ_OBL_DOM/&#1056;&#1072;&#1073;&#1086;&#1095;&#1080;&#1081;%20&#1089;&#1090;&#1086;&#1083;/&#1086;&#1073;&#1098;&#1103;&#1074;&#1083;&#1077;&#1085;&#1080;&#1077;%20&#1086;%20%20&#108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_karnakbaeva.SHMOBL/&#1056;&#1072;&#1073;&#1086;&#1095;&#1080;&#1081;%20&#1089;&#1090;&#1086;&#1083;/&#1086;&#1073;&#1098;&#1103;&#1074;&#1083;&#1077;&#1085;&#1080;&#1077;%20&#1086;%20%20&#1087;&#1088;&#1080;&#1085;,%20&#1074;&#1086;&#1079;&#1073;&#1091;&#1078;&#1076;&#1077;&#1085;&#1080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_karnakbaeva.SHMOBL/&#1056;&#1072;&#1073;&#1086;&#1095;&#1080;&#1081;%20&#1089;&#1090;&#1086;&#1083;/&#1086;&#1073;&#1098;&#1103;&#1074;&#1083;&#1077;&#1085;&#1080;&#1077;%20&#1086;%20%20&#1087;&#1074;&#1086;&#1079;&#1073;&#1091;&#1078;&#1076;&#1077;&#1085;&#1080;&#108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ус"/>
      <sheetName val="каз"/>
    </sheetNames>
    <sheetDataSet>
      <sheetData sheetId="0" refreshError="1"/>
      <sheetData sheetId="1">
        <row r="6">
          <cell r="B6">
            <v>161140029015</v>
          </cell>
          <cell r="E6" t="str">
            <v xml:space="preserve">г. Шымкент ,  Темірлан тас жолы , № 43/5 </v>
          </cell>
          <cell r="G6">
            <v>43396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ус"/>
      <sheetName val="каз"/>
    </sheetNames>
    <sheetDataSet>
      <sheetData sheetId="0"/>
      <sheetData sheetId="1">
        <row r="6">
          <cell r="G6">
            <v>43430</v>
          </cell>
          <cell r="I6" t="str">
            <v>Р.Шерметова</v>
          </cell>
          <cell r="M6">
            <v>87052713434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рус"/>
      <sheetName val="каз"/>
    </sheetNames>
    <sheetDataSet>
      <sheetData sheetId="0">
        <row r="6">
          <cell r="J6">
            <v>43455</v>
          </cell>
        </row>
      </sheetData>
      <sheetData sheetId="1">
        <row r="6">
          <cell r="G6">
            <v>43453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0"/>
  <sheetViews>
    <sheetView tabSelected="1" workbookViewId="0">
      <pane ySplit="1" topLeftCell="A44" activePane="bottomLeft" state="frozen"/>
      <selection pane="bottomLeft" activeCell="C57" sqref="C57"/>
    </sheetView>
  </sheetViews>
  <sheetFormatPr defaultRowHeight="12.75"/>
  <cols>
    <col min="1" max="1" width="4.7109375" style="48" customWidth="1"/>
    <col min="2" max="2" width="11.85546875" style="48" customWidth="1"/>
    <col min="3" max="3" width="34.140625" style="62" customWidth="1"/>
    <col min="4" max="4" width="10.42578125" style="48" customWidth="1"/>
    <col min="5" max="5" width="19" style="48" customWidth="1"/>
    <col min="6" max="6" width="17.5703125" style="48" customWidth="1"/>
    <col min="7" max="7" width="14.5703125" style="48" customWidth="1"/>
    <col min="8" max="8" width="11.42578125" style="48" customWidth="1"/>
    <col min="9" max="9" width="13.5703125" style="62" customWidth="1"/>
    <col min="10" max="11" width="9.140625" style="48"/>
    <col min="12" max="12" width="17.28515625" style="48" customWidth="1"/>
    <col min="13" max="13" width="15.42578125" style="48" customWidth="1"/>
    <col min="14" max="14" width="11.42578125" style="48" customWidth="1"/>
    <col min="15" max="16384" width="9.140625" style="48"/>
  </cols>
  <sheetData>
    <row r="1" spans="1:17" ht="27.75" customHeight="1">
      <c r="A1" s="94" t="s">
        <v>10</v>
      </c>
      <c r="B1" s="95"/>
      <c r="C1" s="95"/>
      <c r="D1" s="95"/>
      <c r="E1" s="95"/>
      <c r="F1" s="95"/>
      <c r="G1" s="95"/>
      <c r="H1" s="96"/>
      <c r="I1" s="96"/>
      <c r="J1" s="96"/>
      <c r="K1" s="96"/>
      <c r="L1" s="97"/>
      <c r="M1" s="97"/>
      <c r="N1" s="98"/>
    </row>
    <row r="2" spans="1:17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1"/>
    </row>
    <row r="3" spans="1:17" ht="39" customHeight="1">
      <c r="A3" s="105" t="s">
        <v>0</v>
      </c>
      <c r="B3" s="106" t="s">
        <v>11</v>
      </c>
      <c r="C3" s="107" t="s">
        <v>12</v>
      </c>
      <c r="D3" s="102" t="s">
        <v>13</v>
      </c>
      <c r="E3" s="102" t="s">
        <v>14</v>
      </c>
      <c r="F3" s="105" t="s">
        <v>15</v>
      </c>
      <c r="G3" s="105" t="s">
        <v>16</v>
      </c>
      <c r="H3" s="102" t="s">
        <v>17</v>
      </c>
      <c r="I3" s="107" t="s">
        <v>18</v>
      </c>
      <c r="J3" s="102" t="s">
        <v>19</v>
      </c>
      <c r="K3" s="102"/>
      <c r="L3" s="103" t="s">
        <v>20</v>
      </c>
      <c r="M3" s="102" t="s">
        <v>21</v>
      </c>
      <c r="N3" s="102" t="s">
        <v>22</v>
      </c>
    </row>
    <row r="4" spans="1:17" ht="47.25" customHeight="1">
      <c r="A4" s="105"/>
      <c r="B4" s="106"/>
      <c r="C4" s="107"/>
      <c r="D4" s="102"/>
      <c r="E4" s="102"/>
      <c r="F4" s="105"/>
      <c r="G4" s="105"/>
      <c r="H4" s="102"/>
      <c r="I4" s="107"/>
      <c r="J4" s="90" t="s">
        <v>23</v>
      </c>
      <c r="K4" s="90" t="s">
        <v>24</v>
      </c>
      <c r="L4" s="104"/>
      <c r="M4" s="102"/>
      <c r="N4" s="102"/>
    </row>
    <row r="5" spans="1:17">
      <c r="A5" s="91">
        <v>1</v>
      </c>
      <c r="B5" s="34">
        <v>2</v>
      </c>
      <c r="C5" s="92">
        <v>3</v>
      </c>
      <c r="D5" s="91">
        <v>4</v>
      </c>
      <c r="E5" s="91">
        <v>5</v>
      </c>
      <c r="F5" s="91">
        <v>6</v>
      </c>
      <c r="G5" s="91">
        <v>7</v>
      </c>
      <c r="H5" s="90">
        <v>8</v>
      </c>
      <c r="I5" s="92">
        <v>9</v>
      </c>
      <c r="J5" s="90">
        <v>10</v>
      </c>
      <c r="K5" s="90">
        <v>11</v>
      </c>
      <c r="L5" s="90">
        <v>12</v>
      </c>
      <c r="M5" s="90">
        <v>13</v>
      </c>
      <c r="N5" s="90">
        <v>14</v>
      </c>
    </row>
    <row r="6" spans="1:17" ht="15" customHeight="1">
      <c r="A6" s="7">
        <v>1</v>
      </c>
      <c r="B6" s="35">
        <v>910925401599</v>
      </c>
      <c r="C6" s="53" t="s">
        <v>25</v>
      </c>
      <c r="D6" s="4">
        <v>7987078</v>
      </c>
      <c r="E6" s="5" t="s">
        <v>26</v>
      </c>
      <c r="F6" s="6" t="s">
        <v>27</v>
      </c>
      <c r="G6" s="3">
        <v>43314</v>
      </c>
      <c r="H6" s="3">
        <v>43314</v>
      </c>
      <c r="I6" s="83" t="s">
        <v>1</v>
      </c>
      <c r="J6" s="3">
        <v>43319</v>
      </c>
      <c r="K6" s="3">
        <v>43350</v>
      </c>
      <c r="L6" s="1" t="s">
        <v>28</v>
      </c>
      <c r="M6" s="6">
        <v>87052713434</v>
      </c>
      <c r="N6" s="3">
        <v>43319</v>
      </c>
      <c r="Q6" s="48" t="s">
        <v>38</v>
      </c>
    </row>
    <row r="7" spans="1:17" ht="15" customHeight="1">
      <c r="A7" s="7">
        <v>2</v>
      </c>
      <c r="B7" s="35">
        <v>861121402498</v>
      </c>
      <c r="C7" s="53" t="s">
        <v>29</v>
      </c>
      <c r="D7" s="4">
        <v>8301</v>
      </c>
      <c r="E7" s="5" t="s">
        <v>30</v>
      </c>
      <c r="F7" s="6" t="s">
        <v>27</v>
      </c>
      <c r="G7" s="3">
        <v>43314</v>
      </c>
      <c r="H7" s="3">
        <v>43314</v>
      </c>
      <c r="I7" s="83" t="s">
        <v>1</v>
      </c>
      <c r="J7" s="3">
        <v>43319</v>
      </c>
      <c r="K7" s="3">
        <v>43350</v>
      </c>
      <c r="L7" s="1" t="s">
        <v>2</v>
      </c>
      <c r="M7" s="6">
        <v>87052713434</v>
      </c>
      <c r="N7" s="3">
        <v>43319</v>
      </c>
    </row>
    <row r="8" spans="1:17" ht="15" customHeight="1">
      <c r="A8" s="7">
        <v>3</v>
      </c>
      <c r="B8" s="36" t="s">
        <v>3</v>
      </c>
      <c r="C8" s="54" t="s">
        <v>31</v>
      </c>
      <c r="D8" s="8" t="s">
        <v>4</v>
      </c>
      <c r="E8" s="9" t="s">
        <v>32</v>
      </c>
      <c r="F8" s="8" t="s">
        <v>33</v>
      </c>
      <c r="G8" s="10">
        <v>43319</v>
      </c>
      <c r="H8" s="10">
        <v>43319</v>
      </c>
      <c r="I8" s="54" t="s">
        <v>5</v>
      </c>
      <c r="J8" s="11">
        <v>43325</v>
      </c>
      <c r="K8" s="11">
        <v>43356</v>
      </c>
      <c r="L8" s="9" t="s">
        <v>34</v>
      </c>
      <c r="M8" s="8" t="s">
        <v>6</v>
      </c>
      <c r="N8" s="11">
        <v>43325</v>
      </c>
    </row>
    <row r="9" spans="1:17" ht="15" customHeight="1">
      <c r="A9" s="7">
        <v>4</v>
      </c>
      <c r="B9" s="37" t="s">
        <v>7</v>
      </c>
      <c r="C9" s="55" t="s">
        <v>35</v>
      </c>
      <c r="D9" s="6" t="s">
        <v>8</v>
      </c>
      <c r="E9" s="38" t="s">
        <v>36</v>
      </c>
      <c r="F9" s="8" t="s">
        <v>33</v>
      </c>
      <c r="G9" s="11">
        <v>43325</v>
      </c>
      <c r="H9" s="11">
        <v>43327</v>
      </c>
      <c r="I9" s="84" t="s">
        <v>9</v>
      </c>
      <c r="J9" s="11">
        <v>43328</v>
      </c>
      <c r="K9" s="11">
        <v>43359</v>
      </c>
      <c r="L9" s="12" t="s">
        <v>37</v>
      </c>
      <c r="M9" s="12">
        <v>87019900016</v>
      </c>
      <c r="N9" s="13">
        <v>43328</v>
      </c>
    </row>
    <row r="10" spans="1:17" s="14" customFormat="1" ht="15" customHeight="1">
      <c r="A10" s="7">
        <v>5</v>
      </c>
      <c r="B10" s="39" t="s">
        <v>39</v>
      </c>
      <c r="C10" s="55" t="s">
        <v>41</v>
      </c>
      <c r="D10" s="2">
        <v>49</v>
      </c>
      <c r="E10" s="1" t="s">
        <v>42</v>
      </c>
      <c r="F10" s="6" t="s">
        <v>45</v>
      </c>
      <c r="G10" s="5">
        <v>43327</v>
      </c>
      <c r="H10" s="5">
        <v>43327</v>
      </c>
      <c r="I10" s="83" t="s">
        <v>43</v>
      </c>
      <c r="J10" s="3">
        <v>43329</v>
      </c>
      <c r="K10" s="3">
        <v>43360</v>
      </c>
      <c r="L10" s="9" t="s">
        <v>44</v>
      </c>
      <c r="M10" s="6" t="s">
        <v>40</v>
      </c>
      <c r="N10" s="5">
        <v>43329</v>
      </c>
    </row>
    <row r="11" spans="1:17" s="14" customFormat="1" ht="15" customHeight="1">
      <c r="A11" s="7">
        <v>6</v>
      </c>
      <c r="B11" s="40">
        <v>90840002932</v>
      </c>
      <c r="C11" s="53" t="s">
        <v>47</v>
      </c>
      <c r="D11" s="3" t="s">
        <v>48</v>
      </c>
      <c r="E11" s="5" t="s">
        <v>49</v>
      </c>
      <c r="F11" s="6" t="s">
        <v>27</v>
      </c>
      <c r="G11" s="3">
        <v>43329</v>
      </c>
      <c r="H11" s="3">
        <v>43329</v>
      </c>
      <c r="I11" s="83" t="s">
        <v>46</v>
      </c>
      <c r="J11" s="3">
        <v>43335</v>
      </c>
      <c r="K11" s="3">
        <v>43366</v>
      </c>
      <c r="L11" s="16" t="str">
        <f>$E$6</f>
        <v xml:space="preserve">г.Шымкент, ул.ПК  АК-НИЕТ  338 Ж.Т. 
</v>
      </c>
      <c r="M11" s="6">
        <v>87754746274</v>
      </c>
      <c r="N11" s="3">
        <v>43335</v>
      </c>
      <c r="O11" s="15"/>
    </row>
    <row r="12" spans="1:17" s="15" customFormat="1" ht="15" customHeight="1">
      <c r="A12" s="7">
        <v>7</v>
      </c>
      <c r="B12" s="41" t="s">
        <v>50</v>
      </c>
      <c r="C12" s="56" t="s">
        <v>51</v>
      </c>
      <c r="D12" s="17" t="s">
        <v>52</v>
      </c>
      <c r="E12" s="6" t="s">
        <v>53</v>
      </c>
      <c r="F12" s="6" t="s">
        <v>27</v>
      </c>
      <c r="G12" s="5">
        <v>43334</v>
      </c>
      <c r="H12" s="5">
        <v>43334</v>
      </c>
      <c r="I12" s="85" t="s">
        <v>54</v>
      </c>
      <c r="J12" s="18">
        <v>43336</v>
      </c>
      <c r="K12" s="18">
        <v>43367</v>
      </c>
      <c r="L12" s="6" t="s">
        <v>55</v>
      </c>
      <c r="M12" s="6">
        <v>87017710209</v>
      </c>
      <c r="N12" s="18">
        <v>43336</v>
      </c>
    </row>
    <row r="13" spans="1:17" s="14" customFormat="1" ht="15" customHeight="1">
      <c r="A13" s="7">
        <v>8</v>
      </c>
      <c r="B13" s="39" t="s">
        <v>56</v>
      </c>
      <c r="C13" s="55" t="s">
        <v>57</v>
      </c>
      <c r="D13" s="2">
        <v>280</v>
      </c>
      <c r="E13" s="1" t="s">
        <v>58</v>
      </c>
      <c r="F13" s="6" t="s">
        <v>59</v>
      </c>
      <c r="G13" s="5">
        <v>43334</v>
      </c>
      <c r="H13" s="5">
        <v>43334</v>
      </c>
      <c r="I13" s="83" t="s">
        <v>46</v>
      </c>
      <c r="J13" s="3">
        <v>43337</v>
      </c>
      <c r="K13" s="3">
        <v>43368</v>
      </c>
      <c r="L13" s="1" t="s">
        <v>58</v>
      </c>
      <c r="M13" s="6">
        <v>87754746274</v>
      </c>
      <c r="N13" s="5">
        <v>43337</v>
      </c>
    </row>
    <row r="14" spans="1:17" s="15" customFormat="1" ht="15" customHeight="1">
      <c r="A14" s="7">
        <v>9</v>
      </c>
      <c r="B14" s="42">
        <v>582100228034</v>
      </c>
      <c r="C14" s="56" t="s">
        <v>60</v>
      </c>
      <c r="D14" s="5" t="s">
        <v>61</v>
      </c>
      <c r="E14" s="6" t="s">
        <v>62</v>
      </c>
      <c r="F14" s="19" t="s">
        <v>63</v>
      </c>
      <c r="G14" s="5">
        <v>43336</v>
      </c>
      <c r="H14" s="5">
        <v>43336</v>
      </c>
      <c r="I14" s="86" t="s">
        <v>64</v>
      </c>
      <c r="J14" s="18">
        <v>43339</v>
      </c>
      <c r="K14" s="18">
        <v>43370</v>
      </c>
      <c r="L14" s="6" t="s">
        <v>65</v>
      </c>
      <c r="M14" s="6" t="s">
        <v>66</v>
      </c>
      <c r="N14" s="18">
        <v>43339</v>
      </c>
    </row>
    <row r="15" spans="1:17" ht="15" customHeight="1">
      <c r="A15" s="7">
        <v>10</v>
      </c>
      <c r="B15" s="35">
        <v>160340000041</v>
      </c>
      <c r="C15" s="53" t="s">
        <v>69</v>
      </c>
      <c r="D15" s="4" t="s">
        <v>67</v>
      </c>
      <c r="E15" s="6" t="s">
        <v>68</v>
      </c>
      <c r="F15" s="6" t="s">
        <v>59</v>
      </c>
      <c r="G15" s="28">
        <v>43336</v>
      </c>
      <c r="H15" s="28">
        <v>43336</v>
      </c>
      <c r="I15" s="58" t="s">
        <v>5</v>
      </c>
      <c r="J15" s="11">
        <v>43341</v>
      </c>
      <c r="K15" s="11">
        <v>43372</v>
      </c>
      <c r="L15" s="9" t="s">
        <v>34</v>
      </c>
      <c r="M15" s="12" t="s">
        <v>6</v>
      </c>
      <c r="N15" s="11">
        <v>43341</v>
      </c>
    </row>
    <row r="16" spans="1:17" s="14" customFormat="1" ht="15" customHeight="1">
      <c r="A16" s="7">
        <v>11</v>
      </c>
      <c r="B16" s="35">
        <v>130740015277</v>
      </c>
      <c r="C16" s="53" t="s">
        <v>70</v>
      </c>
      <c r="D16" s="3" t="s">
        <v>71</v>
      </c>
      <c r="E16" s="5" t="s">
        <v>72</v>
      </c>
      <c r="F16" s="6" t="s">
        <v>27</v>
      </c>
      <c r="G16" s="3">
        <v>43339</v>
      </c>
      <c r="H16" s="3">
        <v>43339</v>
      </c>
      <c r="I16" s="83" t="s">
        <v>73</v>
      </c>
      <c r="J16" s="3">
        <v>43341</v>
      </c>
      <c r="K16" s="3">
        <v>43372</v>
      </c>
      <c r="L16" s="1" t="s">
        <v>74</v>
      </c>
      <c r="M16" s="6">
        <v>87018041086</v>
      </c>
      <c r="N16" s="3">
        <v>43341</v>
      </c>
      <c r="O16" s="15"/>
    </row>
    <row r="17" spans="1:14" s="20" customFormat="1" ht="15" customHeight="1">
      <c r="A17" s="7">
        <v>12</v>
      </c>
      <c r="B17" s="44" t="s">
        <v>75</v>
      </c>
      <c r="C17" s="57" t="s">
        <v>76</v>
      </c>
      <c r="D17" s="21" t="s">
        <v>77</v>
      </c>
      <c r="E17" s="24" t="s">
        <v>78</v>
      </c>
      <c r="F17" s="6" t="s">
        <v>59</v>
      </c>
      <c r="G17" s="23">
        <v>43337</v>
      </c>
      <c r="H17" s="23">
        <v>43337</v>
      </c>
      <c r="I17" s="87" t="s">
        <v>79</v>
      </c>
      <c r="J17" s="23">
        <v>43346</v>
      </c>
      <c r="K17" s="23">
        <v>43376</v>
      </c>
      <c r="L17" s="24" t="s">
        <v>80</v>
      </c>
      <c r="M17" s="24">
        <v>87017205432</v>
      </c>
      <c r="N17" s="23">
        <v>43346</v>
      </c>
    </row>
    <row r="18" spans="1:14" s="25" customFormat="1" ht="15" customHeight="1">
      <c r="A18" s="7">
        <v>13</v>
      </c>
      <c r="B18" s="29" t="s">
        <v>81</v>
      </c>
      <c r="C18" s="58" t="s">
        <v>83</v>
      </c>
      <c r="D18" s="12" t="s">
        <v>82</v>
      </c>
      <c r="E18" s="12" t="s">
        <v>84</v>
      </c>
      <c r="F18" s="12" t="s">
        <v>85</v>
      </c>
      <c r="G18" s="11">
        <v>43339</v>
      </c>
      <c r="H18" s="11">
        <v>43339</v>
      </c>
      <c r="I18" s="58" t="s">
        <v>5</v>
      </c>
      <c r="J18" s="11">
        <v>43346</v>
      </c>
      <c r="K18" s="11">
        <v>43376</v>
      </c>
      <c r="L18" s="12" t="s">
        <v>34</v>
      </c>
      <c r="M18" s="12" t="s">
        <v>6</v>
      </c>
      <c r="N18" s="11">
        <v>43346</v>
      </c>
    </row>
    <row r="19" spans="1:14" s="14" customFormat="1" ht="15" customHeight="1">
      <c r="A19" s="7">
        <v>14</v>
      </c>
      <c r="B19" s="35">
        <v>11140001739</v>
      </c>
      <c r="C19" s="53" t="s">
        <v>89</v>
      </c>
      <c r="D19" s="4" t="s">
        <v>86</v>
      </c>
      <c r="E19" s="5" t="s">
        <v>90</v>
      </c>
      <c r="F19" s="6" t="s">
        <v>27</v>
      </c>
      <c r="G19" s="3">
        <v>43346</v>
      </c>
      <c r="H19" s="3">
        <v>43346</v>
      </c>
      <c r="I19" s="83" t="s">
        <v>87</v>
      </c>
      <c r="J19" s="3">
        <v>43349</v>
      </c>
      <c r="K19" s="3">
        <v>43379</v>
      </c>
      <c r="L19" s="1" t="s">
        <v>91</v>
      </c>
      <c r="M19" s="6" t="s">
        <v>88</v>
      </c>
      <c r="N19" s="3">
        <v>43349</v>
      </c>
    </row>
    <row r="20" spans="1:14" s="25" customFormat="1" ht="15" customHeight="1">
      <c r="A20" s="7">
        <v>15</v>
      </c>
      <c r="B20" s="36" t="s">
        <v>3</v>
      </c>
      <c r="C20" s="54" t="s">
        <v>31</v>
      </c>
      <c r="D20" s="8" t="s">
        <v>4</v>
      </c>
      <c r="E20" s="8" t="s">
        <v>32</v>
      </c>
      <c r="F20" s="8" t="s">
        <v>92</v>
      </c>
      <c r="G20" s="10">
        <v>43348</v>
      </c>
      <c r="H20" s="10">
        <v>43348</v>
      </c>
      <c r="I20" s="54" t="s">
        <v>5</v>
      </c>
      <c r="J20" s="10">
        <v>43349</v>
      </c>
      <c r="K20" s="10" t="s">
        <v>93</v>
      </c>
      <c r="L20" s="8" t="s">
        <v>34</v>
      </c>
      <c r="M20" s="8" t="s">
        <v>6</v>
      </c>
      <c r="N20" s="10">
        <v>43349</v>
      </c>
    </row>
    <row r="21" spans="1:14" s="15" customFormat="1" ht="15" customHeight="1">
      <c r="A21" s="7">
        <v>16</v>
      </c>
      <c r="B21" s="42">
        <v>160640024218</v>
      </c>
      <c r="C21" s="56" t="s">
        <v>94</v>
      </c>
      <c r="D21" s="5" t="s">
        <v>95</v>
      </c>
      <c r="E21" s="6" t="s">
        <v>96</v>
      </c>
      <c r="F21" s="19" t="s">
        <v>63</v>
      </c>
      <c r="G21" s="5">
        <v>43340</v>
      </c>
      <c r="H21" s="5">
        <v>43340</v>
      </c>
      <c r="I21" s="86" t="s">
        <v>97</v>
      </c>
      <c r="J21" s="18">
        <v>43349</v>
      </c>
      <c r="K21" s="18">
        <v>43379</v>
      </c>
      <c r="L21" s="6" t="s">
        <v>98</v>
      </c>
      <c r="M21" s="26" t="s">
        <v>99</v>
      </c>
      <c r="N21" s="18">
        <v>43349</v>
      </c>
    </row>
    <row r="22" spans="1:14" ht="15" customHeight="1">
      <c r="A22" s="7">
        <v>17</v>
      </c>
      <c r="B22" s="39" t="s">
        <v>100</v>
      </c>
      <c r="C22" s="55" t="s">
        <v>105</v>
      </c>
      <c r="D22" s="6" t="s">
        <v>101</v>
      </c>
      <c r="E22" s="1" t="s">
        <v>106</v>
      </c>
      <c r="F22" s="6" t="s">
        <v>107</v>
      </c>
      <c r="G22" s="5">
        <v>43332</v>
      </c>
      <c r="H22" s="5">
        <v>43332</v>
      </c>
      <c r="I22" s="83" t="s">
        <v>102</v>
      </c>
      <c r="J22" s="3" t="s">
        <v>103</v>
      </c>
      <c r="K22" s="3">
        <v>43380</v>
      </c>
      <c r="L22" s="9" t="s">
        <v>108</v>
      </c>
      <c r="M22" s="6" t="s">
        <v>104</v>
      </c>
      <c r="N22" s="5">
        <v>43350</v>
      </c>
    </row>
    <row r="23" spans="1:14" s="14" customFormat="1" ht="15" customHeight="1">
      <c r="A23" s="7">
        <v>18</v>
      </c>
      <c r="B23" s="45" t="s">
        <v>109</v>
      </c>
      <c r="C23" s="59" t="s">
        <v>110</v>
      </c>
      <c r="D23" s="49" t="s">
        <v>111</v>
      </c>
      <c r="E23" s="46" t="s">
        <v>112</v>
      </c>
      <c r="F23" s="46" t="s">
        <v>27</v>
      </c>
      <c r="G23" s="3">
        <v>43346</v>
      </c>
      <c r="H23" s="3">
        <v>43346</v>
      </c>
      <c r="I23" s="83" t="s">
        <v>87</v>
      </c>
      <c r="J23" s="11">
        <v>43350</v>
      </c>
      <c r="K23" s="11">
        <v>43380</v>
      </c>
      <c r="L23" s="12" t="s">
        <v>113</v>
      </c>
      <c r="M23" s="6" t="s">
        <v>88</v>
      </c>
      <c r="N23" s="11">
        <v>43350</v>
      </c>
    </row>
    <row r="24" spans="1:14" ht="15" customHeight="1">
      <c r="A24" s="7">
        <v>19</v>
      </c>
      <c r="B24" s="39" t="s">
        <v>114</v>
      </c>
      <c r="C24" s="55" t="s">
        <v>115</v>
      </c>
      <c r="D24" s="6" t="s">
        <v>116</v>
      </c>
      <c r="E24" s="1" t="s">
        <v>117</v>
      </c>
      <c r="F24" s="6" t="s">
        <v>118</v>
      </c>
      <c r="G24" s="5">
        <v>43350</v>
      </c>
      <c r="H24" s="5">
        <v>43350</v>
      </c>
      <c r="I24" s="83" t="s">
        <v>119</v>
      </c>
      <c r="J24" s="3">
        <v>43357</v>
      </c>
      <c r="K24" s="3">
        <v>43387</v>
      </c>
      <c r="L24" s="9" t="s">
        <v>120</v>
      </c>
      <c r="M24" s="6" t="s">
        <v>121</v>
      </c>
      <c r="N24" s="5">
        <v>43357</v>
      </c>
    </row>
    <row r="25" spans="1:14" ht="15" customHeight="1">
      <c r="A25" s="7">
        <v>20</v>
      </c>
      <c r="B25" s="39" t="s">
        <v>122</v>
      </c>
      <c r="C25" s="55" t="s">
        <v>123</v>
      </c>
      <c r="D25" s="6" t="s">
        <v>124</v>
      </c>
      <c r="E25" s="1" t="s">
        <v>125</v>
      </c>
      <c r="F25" s="6" t="s">
        <v>118</v>
      </c>
      <c r="G25" s="5">
        <v>43348</v>
      </c>
      <c r="H25" s="5">
        <v>43348</v>
      </c>
      <c r="I25" s="56" t="s">
        <v>73</v>
      </c>
      <c r="J25" s="3">
        <v>43361</v>
      </c>
      <c r="K25" s="3">
        <v>43391</v>
      </c>
      <c r="L25" s="1" t="s">
        <v>126</v>
      </c>
      <c r="M25" s="6" t="s">
        <v>127</v>
      </c>
      <c r="N25" s="5">
        <v>43361</v>
      </c>
    </row>
    <row r="26" spans="1:14" ht="15" customHeight="1">
      <c r="A26" s="7">
        <v>21</v>
      </c>
      <c r="B26" s="27">
        <v>710714302650</v>
      </c>
      <c r="C26" s="56" t="s">
        <v>128</v>
      </c>
      <c r="D26" s="6" t="s">
        <v>129</v>
      </c>
      <c r="E26" s="6" t="s">
        <v>130</v>
      </c>
      <c r="F26" s="6" t="s">
        <v>118</v>
      </c>
      <c r="G26" s="5">
        <v>43348</v>
      </c>
      <c r="H26" s="5">
        <v>43348</v>
      </c>
      <c r="I26" s="56" t="s">
        <v>73</v>
      </c>
      <c r="J26" s="3">
        <v>43361</v>
      </c>
      <c r="K26" s="3">
        <v>43391</v>
      </c>
      <c r="L26" s="1" t="s">
        <v>126</v>
      </c>
      <c r="M26" s="6" t="s">
        <v>127</v>
      </c>
      <c r="N26" s="5">
        <v>43361</v>
      </c>
    </row>
    <row r="27" spans="1:14" ht="15" customHeight="1">
      <c r="A27" s="7">
        <v>22</v>
      </c>
      <c r="B27" s="27">
        <v>170440015661</v>
      </c>
      <c r="C27" s="56" t="s">
        <v>131</v>
      </c>
      <c r="D27" s="6" t="s">
        <v>132</v>
      </c>
      <c r="E27" s="6" t="s">
        <v>133</v>
      </c>
      <c r="F27" s="6" t="s">
        <v>118</v>
      </c>
      <c r="G27" s="5">
        <v>43360</v>
      </c>
      <c r="H27" s="5">
        <v>43360</v>
      </c>
      <c r="I27" s="56" t="s">
        <v>134</v>
      </c>
      <c r="J27" s="3">
        <v>43362</v>
      </c>
      <c r="K27" s="3">
        <v>43392</v>
      </c>
      <c r="L27" s="1" t="s">
        <v>80</v>
      </c>
      <c r="M27" s="6" t="s">
        <v>135</v>
      </c>
      <c r="N27" s="5">
        <v>43362</v>
      </c>
    </row>
    <row r="28" spans="1:14" ht="15" customHeight="1">
      <c r="A28" s="7">
        <v>23</v>
      </c>
      <c r="B28" s="27">
        <v>120840018431</v>
      </c>
      <c r="C28" s="55" t="s">
        <v>136</v>
      </c>
      <c r="D28" s="6" t="s">
        <v>137</v>
      </c>
      <c r="E28" s="1" t="s">
        <v>138</v>
      </c>
      <c r="F28" s="6" t="s">
        <v>118</v>
      </c>
      <c r="G28" s="5">
        <v>43356</v>
      </c>
      <c r="H28" s="5">
        <v>43356</v>
      </c>
      <c r="I28" s="55" t="s">
        <v>139</v>
      </c>
      <c r="J28" s="3">
        <v>43362</v>
      </c>
      <c r="K28" s="3">
        <v>43387</v>
      </c>
      <c r="L28" s="1" t="s">
        <v>140</v>
      </c>
      <c r="M28" s="27">
        <v>87026669057</v>
      </c>
      <c r="N28" s="5">
        <v>43362</v>
      </c>
    </row>
    <row r="29" spans="1:14" s="51" customFormat="1" ht="15" customHeight="1">
      <c r="A29" s="7">
        <v>24</v>
      </c>
      <c r="B29" s="47">
        <v>51040006406</v>
      </c>
      <c r="C29" s="60" t="s">
        <v>141</v>
      </c>
      <c r="D29" s="8" t="s">
        <v>142</v>
      </c>
      <c r="E29" s="50" t="s">
        <v>143</v>
      </c>
      <c r="F29" s="8" t="s">
        <v>118</v>
      </c>
      <c r="G29" s="10">
        <v>43341</v>
      </c>
      <c r="H29" s="10">
        <v>43341</v>
      </c>
      <c r="I29" s="60" t="s">
        <v>144</v>
      </c>
      <c r="J29" s="11">
        <v>43369</v>
      </c>
      <c r="K29" s="11">
        <v>43399</v>
      </c>
      <c r="L29" s="9" t="s">
        <v>145</v>
      </c>
      <c r="M29" s="47" t="s">
        <v>146</v>
      </c>
      <c r="N29" s="10">
        <v>43369</v>
      </c>
    </row>
    <row r="30" spans="1:14" ht="15" customHeight="1">
      <c r="A30" s="7">
        <v>25</v>
      </c>
      <c r="B30" s="27">
        <v>121040020506</v>
      </c>
      <c r="C30" s="56" t="s">
        <v>147</v>
      </c>
      <c r="D30" s="6">
        <v>246</v>
      </c>
      <c r="E30" s="6" t="s">
        <v>148</v>
      </c>
      <c r="F30" s="6" t="s">
        <v>149</v>
      </c>
      <c r="G30" s="5">
        <v>43369</v>
      </c>
      <c r="H30" s="5">
        <v>43369</v>
      </c>
      <c r="I30" s="56" t="s">
        <v>134</v>
      </c>
      <c r="J30" s="3">
        <v>43369</v>
      </c>
      <c r="K30" s="3">
        <v>43399</v>
      </c>
      <c r="L30" s="1" t="s">
        <v>80</v>
      </c>
      <c r="M30" s="6" t="s">
        <v>135</v>
      </c>
      <c r="N30" s="5">
        <v>43374</v>
      </c>
    </row>
    <row r="31" spans="1:14" ht="15" customHeight="1">
      <c r="A31" s="7">
        <v>26</v>
      </c>
      <c r="B31" s="47">
        <v>700804450189</v>
      </c>
      <c r="C31" s="56" t="s">
        <v>150</v>
      </c>
      <c r="D31" s="4">
        <v>442548</v>
      </c>
      <c r="E31" s="6" t="s">
        <v>151</v>
      </c>
      <c r="F31" s="6" t="s">
        <v>149</v>
      </c>
      <c r="G31" s="28">
        <v>43371</v>
      </c>
      <c r="H31" s="28">
        <v>43371</v>
      </c>
      <c r="I31" s="56" t="s">
        <v>73</v>
      </c>
      <c r="J31" s="3">
        <v>43376</v>
      </c>
      <c r="K31" s="3">
        <v>43407</v>
      </c>
      <c r="L31" s="1" t="s">
        <v>126</v>
      </c>
      <c r="M31" s="6" t="s">
        <v>127</v>
      </c>
      <c r="N31" s="5">
        <v>43376</v>
      </c>
    </row>
    <row r="32" spans="1:14" s="14" customFormat="1" ht="15" customHeight="1">
      <c r="A32" s="7">
        <v>27</v>
      </c>
      <c r="B32" s="39" t="s">
        <v>152</v>
      </c>
      <c r="C32" s="55" t="s">
        <v>153</v>
      </c>
      <c r="D32" s="5" t="s">
        <v>154</v>
      </c>
      <c r="E32" s="1" t="s">
        <v>155</v>
      </c>
      <c r="F32" s="6" t="s">
        <v>156</v>
      </c>
      <c r="G32" s="5">
        <v>43375</v>
      </c>
      <c r="H32" s="5">
        <v>43375</v>
      </c>
      <c r="I32" s="83" t="s">
        <v>157</v>
      </c>
      <c r="J32" s="3">
        <v>43378</v>
      </c>
      <c r="K32" s="3">
        <v>43409</v>
      </c>
      <c r="L32" s="9" t="s">
        <v>158</v>
      </c>
      <c r="M32" s="6">
        <v>87016032350</v>
      </c>
      <c r="N32" s="5">
        <v>43378</v>
      </c>
    </row>
    <row r="33" spans="1:14" s="15" customFormat="1" ht="15" customHeight="1">
      <c r="A33" s="7">
        <v>28</v>
      </c>
      <c r="B33" s="42">
        <v>100840006850</v>
      </c>
      <c r="C33" s="56" t="s">
        <v>159</v>
      </c>
      <c r="D33" s="5" t="s">
        <v>160</v>
      </c>
      <c r="E33" s="6" t="s">
        <v>161</v>
      </c>
      <c r="F33" s="43" t="s">
        <v>162</v>
      </c>
      <c r="G33" s="5">
        <v>43377</v>
      </c>
      <c r="H33" s="5">
        <v>43377</v>
      </c>
      <c r="I33" s="85" t="s">
        <v>54</v>
      </c>
      <c r="J33" s="18">
        <v>43382</v>
      </c>
      <c r="K33" s="18">
        <v>43413</v>
      </c>
      <c r="L33" s="6" t="s">
        <v>55</v>
      </c>
      <c r="M33" s="6">
        <v>87017710209</v>
      </c>
      <c r="N33" s="18">
        <v>43382</v>
      </c>
    </row>
    <row r="34" spans="1:14" s="14" customFormat="1" ht="15" customHeight="1">
      <c r="A34" s="7">
        <v>29</v>
      </c>
      <c r="B34" s="39" t="s">
        <v>163</v>
      </c>
      <c r="C34" s="55" t="s">
        <v>164</v>
      </c>
      <c r="D34" s="5" t="s">
        <v>165</v>
      </c>
      <c r="E34" s="1" t="s">
        <v>166</v>
      </c>
      <c r="F34" s="6" t="s">
        <v>156</v>
      </c>
      <c r="G34" s="5">
        <v>43377</v>
      </c>
      <c r="H34" s="5">
        <v>43377</v>
      </c>
      <c r="I34" s="83" t="s">
        <v>167</v>
      </c>
      <c r="J34" s="3">
        <v>43382</v>
      </c>
      <c r="K34" s="3">
        <v>43413</v>
      </c>
      <c r="L34" s="9" t="s">
        <v>168</v>
      </c>
      <c r="M34" s="6">
        <v>87019900016</v>
      </c>
      <c r="N34" s="5">
        <v>43382</v>
      </c>
    </row>
    <row r="35" spans="1:14" s="51" customFormat="1" ht="15" customHeight="1">
      <c r="A35" s="7">
        <v>30</v>
      </c>
      <c r="B35" s="47">
        <v>60740006321</v>
      </c>
      <c r="C35" s="60" t="s">
        <v>169</v>
      </c>
      <c r="D35" s="8" t="s">
        <v>142</v>
      </c>
      <c r="E35" s="9" t="s">
        <v>170</v>
      </c>
      <c r="F35" s="8" t="s">
        <v>118</v>
      </c>
      <c r="G35" s="10">
        <v>43375</v>
      </c>
      <c r="H35" s="10">
        <v>43375</v>
      </c>
      <c r="I35" s="88" t="s">
        <v>102</v>
      </c>
      <c r="J35" s="10">
        <v>43381</v>
      </c>
      <c r="K35" s="10">
        <v>43412</v>
      </c>
      <c r="L35" s="9" t="s">
        <v>108</v>
      </c>
      <c r="M35" s="8" t="s">
        <v>104</v>
      </c>
      <c r="N35" s="10">
        <v>43383</v>
      </c>
    </row>
    <row r="36" spans="1:14" s="25" customFormat="1" ht="15" customHeight="1">
      <c r="A36" s="7">
        <v>31</v>
      </c>
      <c r="B36" s="29" t="s">
        <v>171</v>
      </c>
      <c r="C36" s="58" t="s">
        <v>172</v>
      </c>
      <c r="D36" s="12" t="s">
        <v>173</v>
      </c>
      <c r="E36" s="30" t="s">
        <v>174</v>
      </c>
      <c r="F36" s="12" t="s">
        <v>175</v>
      </c>
      <c r="G36" s="11">
        <v>43385</v>
      </c>
      <c r="H36" s="11">
        <v>43385</v>
      </c>
      <c r="I36" s="58" t="s">
        <v>119</v>
      </c>
      <c r="J36" s="11">
        <v>43390</v>
      </c>
      <c r="K36" s="11">
        <v>43390</v>
      </c>
      <c r="L36" s="12" t="s">
        <v>176</v>
      </c>
      <c r="M36" s="12" t="s">
        <v>177</v>
      </c>
      <c r="N36" s="11">
        <v>43390</v>
      </c>
    </row>
    <row r="37" spans="1:14" s="25" customFormat="1" ht="15" customHeight="1">
      <c r="A37" s="33">
        <v>32</v>
      </c>
      <c r="B37" s="32">
        <v>740114400416</v>
      </c>
      <c r="C37" s="61" t="s">
        <v>178</v>
      </c>
      <c r="D37" s="12" t="s">
        <v>179</v>
      </c>
      <c r="E37" s="12" t="s">
        <v>180</v>
      </c>
      <c r="F37" s="8" t="s">
        <v>175</v>
      </c>
      <c r="G37" s="13">
        <v>43385</v>
      </c>
      <c r="H37" s="13">
        <v>43385</v>
      </c>
      <c r="I37" s="61" t="s">
        <v>181</v>
      </c>
      <c r="J37" s="13">
        <v>43396</v>
      </c>
      <c r="K37" s="13">
        <v>43427</v>
      </c>
      <c r="L37" s="12" t="s">
        <v>182</v>
      </c>
      <c r="M37" s="31" t="s">
        <v>183</v>
      </c>
      <c r="N37" s="13">
        <v>43396</v>
      </c>
    </row>
    <row r="38" spans="1:14" ht="15" customHeight="1">
      <c r="A38" s="33">
        <v>33</v>
      </c>
      <c r="B38" s="35">
        <f>[1]каз!$B$6</f>
        <v>161140029015</v>
      </c>
      <c r="C38" s="53" t="s">
        <v>184</v>
      </c>
      <c r="D38" s="3" t="s">
        <v>185</v>
      </c>
      <c r="E38" s="5" t="str">
        <f>[1]каз!$E$6</f>
        <v xml:space="preserve">г. Шымкент ,  Темірлан тас жолы , № 43/5 </v>
      </c>
      <c r="F38" s="6" t="s">
        <v>186</v>
      </c>
      <c r="G38" s="3">
        <f>[1]каз!$G$6</f>
        <v>43396</v>
      </c>
      <c r="H38" s="3">
        <f>[1]каз!$G$6</f>
        <v>43396</v>
      </c>
      <c r="I38" s="83" t="s">
        <v>187</v>
      </c>
      <c r="J38" s="3">
        <v>43399</v>
      </c>
      <c r="K38" s="3">
        <v>43430</v>
      </c>
      <c r="L38" s="1" t="s">
        <v>188</v>
      </c>
      <c r="M38" s="6">
        <v>87017339732</v>
      </c>
      <c r="N38" s="3">
        <v>43399</v>
      </c>
    </row>
    <row r="39" spans="1:14" ht="15" customHeight="1">
      <c r="A39" s="7">
        <v>34</v>
      </c>
      <c r="B39" s="39" t="s">
        <v>189</v>
      </c>
      <c r="C39" s="55" t="s">
        <v>190</v>
      </c>
      <c r="D39" s="5" t="s">
        <v>191</v>
      </c>
      <c r="E39" s="1" t="s">
        <v>192</v>
      </c>
      <c r="F39" s="6" t="s">
        <v>193</v>
      </c>
      <c r="G39" s="5">
        <v>43396</v>
      </c>
      <c r="H39" s="5">
        <v>43396</v>
      </c>
      <c r="I39" s="83" t="s">
        <v>5</v>
      </c>
      <c r="J39" s="3">
        <v>43399</v>
      </c>
      <c r="K39" s="3">
        <v>43430</v>
      </c>
      <c r="L39" s="9" t="s">
        <v>194</v>
      </c>
      <c r="M39" s="6">
        <v>87018041086</v>
      </c>
      <c r="N39" s="5">
        <v>43399</v>
      </c>
    </row>
    <row r="40" spans="1:14" ht="15" customHeight="1">
      <c r="A40" s="33">
        <v>35</v>
      </c>
      <c r="B40" s="52">
        <v>140740021678</v>
      </c>
      <c r="C40" s="53" t="s">
        <v>195</v>
      </c>
      <c r="D40" s="28" t="s">
        <v>196</v>
      </c>
      <c r="E40" s="22" t="s">
        <v>197</v>
      </c>
      <c r="F40" s="1" t="s">
        <v>198</v>
      </c>
      <c r="G40" s="23">
        <v>43395</v>
      </c>
      <c r="H40" s="23">
        <v>43397</v>
      </c>
      <c r="I40" s="87" t="s">
        <v>97</v>
      </c>
      <c r="J40" s="18">
        <v>43397</v>
      </c>
      <c r="K40" s="18">
        <v>43428</v>
      </c>
      <c r="L40" s="24" t="s">
        <v>199</v>
      </c>
      <c r="M40" s="24">
        <v>87052713434</v>
      </c>
      <c r="N40" s="23">
        <v>43399</v>
      </c>
    </row>
    <row r="41" spans="1:14" s="14" customFormat="1" ht="15" customHeight="1">
      <c r="A41" s="33">
        <v>36</v>
      </c>
      <c r="B41" s="39" t="s">
        <v>200</v>
      </c>
      <c r="C41" s="55" t="s">
        <v>201</v>
      </c>
      <c r="D41" s="5" t="s">
        <v>202</v>
      </c>
      <c r="E41" s="1" t="s">
        <v>203</v>
      </c>
      <c r="F41" s="6" t="s">
        <v>59</v>
      </c>
      <c r="G41" s="5">
        <v>43406</v>
      </c>
      <c r="H41" s="5">
        <v>43406</v>
      </c>
      <c r="I41" s="83" t="s">
        <v>204</v>
      </c>
      <c r="J41" s="3">
        <v>43411</v>
      </c>
      <c r="K41" s="3">
        <v>43441</v>
      </c>
      <c r="L41" s="1" t="s">
        <v>203</v>
      </c>
      <c r="M41" s="6">
        <v>87754746274</v>
      </c>
      <c r="N41" s="5">
        <v>43410</v>
      </c>
    </row>
    <row r="42" spans="1:14" ht="15" customHeight="1">
      <c r="A42" s="33">
        <v>37</v>
      </c>
      <c r="B42" s="40">
        <v>120140022543</v>
      </c>
      <c r="C42" s="53" t="s">
        <v>205</v>
      </c>
      <c r="D42" s="4" t="s">
        <v>206</v>
      </c>
      <c r="E42" s="6" t="s">
        <v>207</v>
      </c>
      <c r="F42" s="6" t="s">
        <v>59</v>
      </c>
      <c r="G42" s="5">
        <v>43406</v>
      </c>
      <c r="H42" s="5">
        <v>43406</v>
      </c>
      <c r="I42" s="58" t="s">
        <v>119</v>
      </c>
      <c r="J42" s="3">
        <v>43413</v>
      </c>
      <c r="K42" s="3">
        <v>43443</v>
      </c>
      <c r="L42" s="12" t="s">
        <v>176</v>
      </c>
      <c r="M42" s="6">
        <v>87754746274</v>
      </c>
      <c r="N42" s="5">
        <v>43413</v>
      </c>
    </row>
    <row r="43" spans="1:14" s="25" customFormat="1" ht="15" customHeight="1">
      <c r="A43" s="33">
        <v>38</v>
      </c>
      <c r="B43" s="36" t="s">
        <v>208</v>
      </c>
      <c r="C43" s="54" t="s">
        <v>209</v>
      </c>
      <c r="D43" s="78">
        <v>572</v>
      </c>
      <c r="E43" s="8" t="s">
        <v>210</v>
      </c>
      <c r="F43" s="8" t="s">
        <v>92</v>
      </c>
      <c r="G43" s="10">
        <v>43413</v>
      </c>
      <c r="H43" s="10">
        <v>43413</v>
      </c>
      <c r="I43" s="54" t="s">
        <v>5</v>
      </c>
      <c r="J43" s="10">
        <v>43417</v>
      </c>
      <c r="K43" s="10">
        <v>43447</v>
      </c>
      <c r="L43" s="8" t="s">
        <v>34</v>
      </c>
      <c r="M43" s="8" t="s">
        <v>6</v>
      </c>
      <c r="N43" s="10">
        <v>43417</v>
      </c>
    </row>
    <row r="44" spans="1:14" ht="15" customHeight="1">
      <c r="A44" s="33">
        <v>39</v>
      </c>
      <c r="B44" s="39" t="s">
        <v>211</v>
      </c>
      <c r="C44" s="55" t="s">
        <v>212</v>
      </c>
      <c r="D44" s="17">
        <v>1253</v>
      </c>
      <c r="E44" s="1" t="s">
        <v>213</v>
      </c>
      <c r="F44" s="6" t="s">
        <v>193</v>
      </c>
      <c r="G44" s="10">
        <v>43413</v>
      </c>
      <c r="H44" s="10">
        <v>43413</v>
      </c>
      <c r="I44" s="83" t="s">
        <v>5</v>
      </c>
      <c r="J44" s="10">
        <v>43417</v>
      </c>
      <c r="K44" s="10">
        <v>43447</v>
      </c>
      <c r="L44" s="9" t="s">
        <v>194</v>
      </c>
      <c r="M44" s="6">
        <v>87018041086</v>
      </c>
      <c r="N44" s="10">
        <v>43417</v>
      </c>
    </row>
    <row r="45" spans="1:14" s="15" customFormat="1" ht="15" customHeight="1">
      <c r="A45" s="33">
        <v>40</v>
      </c>
      <c r="B45" s="41" t="s">
        <v>50</v>
      </c>
      <c r="C45" s="56" t="s">
        <v>51</v>
      </c>
      <c r="D45" s="17" t="s">
        <v>52</v>
      </c>
      <c r="E45" s="6" t="s">
        <v>214</v>
      </c>
      <c r="F45" s="63" t="s">
        <v>215</v>
      </c>
      <c r="G45" s="5">
        <v>43413</v>
      </c>
      <c r="H45" s="5">
        <v>43413</v>
      </c>
      <c r="I45" s="86" t="s">
        <v>64</v>
      </c>
      <c r="J45" s="18">
        <v>43417</v>
      </c>
      <c r="K45" s="18">
        <v>43447</v>
      </c>
      <c r="L45" s="64" t="s">
        <v>216</v>
      </c>
      <c r="M45" s="6" t="s">
        <v>66</v>
      </c>
      <c r="N45" s="18">
        <v>43417</v>
      </c>
    </row>
    <row r="46" spans="1:14" s="25" customFormat="1" ht="15" customHeight="1">
      <c r="A46" s="33">
        <v>41</v>
      </c>
      <c r="B46" s="31" t="s">
        <v>217</v>
      </c>
      <c r="C46" s="67" t="s">
        <v>218</v>
      </c>
      <c r="D46" s="12">
        <v>1053</v>
      </c>
      <c r="E46" s="65" t="s">
        <v>219</v>
      </c>
      <c r="F46" s="8" t="s">
        <v>175</v>
      </c>
      <c r="G46" s="13">
        <v>43432</v>
      </c>
      <c r="H46" s="13">
        <v>43432</v>
      </c>
      <c r="I46" s="54" t="s">
        <v>5</v>
      </c>
      <c r="J46" s="13">
        <v>43434</v>
      </c>
      <c r="K46" s="13">
        <v>43464</v>
      </c>
      <c r="L46" s="9" t="s">
        <v>220</v>
      </c>
      <c r="M46" s="8" t="s">
        <v>6</v>
      </c>
      <c r="N46" s="13">
        <v>43434</v>
      </c>
    </row>
    <row r="47" spans="1:14" s="25" customFormat="1" ht="15" customHeight="1">
      <c r="A47" s="33">
        <v>42</v>
      </c>
      <c r="B47" s="32">
        <v>160440001201</v>
      </c>
      <c r="C47" s="66" t="s">
        <v>221</v>
      </c>
      <c r="D47" s="12" t="s">
        <v>222</v>
      </c>
      <c r="E47" s="65" t="s">
        <v>223</v>
      </c>
      <c r="F47" s="8" t="s">
        <v>175</v>
      </c>
      <c r="G47" s="13">
        <v>43432</v>
      </c>
      <c r="H47" s="13">
        <v>43432</v>
      </c>
      <c r="I47" s="54" t="s">
        <v>5</v>
      </c>
      <c r="J47" s="13">
        <v>43434</v>
      </c>
      <c r="K47" s="13">
        <v>43464</v>
      </c>
      <c r="L47" s="9" t="s">
        <v>220</v>
      </c>
      <c r="M47" s="8" t="s">
        <v>6</v>
      </c>
      <c r="N47" s="13">
        <v>43434</v>
      </c>
    </row>
    <row r="48" spans="1:14" s="15" customFormat="1" ht="15" customHeight="1">
      <c r="A48" s="33">
        <v>43</v>
      </c>
      <c r="B48" s="42">
        <v>170540031209</v>
      </c>
      <c r="C48" s="56" t="s">
        <v>224</v>
      </c>
      <c r="D48" s="5" t="s">
        <v>225</v>
      </c>
      <c r="E48" s="6" t="s">
        <v>226</v>
      </c>
      <c r="F48" s="43" t="s">
        <v>162</v>
      </c>
      <c r="G48" s="13">
        <v>43433</v>
      </c>
      <c r="H48" s="13">
        <v>43433</v>
      </c>
      <c r="I48" s="85" t="s">
        <v>54</v>
      </c>
      <c r="J48" s="18">
        <v>43438</v>
      </c>
      <c r="K48" s="18">
        <v>43469</v>
      </c>
      <c r="L48" s="6" t="s">
        <v>55</v>
      </c>
      <c r="M48" s="6">
        <v>87017710209</v>
      </c>
      <c r="N48" s="18">
        <v>43438</v>
      </c>
    </row>
    <row r="49" spans="1:15" s="15" customFormat="1" ht="15" customHeight="1">
      <c r="A49" s="33">
        <v>44</v>
      </c>
      <c r="B49" s="42">
        <v>170440012625</v>
      </c>
      <c r="C49" s="56" t="s">
        <v>227</v>
      </c>
      <c r="D49" s="68">
        <v>42836</v>
      </c>
      <c r="E49" s="64" t="s">
        <v>228</v>
      </c>
      <c r="F49" s="63" t="s">
        <v>215</v>
      </c>
      <c r="G49" s="5">
        <v>43432</v>
      </c>
      <c r="H49" s="5">
        <v>43432</v>
      </c>
      <c r="I49" s="85" t="s">
        <v>229</v>
      </c>
      <c r="J49" s="18">
        <v>43438</v>
      </c>
      <c r="K49" s="18">
        <v>43469</v>
      </c>
      <c r="L49" s="6" t="s">
        <v>230</v>
      </c>
      <c r="M49" s="6" t="s">
        <v>231</v>
      </c>
      <c r="N49" s="28">
        <v>43438</v>
      </c>
    </row>
    <row r="50" spans="1:15" s="14" customFormat="1" ht="15" customHeight="1">
      <c r="A50" s="33">
        <v>45</v>
      </c>
      <c r="B50" s="69">
        <v>131140021857</v>
      </c>
      <c r="C50" s="64" t="s">
        <v>235</v>
      </c>
      <c r="D50" s="3" t="s">
        <v>232</v>
      </c>
      <c r="E50" s="5" t="s">
        <v>233</v>
      </c>
      <c r="F50" s="6" t="s">
        <v>59</v>
      </c>
      <c r="G50" s="3">
        <f>[2]каз!$G$6</f>
        <v>43430</v>
      </c>
      <c r="H50" s="3">
        <f>[2]каз!$G$6</f>
        <v>43430</v>
      </c>
      <c r="I50" s="83" t="str">
        <f>[2]каз!$I$6</f>
        <v>Р.Шерметова</v>
      </c>
      <c r="J50" s="3">
        <v>43438</v>
      </c>
      <c r="K50" s="3">
        <v>43469</v>
      </c>
      <c r="L50" s="1" t="s">
        <v>234</v>
      </c>
      <c r="M50" s="6">
        <f>[2]каз!$M$6</f>
        <v>87052713434</v>
      </c>
      <c r="N50" s="3">
        <v>43438</v>
      </c>
      <c r="O50" s="15"/>
    </row>
    <row r="51" spans="1:15" s="14" customFormat="1" ht="15" customHeight="1">
      <c r="A51" s="33">
        <v>46</v>
      </c>
      <c r="B51" s="39" t="s">
        <v>236</v>
      </c>
      <c r="C51" s="55" t="s">
        <v>237</v>
      </c>
      <c r="D51" s="37" t="s">
        <v>238</v>
      </c>
      <c r="E51" s="1" t="s">
        <v>239</v>
      </c>
      <c r="F51" s="6" t="s">
        <v>156</v>
      </c>
      <c r="G51" s="5">
        <v>43438</v>
      </c>
      <c r="H51" s="5">
        <v>43438</v>
      </c>
      <c r="I51" s="83" t="s">
        <v>240</v>
      </c>
      <c r="J51" s="3">
        <v>43441</v>
      </c>
      <c r="K51" s="3">
        <v>43472</v>
      </c>
      <c r="L51" s="9" t="s">
        <v>241</v>
      </c>
      <c r="M51" s="6">
        <v>87026669057</v>
      </c>
      <c r="N51" s="5">
        <v>43441</v>
      </c>
    </row>
    <row r="52" spans="1:15" s="76" customFormat="1" ht="15" customHeight="1">
      <c r="A52" s="33">
        <v>47</v>
      </c>
      <c r="B52" s="70">
        <v>80140009060</v>
      </c>
      <c r="C52" s="77" t="s">
        <v>242</v>
      </c>
      <c r="D52" s="72">
        <v>579</v>
      </c>
      <c r="E52" s="71" t="s">
        <v>243</v>
      </c>
      <c r="F52" s="6" t="s">
        <v>156</v>
      </c>
      <c r="G52" s="73">
        <v>43440</v>
      </c>
      <c r="H52" s="73">
        <v>43440</v>
      </c>
      <c r="I52" s="89" t="s">
        <v>244</v>
      </c>
      <c r="J52" s="73">
        <v>43453</v>
      </c>
      <c r="K52" s="73">
        <v>43484</v>
      </c>
      <c r="L52" s="74" t="s">
        <v>245</v>
      </c>
      <c r="M52" s="75">
        <v>87018041086</v>
      </c>
      <c r="N52" s="73">
        <v>43453</v>
      </c>
    </row>
    <row r="53" spans="1:15" s="108" customFormat="1" ht="15" customHeight="1">
      <c r="A53" s="33">
        <v>48</v>
      </c>
      <c r="B53" s="27">
        <v>131240006847</v>
      </c>
      <c r="C53" s="56" t="s">
        <v>246</v>
      </c>
      <c r="D53" s="6">
        <v>246</v>
      </c>
      <c r="E53" s="6" t="s">
        <v>247</v>
      </c>
      <c r="F53" s="6" t="s">
        <v>175</v>
      </c>
      <c r="G53" s="5">
        <v>43447</v>
      </c>
      <c r="H53" s="5">
        <v>43447</v>
      </c>
      <c r="I53" s="56" t="s">
        <v>248</v>
      </c>
      <c r="J53" s="5">
        <v>43453</v>
      </c>
      <c r="K53" s="5">
        <v>43484</v>
      </c>
      <c r="L53" s="1" t="s">
        <v>249</v>
      </c>
      <c r="M53" s="6" t="s">
        <v>250</v>
      </c>
      <c r="N53" s="5">
        <v>43453</v>
      </c>
    </row>
    <row r="54" spans="1:15" s="14" customFormat="1" ht="15" customHeight="1">
      <c r="A54" s="33">
        <v>49</v>
      </c>
      <c r="B54" s="79">
        <v>120440022772</v>
      </c>
      <c r="C54" s="80" t="s">
        <v>251</v>
      </c>
      <c r="D54" s="3" t="s">
        <v>252</v>
      </c>
      <c r="E54" s="5" t="s">
        <v>253</v>
      </c>
      <c r="F54" s="6" t="s">
        <v>59</v>
      </c>
      <c r="G54" s="3">
        <f>[3]каз!$G$6</f>
        <v>43453</v>
      </c>
      <c r="H54" s="3">
        <f>[3]каз!$G$6</f>
        <v>43453</v>
      </c>
      <c r="I54" s="83" t="s">
        <v>187</v>
      </c>
      <c r="J54" s="3">
        <v>43455</v>
      </c>
      <c r="K54" s="3">
        <v>43486</v>
      </c>
      <c r="L54" s="1" t="s">
        <v>254</v>
      </c>
      <c r="M54" s="6">
        <v>87017339732</v>
      </c>
      <c r="N54" s="3">
        <f>$J$6</f>
        <v>43319</v>
      </c>
      <c r="O54" s="15"/>
    </row>
    <row r="55" spans="1:15" s="25" customFormat="1" ht="15" customHeight="1">
      <c r="A55" s="33">
        <v>50</v>
      </c>
      <c r="B55" s="36" t="s">
        <v>122</v>
      </c>
      <c r="C55" s="54" t="s">
        <v>255</v>
      </c>
      <c r="D55" s="78" t="s">
        <v>256</v>
      </c>
      <c r="E55" s="8" t="s">
        <v>257</v>
      </c>
      <c r="F55" s="8" t="s">
        <v>92</v>
      </c>
      <c r="G55" s="10">
        <v>43446</v>
      </c>
      <c r="H55" s="10">
        <v>43446</v>
      </c>
      <c r="I55" s="54" t="s">
        <v>5</v>
      </c>
      <c r="J55" s="10">
        <v>43455</v>
      </c>
      <c r="K55" s="10">
        <v>43486</v>
      </c>
      <c r="L55" s="8" t="s">
        <v>34</v>
      </c>
      <c r="M55" s="8" t="s">
        <v>6</v>
      </c>
      <c r="N55" s="10">
        <v>43455</v>
      </c>
    </row>
    <row r="56" spans="1:15" s="25" customFormat="1" ht="31.5" customHeight="1">
      <c r="A56" s="33">
        <v>51</v>
      </c>
      <c r="B56" s="31">
        <v>60340015277</v>
      </c>
      <c r="C56" s="54" t="s">
        <v>258</v>
      </c>
      <c r="D56" s="78" t="s">
        <v>259</v>
      </c>
      <c r="E56" s="81" t="s">
        <v>260</v>
      </c>
      <c r="F56" s="8" t="s">
        <v>175</v>
      </c>
      <c r="G56" s="13">
        <v>43458</v>
      </c>
      <c r="H56" s="13">
        <v>43458</v>
      </c>
      <c r="I56" s="61" t="s">
        <v>261</v>
      </c>
      <c r="J56" s="13">
        <v>43461</v>
      </c>
      <c r="K56" s="13">
        <v>43492</v>
      </c>
      <c r="L56" s="12" t="s">
        <v>262</v>
      </c>
      <c r="M56" s="31" t="s">
        <v>263</v>
      </c>
      <c r="N56" s="13">
        <v>43461</v>
      </c>
      <c r="O56" s="82"/>
    </row>
    <row r="57" spans="1:15" s="15" customFormat="1" ht="15" customHeight="1">
      <c r="A57" s="33">
        <v>52</v>
      </c>
      <c r="B57" s="42">
        <v>80440006853</v>
      </c>
      <c r="C57" s="56" t="s">
        <v>264</v>
      </c>
      <c r="D57" s="4" t="s">
        <v>266</v>
      </c>
      <c r="E57" s="6" t="s">
        <v>265</v>
      </c>
      <c r="F57" s="43" t="s">
        <v>162</v>
      </c>
      <c r="G57" s="13">
        <v>43454</v>
      </c>
      <c r="H57" s="13">
        <v>43454</v>
      </c>
      <c r="I57" s="85" t="s">
        <v>54</v>
      </c>
      <c r="J57" s="13">
        <v>43461</v>
      </c>
      <c r="K57" s="13">
        <v>43492</v>
      </c>
      <c r="L57" s="6" t="s">
        <v>55</v>
      </c>
      <c r="M57" s="6">
        <v>87017710209</v>
      </c>
      <c r="N57" s="13">
        <v>43461</v>
      </c>
    </row>
    <row r="58" spans="1:15" s="14" customFormat="1" ht="44.25" customHeight="1">
      <c r="A58" s="33">
        <v>53</v>
      </c>
      <c r="B58" s="39" t="s">
        <v>267</v>
      </c>
      <c r="C58" s="55" t="s">
        <v>268</v>
      </c>
      <c r="D58" s="5" t="s">
        <v>269</v>
      </c>
      <c r="E58" s="1" t="s">
        <v>270</v>
      </c>
      <c r="F58" s="6" t="s">
        <v>107</v>
      </c>
      <c r="G58" s="5">
        <v>43458</v>
      </c>
      <c r="H58" s="5">
        <v>43459</v>
      </c>
      <c r="I58" s="5" t="s">
        <v>271</v>
      </c>
      <c r="J58" s="3">
        <v>43461</v>
      </c>
      <c r="K58" s="3">
        <v>43492</v>
      </c>
      <c r="L58" s="12" t="s">
        <v>272</v>
      </c>
      <c r="M58" s="6">
        <v>87017418350</v>
      </c>
      <c r="N58" s="5">
        <v>43461</v>
      </c>
    </row>
    <row r="59" spans="1:15" s="51" customFormat="1" ht="51">
      <c r="A59" s="33">
        <v>54</v>
      </c>
      <c r="B59" s="36" t="s">
        <v>273</v>
      </c>
      <c r="C59" s="54" t="s">
        <v>274</v>
      </c>
      <c r="D59" s="93">
        <v>40474</v>
      </c>
      <c r="E59" s="8" t="s">
        <v>275</v>
      </c>
      <c r="F59" s="8" t="s">
        <v>162</v>
      </c>
      <c r="G59" s="10">
        <v>43461</v>
      </c>
      <c r="H59" s="10">
        <v>43461</v>
      </c>
      <c r="I59" s="8" t="s">
        <v>276</v>
      </c>
      <c r="J59" s="10">
        <v>43469</v>
      </c>
      <c r="K59" s="10">
        <v>43500</v>
      </c>
      <c r="L59" s="8" t="s">
        <v>275</v>
      </c>
      <c r="M59" s="8">
        <v>87754746274</v>
      </c>
      <c r="N59" s="10">
        <v>43468</v>
      </c>
    </row>
    <row r="60" spans="1:15" ht="63.75">
      <c r="A60" s="33">
        <v>55</v>
      </c>
      <c r="B60" s="79">
        <v>141140016026</v>
      </c>
      <c r="C60" s="80" t="s">
        <v>277</v>
      </c>
      <c r="D60" s="3" t="s">
        <v>278</v>
      </c>
      <c r="E60" s="5" t="s">
        <v>279</v>
      </c>
      <c r="F60" s="6" t="s">
        <v>59</v>
      </c>
      <c r="G60" s="3">
        <v>43460</v>
      </c>
      <c r="H60" s="3">
        <f>$G$6</f>
        <v>43314</v>
      </c>
      <c r="I60" s="5" t="s">
        <v>280</v>
      </c>
      <c r="J60" s="3">
        <v>43468</v>
      </c>
      <c r="K60" s="3">
        <v>43499</v>
      </c>
      <c r="L60" s="1" t="s">
        <v>281</v>
      </c>
      <c r="M60" s="6">
        <v>87052713434</v>
      </c>
      <c r="N60" s="3">
        <f>$J$6</f>
        <v>43319</v>
      </c>
    </row>
  </sheetData>
  <mergeCells count="14">
    <mergeCell ref="A1:N2"/>
    <mergeCell ref="M3:M4"/>
    <mergeCell ref="N3:N4"/>
    <mergeCell ref="L3:L4"/>
    <mergeCell ref="H3:H4"/>
    <mergeCell ref="A3:A4"/>
    <mergeCell ref="B3:B4"/>
    <mergeCell ref="C3:C4"/>
    <mergeCell ref="D3:D4"/>
    <mergeCell ref="E3:E4"/>
    <mergeCell ref="F3:F4"/>
    <mergeCell ref="G3:G4"/>
    <mergeCell ref="I3:I4"/>
    <mergeCell ref="J3:K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рус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s_karnakbaeva</dc:creator>
  <cp:lastModifiedBy>s_karnakbaeva</cp:lastModifiedBy>
  <dcterms:created xsi:type="dcterms:W3CDTF">2018-08-16T09:20:22Z</dcterms:created>
  <dcterms:modified xsi:type="dcterms:W3CDTF">2019-01-03T11:26:56Z</dcterms:modified>
</cp:coreProperties>
</file>