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8010"/>
  </bookViews>
  <sheets>
    <sheet name="Sheet1" sheetId="1" r:id="rId1"/>
  </sheets>
  <calcPr calcId="125725"/>
</workbook>
</file>

<file path=xl/calcChain.xml><?xml version="1.0" encoding="utf-8"?>
<calcChain xmlns="http://schemas.openxmlformats.org/spreadsheetml/2006/main">
  <c r="J18" i="1"/>
  <c r="K25"/>
  <c r="J25"/>
  <c r="I25"/>
  <c r="H25"/>
  <c r="K24"/>
  <c r="J24"/>
  <c r="I24"/>
  <c r="H24"/>
  <c r="K23"/>
  <c r="J23"/>
  <c r="I23"/>
  <c r="H23"/>
  <c r="F25"/>
  <c r="F24"/>
  <c r="F23"/>
  <c r="E25"/>
  <c r="E24"/>
  <c r="E23"/>
  <c r="D25"/>
  <c r="D24"/>
  <c r="D23"/>
  <c r="C25"/>
  <c r="C24"/>
  <c r="C23"/>
  <c r="M5"/>
  <c r="M6"/>
  <c r="M7"/>
  <c r="M8"/>
  <c r="M9"/>
  <c r="M10"/>
  <c r="M11"/>
  <c r="M12"/>
  <c r="M13"/>
  <c r="M14"/>
  <c r="M15"/>
  <c r="M16"/>
  <c r="M17"/>
  <c r="M18"/>
  <c r="M19"/>
  <c r="M20"/>
  <c r="M4"/>
  <c r="I4"/>
  <c r="J4"/>
  <c r="K4"/>
  <c r="I5"/>
  <c r="J5"/>
  <c r="K5"/>
  <c r="I6"/>
  <c r="J6"/>
  <c r="K6"/>
  <c r="I7"/>
  <c r="J7"/>
  <c r="K7"/>
  <c r="I8"/>
  <c r="J8"/>
  <c r="K8"/>
  <c r="I9"/>
  <c r="J9"/>
  <c r="K9"/>
  <c r="I10"/>
  <c r="J10"/>
  <c r="K10"/>
  <c r="I11"/>
  <c r="J11"/>
  <c r="K11"/>
  <c r="I12"/>
  <c r="J12"/>
  <c r="K12"/>
  <c r="I13"/>
  <c r="J13"/>
  <c r="K13"/>
  <c r="I14"/>
  <c r="J14"/>
  <c r="K14"/>
  <c r="I15"/>
  <c r="J15"/>
  <c r="K15"/>
  <c r="I16"/>
  <c r="J16"/>
  <c r="K16"/>
  <c r="I17"/>
  <c r="J17"/>
  <c r="K17"/>
  <c r="I18"/>
  <c r="K18"/>
  <c r="I19"/>
  <c r="J19"/>
  <c r="K19"/>
  <c r="I20"/>
  <c r="J20"/>
  <c r="K20"/>
  <c r="H4"/>
  <c r="H5"/>
  <c r="H6"/>
  <c r="H7"/>
  <c r="H8"/>
  <c r="H9"/>
  <c r="H10"/>
  <c r="H11"/>
  <c r="H12"/>
  <c r="H13"/>
  <c r="H14"/>
  <c r="H15"/>
  <c r="H16"/>
  <c r="H17"/>
  <c r="H18"/>
  <c r="H19"/>
  <c r="H20"/>
</calcChain>
</file>

<file path=xl/sharedStrings.xml><?xml version="1.0" encoding="utf-8"?>
<sst xmlns="http://schemas.openxmlformats.org/spreadsheetml/2006/main" count="50" uniqueCount="44">
  <si>
    <t>Grade Book</t>
  </si>
  <si>
    <t>Last Name</t>
  </si>
  <si>
    <t>First Name</t>
  </si>
  <si>
    <t>Gaur</t>
  </si>
  <si>
    <t>Mukul</t>
  </si>
  <si>
    <t>Ankush</t>
  </si>
  <si>
    <t>Prasad</t>
  </si>
  <si>
    <t>Bunty</t>
  </si>
  <si>
    <t>Anand</t>
  </si>
  <si>
    <t>Vikky</t>
  </si>
  <si>
    <t>Raj</t>
  </si>
  <si>
    <t>Adarsh</t>
  </si>
  <si>
    <t>Kumari</t>
  </si>
  <si>
    <t>Nisha</t>
  </si>
  <si>
    <t>Shisodiya</t>
  </si>
  <si>
    <t>Neha</t>
  </si>
  <si>
    <t>Priya</t>
  </si>
  <si>
    <t>Sweta</t>
  </si>
  <si>
    <t>Gupta</t>
  </si>
  <si>
    <t>Sonu</t>
  </si>
  <si>
    <t>Burli</t>
  </si>
  <si>
    <t>Navneet</t>
  </si>
  <si>
    <t>Baguli</t>
  </si>
  <si>
    <t>Chetan</t>
  </si>
  <si>
    <t>Sarvesh</t>
  </si>
  <si>
    <t>Shubham</t>
  </si>
  <si>
    <t>Verma</t>
  </si>
  <si>
    <t>Suyash</t>
  </si>
  <si>
    <t>Sahil</t>
  </si>
  <si>
    <t>Srinivas</t>
  </si>
  <si>
    <t>Ishita</t>
  </si>
  <si>
    <t>Gowda</t>
  </si>
  <si>
    <t>Abhilash</t>
  </si>
  <si>
    <t>JP</t>
  </si>
  <si>
    <t>Pranav</t>
  </si>
  <si>
    <t>Safety Test</t>
  </si>
  <si>
    <t>Company Test</t>
  </si>
  <si>
    <t>Financial Test</t>
  </si>
  <si>
    <t>Drug Test</t>
  </si>
  <si>
    <t>Total Points</t>
  </si>
  <si>
    <t>Fire Employee ?</t>
  </si>
  <si>
    <t>Max</t>
  </si>
  <si>
    <t>Min</t>
  </si>
  <si>
    <t>Avg</t>
  </si>
</sst>
</file>

<file path=xl/styles.xml><?xml version="1.0" encoding="utf-8"?>
<styleSheet xmlns="http://schemas.openxmlformats.org/spreadsheetml/2006/main">
  <numFmts count="1">
    <numFmt numFmtId="167" formatCode="0.0"/>
  </numFmts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textRotation="90"/>
    </xf>
    <xf numFmtId="9" fontId="0" fillId="0" borderId="0" xfId="1" applyFont="1"/>
    <xf numFmtId="167" fontId="0" fillId="0" borderId="0" xfId="0" applyNumberFormat="1"/>
  </cellXfs>
  <cellStyles count="2">
    <cellStyle name="Normal" xfId="0" builtinId="0"/>
    <cellStyle name="Percent" xfId="1" builtinId="5"/>
  </cellStyles>
  <dxfs count="5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Safety Test</a:t>
            </a:r>
          </a:p>
        </c:rich>
      </c:tx>
      <c:layout>
        <c:manualLayout>
          <c:xMode val="edge"/>
          <c:yMode val="edge"/>
          <c:x val="0.38021617008341663"/>
          <c:y val="4.166655997268634E-2"/>
        </c:manualLayout>
      </c:layout>
    </c:title>
    <c:plotArea>
      <c:layout/>
      <c:barChart>
        <c:barDir val="col"/>
        <c:grouping val="clustered"/>
        <c:ser>
          <c:idx val="0"/>
          <c:order val="0"/>
          <c:cat>
            <c:strRef>
              <c:f>Sheet1!$B$4:$B$20</c:f>
              <c:strCache>
                <c:ptCount val="17"/>
                <c:pt idx="0">
                  <c:v>Mukul</c:v>
                </c:pt>
                <c:pt idx="1">
                  <c:v>Ankush</c:v>
                </c:pt>
                <c:pt idx="2">
                  <c:v>Bunty</c:v>
                </c:pt>
                <c:pt idx="3">
                  <c:v>Vikky</c:v>
                </c:pt>
                <c:pt idx="4">
                  <c:v>Adarsh</c:v>
                </c:pt>
                <c:pt idx="5">
                  <c:v>Nisha</c:v>
                </c:pt>
                <c:pt idx="6">
                  <c:v>Neha</c:v>
                </c:pt>
                <c:pt idx="7">
                  <c:v>Sweta</c:v>
                </c:pt>
                <c:pt idx="8">
                  <c:v>Sonu</c:v>
                </c:pt>
                <c:pt idx="9">
                  <c:v>Navneet</c:v>
                </c:pt>
                <c:pt idx="10">
                  <c:v>Chetan</c:v>
                </c:pt>
                <c:pt idx="11">
                  <c:v>Shubham</c:v>
                </c:pt>
                <c:pt idx="12">
                  <c:v>Suyash</c:v>
                </c:pt>
                <c:pt idx="13">
                  <c:v>Sahil</c:v>
                </c:pt>
                <c:pt idx="14">
                  <c:v>Ishita</c:v>
                </c:pt>
                <c:pt idx="15">
                  <c:v>Abhilash</c:v>
                </c:pt>
                <c:pt idx="16">
                  <c:v>Pranav</c:v>
                </c:pt>
              </c:strCache>
            </c:strRef>
          </c:cat>
          <c:val>
            <c:numRef>
              <c:f>Sheet1!$C$4:$C$20</c:f>
              <c:numCache>
                <c:formatCode>General</c:formatCode>
                <c:ptCount val="17"/>
                <c:pt idx="0">
                  <c:v>10</c:v>
                </c:pt>
                <c:pt idx="1">
                  <c:v>9</c:v>
                </c:pt>
                <c:pt idx="2">
                  <c:v>5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9</c:v>
                </c:pt>
                <c:pt idx="7">
                  <c:v>6</c:v>
                </c:pt>
                <c:pt idx="8">
                  <c:v>9</c:v>
                </c:pt>
                <c:pt idx="9">
                  <c:v>5</c:v>
                </c:pt>
                <c:pt idx="10">
                  <c:v>8</c:v>
                </c:pt>
                <c:pt idx="11">
                  <c:v>7</c:v>
                </c:pt>
                <c:pt idx="12">
                  <c:v>8</c:v>
                </c:pt>
                <c:pt idx="13">
                  <c:v>7</c:v>
                </c:pt>
                <c:pt idx="14">
                  <c:v>9</c:v>
                </c:pt>
                <c:pt idx="15">
                  <c:v>6</c:v>
                </c:pt>
                <c:pt idx="16">
                  <c:v>5</c:v>
                </c:pt>
              </c:numCache>
            </c:numRef>
          </c:val>
        </c:ser>
        <c:dLbls/>
        <c:gapWidth val="75"/>
        <c:overlap val="-25"/>
        <c:axId val="89946368"/>
        <c:axId val="90091904"/>
      </c:barChart>
      <c:catAx>
        <c:axId val="89946368"/>
        <c:scaling>
          <c:orientation val="minMax"/>
        </c:scaling>
        <c:axPos val="b"/>
        <c:majorTickMark val="none"/>
        <c:tickLblPos val="nextTo"/>
        <c:crossAx val="90091904"/>
        <c:crosses val="autoZero"/>
        <c:auto val="1"/>
        <c:lblAlgn val="ctr"/>
        <c:lblOffset val="100"/>
      </c:catAx>
      <c:valAx>
        <c:axId val="90091904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8994636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Company Test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Sheet1!$B$4:$B$20</c:f>
              <c:strCache>
                <c:ptCount val="17"/>
                <c:pt idx="0">
                  <c:v>Mukul</c:v>
                </c:pt>
                <c:pt idx="1">
                  <c:v>Ankush</c:v>
                </c:pt>
                <c:pt idx="2">
                  <c:v>Bunty</c:v>
                </c:pt>
                <c:pt idx="3">
                  <c:v>Vikky</c:v>
                </c:pt>
                <c:pt idx="4">
                  <c:v>Adarsh</c:v>
                </c:pt>
                <c:pt idx="5">
                  <c:v>Nisha</c:v>
                </c:pt>
                <c:pt idx="6">
                  <c:v>Neha</c:v>
                </c:pt>
                <c:pt idx="7">
                  <c:v>Sweta</c:v>
                </c:pt>
                <c:pt idx="8">
                  <c:v>Sonu</c:v>
                </c:pt>
                <c:pt idx="9">
                  <c:v>Navneet</c:v>
                </c:pt>
                <c:pt idx="10">
                  <c:v>Chetan</c:v>
                </c:pt>
                <c:pt idx="11">
                  <c:v>Shubham</c:v>
                </c:pt>
                <c:pt idx="12">
                  <c:v>Suyash</c:v>
                </c:pt>
                <c:pt idx="13">
                  <c:v>Sahil</c:v>
                </c:pt>
                <c:pt idx="14">
                  <c:v>Ishita</c:v>
                </c:pt>
                <c:pt idx="15">
                  <c:v>Abhilash</c:v>
                </c:pt>
                <c:pt idx="16">
                  <c:v>Pranav</c:v>
                </c:pt>
              </c:strCache>
            </c:strRef>
          </c:cat>
          <c:val>
            <c:numRef>
              <c:f>Sheet1!$D$4:$D$20</c:f>
              <c:numCache>
                <c:formatCode>General</c:formatCode>
                <c:ptCount val="17"/>
                <c:pt idx="0">
                  <c:v>20</c:v>
                </c:pt>
                <c:pt idx="1">
                  <c:v>13</c:v>
                </c:pt>
                <c:pt idx="2">
                  <c:v>16</c:v>
                </c:pt>
                <c:pt idx="3">
                  <c:v>13</c:v>
                </c:pt>
                <c:pt idx="4">
                  <c:v>15</c:v>
                </c:pt>
                <c:pt idx="5">
                  <c:v>19</c:v>
                </c:pt>
                <c:pt idx="6">
                  <c:v>19</c:v>
                </c:pt>
                <c:pt idx="7">
                  <c:v>18</c:v>
                </c:pt>
                <c:pt idx="8">
                  <c:v>16</c:v>
                </c:pt>
                <c:pt idx="9">
                  <c:v>14</c:v>
                </c:pt>
                <c:pt idx="10">
                  <c:v>13</c:v>
                </c:pt>
                <c:pt idx="11">
                  <c:v>18</c:v>
                </c:pt>
                <c:pt idx="12">
                  <c:v>20</c:v>
                </c:pt>
                <c:pt idx="13">
                  <c:v>15</c:v>
                </c:pt>
                <c:pt idx="14">
                  <c:v>16</c:v>
                </c:pt>
                <c:pt idx="15">
                  <c:v>19</c:v>
                </c:pt>
                <c:pt idx="16">
                  <c:v>15</c:v>
                </c:pt>
              </c:numCache>
            </c:numRef>
          </c:val>
        </c:ser>
        <c:dLbls/>
        <c:gapWidth val="75"/>
        <c:overlap val="-25"/>
        <c:axId val="115434240"/>
        <c:axId val="115435776"/>
      </c:barChart>
      <c:catAx>
        <c:axId val="115434240"/>
        <c:scaling>
          <c:orientation val="minMax"/>
        </c:scaling>
        <c:axPos val="b"/>
        <c:majorTickMark val="none"/>
        <c:tickLblPos val="nextTo"/>
        <c:crossAx val="115435776"/>
        <c:crosses val="autoZero"/>
        <c:auto val="1"/>
        <c:lblAlgn val="ctr"/>
        <c:lblOffset val="100"/>
      </c:catAx>
      <c:valAx>
        <c:axId val="1154357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54342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title>
      <c:tx>
        <c:rich>
          <a:bodyPr/>
          <a:lstStyle/>
          <a:p>
            <a:pPr>
              <a:defRPr/>
            </a:pPr>
            <a:r>
              <a:rPr lang="en-IN"/>
              <a:t>Financial</a:t>
            </a:r>
            <a:r>
              <a:rPr lang="en-IN" baseline="0"/>
              <a:t> Test</a:t>
            </a:r>
            <a:endParaRPr lang="en-IN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cat>
            <c:strRef>
              <c:f>Sheet1!$B$4:$B$20</c:f>
              <c:strCache>
                <c:ptCount val="17"/>
                <c:pt idx="0">
                  <c:v>Mukul</c:v>
                </c:pt>
                <c:pt idx="1">
                  <c:v>Ankush</c:v>
                </c:pt>
                <c:pt idx="2">
                  <c:v>Bunty</c:v>
                </c:pt>
                <c:pt idx="3">
                  <c:v>Vikky</c:v>
                </c:pt>
                <c:pt idx="4">
                  <c:v>Adarsh</c:v>
                </c:pt>
                <c:pt idx="5">
                  <c:v>Nisha</c:v>
                </c:pt>
                <c:pt idx="6">
                  <c:v>Neha</c:v>
                </c:pt>
                <c:pt idx="7">
                  <c:v>Sweta</c:v>
                </c:pt>
                <c:pt idx="8">
                  <c:v>Sonu</c:v>
                </c:pt>
                <c:pt idx="9">
                  <c:v>Navneet</c:v>
                </c:pt>
                <c:pt idx="10">
                  <c:v>Chetan</c:v>
                </c:pt>
                <c:pt idx="11">
                  <c:v>Shubham</c:v>
                </c:pt>
                <c:pt idx="12">
                  <c:v>Suyash</c:v>
                </c:pt>
                <c:pt idx="13">
                  <c:v>Sahil</c:v>
                </c:pt>
                <c:pt idx="14">
                  <c:v>Ishita</c:v>
                </c:pt>
                <c:pt idx="15">
                  <c:v>Abhilash</c:v>
                </c:pt>
                <c:pt idx="16">
                  <c:v>Pranav</c:v>
                </c:pt>
              </c:strCache>
            </c:strRef>
          </c:cat>
          <c:val>
            <c:numRef>
              <c:f>Sheet1!$E$4:$E$20</c:f>
              <c:numCache>
                <c:formatCode>General</c:formatCode>
                <c:ptCount val="17"/>
                <c:pt idx="0">
                  <c:v>100</c:v>
                </c:pt>
                <c:pt idx="1">
                  <c:v>91</c:v>
                </c:pt>
                <c:pt idx="2">
                  <c:v>46</c:v>
                </c:pt>
                <c:pt idx="3">
                  <c:v>79</c:v>
                </c:pt>
                <c:pt idx="4">
                  <c:v>98</c:v>
                </c:pt>
                <c:pt idx="5">
                  <c:v>99</c:v>
                </c:pt>
                <c:pt idx="6">
                  <c:v>89</c:v>
                </c:pt>
                <c:pt idx="7">
                  <c:v>79</c:v>
                </c:pt>
                <c:pt idx="8">
                  <c:v>46</c:v>
                </c:pt>
                <c:pt idx="9">
                  <c:v>49</c:v>
                </c:pt>
                <c:pt idx="10">
                  <c:v>53</c:v>
                </c:pt>
                <c:pt idx="11">
                  <c:v>61</c:v>
                </c:pt>
                <c:pt idx="12">
                  <c:v>67</c:v>
                </c:pt>
                <c:pt idx="13">
                  <c:v>66</c:v>
                </c:pt>
                <c:pt idx="14">
                  <c:v>69</c:v>
                </c:pt>
                <c:pt idx="15">
                  <c:v>79</c:v>
                </c:pt>
                <c:pt idx="16">
                  <c:v>73</c:v>
                </c:pt>
              </c:numCache>
            </c:numRef>
          </c:val>
        </c:ser>
        <c:dLbls/>
        <c:gapWidth val="75"/>
        <c:overlap val="-25"/>
        <c:axId val="115995392"/>
        <c:axId val="115996928"/>
      </c:barChart>
      <c:catAx>
        <c:axId val="115995392"/>
        <c:scaling>
          <c:orientation val="minMax"/>
        </c:scaling>
        <c:axPos val="b"/>
        <c:majorTickMark val="none"/>
        <c:tickLblPos val="nextTo"/>
        <c:crossAx val="115996928"/>
        <c:crosses val="autoZero"/>
        <c:auto val="1"/>
        <c:lblAlgn val="ctr"/>
        <c:lblOffset val="100"/>
      </c:catAx>
      <c:valAx>
        <c:axId val="115996928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11599539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333375</xdr:colOff>
      <xdr:row>0</xdr:row>
      <xdr:rowOff>85725</xdr:rowOff>
    </xdr:from>
    <xdr:to>
      <xdr:col>20</xdr:col>
      <xdr:colOff>228599</xdr:colOff>
      <xdr:row>7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314324</xdr:colOff>
      <xdr:row>8</xdr:row>
      <xdr:rowOff>57150</xdr:rowOff>
    </xdr:from>
    <xdr:to>
      <xdr:col>20</xdr:col>
      <xdr:colOff>209550</xdr:colOff>
      <xdr:row>20</xdr:row>
      <xdr:rowOff>95249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333374</xdr:colOff>
      <xdr:row>20</xdr:row>
      <xdr:rowOff>180975</xdr:rowOff>
    </xdr:from>
    <xdr:to>
      <xdr:col>20</xdr:col>
      <xdr:colOff>209549</xdr:colOff>
      <xdr:row>34</xdr:row>
      <xdr:rowOff>104775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M25"/>
  <sheetViews>
    <sheetView tabSelected="1" workbookViewId="0">
      <selection activeCell="M34" sqref="M34"/>
    </sheetView>
  </sheetViews>
  <sheetFormatPr defaultRowHeight="15"/>
  <cols>
    <col min="1" max="1" width="11.140625" bestFit="1" customWidth="1"/>
    <col min="2" max="2" width="11.42578125" bestFit="1" customWidth="1"/>
    <col min="3" max="3" width="6.7109375" customWidth="1"/>
    <col min="4" max="4" width="8.5703125" bestFit="1" customWidth="1"/>
    <col min="5" max="5" width="7" customWidth="1"/>
    <col min="6" max="6" width="6" customWidth="1"/>
  </cols>
  <sheetData>
    <row r="1" spans="1:13" ht="80.25">
      <c r="A1" t="s">
        <v>0</v>
      </c>
      <c r="C1" s="1" t="s">
        <v>35</v>
      </c>
      <c r="D1" s="1" t="s">
        <v>36</v>
      </c>
      <c r="E1" s="1" t="s">
        <v>37</v>
      </c>
      <c r="F1" s="1" t="s">
        <v>38</v>
      </c>
      <c r="H1" s="1" t="s">
        <v>35</v>
      </c>
      <c r="I1" s="1" t="s">
        <v>36</v>
      </c>
      <c r="J1" s="1" t="s">
        <v>37</v>
      </c>
      <c r="K1" s="1" t="s">
        <v>38</v>
      </c>
      <c r="M1" s="1" t="s">
        <v>40</v>
      </c>
    </row>
    <row r="2" spans="1:13">
      <c r="B2" t="s">
        <v>39</v>
      </c>
      <c r="C2">
        <v>10</v>
      </c>
      <c r="D2">
        <v>20</v>
      </c>
      <c r="E2">
        <v>100</v>
      </c>
      <c r="F2">
        <v>1</v>
      </c>
    </row>
    <row r="3" spans="1:13">
      <c r="A3" t="s">
        <v>1</v>
      </c>
      <c r="B3" t="s">
        <v>2</v>
      </c>
    </row>
    <row r="4" spans="1:13">
      <c r="A4" t="s">
        <v>3</v>
      </c>
      <c r="B4" t="s">
        <v>4</v>
      </c>
      <c r="C4">
        <v>10</v>
      </c>
      <c r="D4">
        <v>20</v>
      </c>
      <c r="E4">
        <v>100</v>
      </c>
      <c r="F4">
        <v>1</v>
      </c>
      <c r="H4" s="2">
        <f>C4/C$2</f>
        <v>1</v>
      </c>
      <c r="I4" s="2">
        <f t="shared" ref="I4:K19" si="0">D4/D$2</f>
        <v>1</v>
      </c>
      <c r="J4" s="2">
        <f t="shared" si="0"/>
        <v>1</v>
      </c>
      <c r="K4" s="2">
        <f t="shared" si="0"/>
        <v>1</v>
      </c>
      <c r="M4" s="2" t="b">
        <f>OR(H4&lt;0.5,I4&lt;0.5,J4&lt;0.5,K4&lt;0.5)</f>
        <v>0</v>
      </c>
    </row>
    <row r="5" spans="1:13">
      <c r="A5" t="s">
        <v>3</v>
      </c>
      <c r="B5" t="s">
        <v>5</v>
      </c>
      <c r="C5">
        <v>9</v>
      </c>
      <c r="D5">
        <v>13</v>
      </c>
      <c r="E5">
        <v>91</v>
      </c>
      <c r="F5">
        <v>1</v>
      </c>
      <c r="H5" s="2">
        <f t="shared" ref="H5:H20" si="1">C5/C$2</f>
        <v>0.9</v>
      </c>
      <c r="I5" s="2">
        <f t="shared" si="0"/>
        <v>0.65</v>
      </c>
      <c r="J5" s="2">
        <f t="shared" si="0"/>
        <v>0.91</v>
      </c>
      <c r="K5" s="2">
        <f t="shared" si="0"/>
        <v>1</v>
      </c>
      <c r="M5" s="2" t="b">
        <f t="shared" ref="M5:M20" si="2">OR(H5&lt;0.5,I5&lt;0.5,J5&lt;0.5,K5&lt;0.5)</f>
        <v>0</v>
      </c>
    </row>
    <row r="6" spans="1:13">
      <c r="A6" t="s">
        <v>6</v>
      </c>
      <c r="B6" t="s">
        <v>7</v>
      </c>
      <c r="C6">
        <v>5</v>
      </c>
      <c r="D6">
        <v>16</v>
      </c>
      <c r="E6">
        <v>46</v>
      </c>
      <c r="F6">
        <v>1</v>
      </c>
      <c r="H6" s="2">
        <f t="shared" si="1"/>
        <v>0.5</v>
      </c>
      <c r="I6" s="2">
        <f t="shared" si="0"/>
        <v>0.8</v>
      </c>
      <c r="J6" s="2">
        <f t="shared" si="0"/>
        <v>0.46</v>
      </c>
      <c r="K6" s="2">
        <f t="shared" si="0"/>
        <v>1</v>
      </c>
      <c r="M6" s="2" t="b">
        <f t="shared" si="2"/>
        <v>1</v>
      </c>
    </row>
    <row r="7" spans="1:13">
      <c r="A7" t="s">
        <v>8</v>
      </c>
      <c r="B7" t="s">
        <v>9</v>
      </c>
      <c r="C7">
        <v>8</v>
      </c>
      <c r="D7">
        <v>13</v>
      </c>
      <c r="E7">
        <v>79</v>
      </c>
      <c r="F7">
        <v>1</v>
      </c>
      <c r="H7" s="2">
        <f t="shared" si="1"/>
        <v>0.8</v>
      </c>
      <c r="I7" s="2">
        <f t="shared" si="0"/>
        <v>0.65</v>
      </c>
      <c r="J7" s="2">
        <f t="shared" si="0"/>
        <v>0.79</v>
      </c>
      <c r="K7" s="2">
        <f t="shared" si="0"/>
        <v>1</v>
      </c>
      <c r="M7" s="2" t="b">
        <f t="shared" si="2"/>
        <v>0</v>
      </c>
    </row>
    <row r="8" spans="1:13">
      <c r="A8" t="s">
        <v>10</v>
      </c>
      <c r="B8" t="s">
        <v>11</v>
      </c>
      <c r="C8">
        <v>9</v>
      </c>
      <c r="D8">
        <v>15</v>
      </c>
      <c r="E8">
        <v>98</v>
      </c>
      <c r="F8">
        <v>1</v>
      </c>
      <c r="H8" s="2">
        <f t="shared" si="1"/>
        <v>0.9</v>
      </c>
      <c r="I8" s="2">
        <f t="shared" si="0"/>
        <v>0.75</v>
      </c>
      <c r="J8" s="2">
        <f t="shared" si="0"/>
        <v>0.98</v>
      </c>
      <c r="K8" s="2">
        <f t="shared" si="0"/>
        <v>1</v>
      </c>
      <c r="M8" s="2" t="b">
        <f t="shared" si="2"/>
        <v>0</v>
      </c>
    </row>
    <row r="9" spans="1:13">
      <c r="A9" t="s">
        <v>12</v>
      </c>
      <c r="B9" t="s">
        <v>13</v>
      </c>
      <c r="C9">
        <v>10</v>
      </c>
      <c r="D9">
        <v>19</v>
      </c>
      <c r="E9">
        <v>99</v>
      </c>
      <c r="F9">
        <v>1</v>
      </c>
      <c r="H9" s="2">
        <f t="shared" si="1"/>
        <v>1</v>
      </c>
      <c r="I9" s="2">
        <f t="shared" si="0"/>
        <v>0.95</v>
      </c>
      <c r="J9" s="2">
        <f t="shared" si="0"/>
        <v>0.99</v>
      </c>
      <c r="K9" s="2">
        <f t="shared" si="0"/>
        <v>1</v>
      </c>
      <c r="M9" s="2" t="b">
        <f t="shared" si="2"/>
        <v>0</v>
      </c>
    </row>
    <row r="10" spans="1:13">
      <c r="A10" t="s">
        <v>14</v>
      </c>
      <c r="B10" t="s">
        <v>15</v>
      </c>
      <c r="C10">
        <v>9</v>
      </c>
      <c r="D10">
        <v>19</v>
      </c>
      <c r="E10">
        <v>89</v>
      </c>
      <c r="F10">
        <v>1</v>
      </c>
      <c r="H10" s="2">
        <f t="shared" si="1"/>
        <v>0.9</v>
      </c>
      <c r="I10" s="2">
        <f t="shared" si="0"/>
        <v>0.95</v>
      </c>
      <c r="J10" s="2">
        <f t="shared" si="0"/>
        <v>0.89</v>
      </c>
      <c r="K10" s="2">
        <f t="shared" si="0"/>
        <v>1</v>
      </c>
      <c r="M10" s="2" t="b">
        <f t="shared" si="2"/>
        <v>0</v>
      </c>
    </row>
    <row r="11" spans="1:13">
      <c r="A11" t="s">
        <v>16</v>
      </c>
      <c r="B11" t="s">
        <v>17</v>
      </c>
      <c r="C11">
        <v>6</v>
      </c>
      <c r="D11">
        <v>18</v>
      </c>
      <c r="E11">
        <v>79</v>
      </c>
      <c r="F11">
        <v>0</v>
      </c>
      <c r="H11" s="2">
        <f t="shared" si="1"/>
        <v>0.6</v>
      </c>
      <c r="I11" s="2">
        <f t="shared" si="0"/>
        <v>0.9</v>
      </c>
      <c r="J11" s="2">
        <f t="shared" si="0"/>
        <v>0.79</v>
      </c>
      <c r="K11" s="2">
        <f t="shared" si="0"/>
        <v>0</v>
      </c>
      <c r="M11" s="2" t="b">
        <f t="shared" si="2"/>
        <v>1</v>
      </c>
    </row>
    <row r="12" spans="1:13">
      <c r="A12" t="s">
        <v>18</v>
      </c>
      <c r="B12" t="s">
        <v>19</v>
      </c>
      <c r="C12">
        <v>9</v>
      </c>
      <c r="D12">
        <v>16</v>
      </c>
      <c r="E12">
        <v>46</v>
      </c>
      <c r="F12">
        <v>1</v>
      </c>
      <c r="H12" s="2">
        <f t="shared" si="1"/>
        <v>0.9</v>
      </c>
      <c r="I12" s="2">
        <f t="shared" si="0"/>
        <v>0.8</v>
      </c>
      <c r="J12" s="2">
        <f t="shared" si="0"/>
        <v>0.46</v>
      </c>
      <c r="K12" s="2">
        <f t="shared" si="0"/>
        <v>1</v>
      </c>
      <c r="M12" s="2" t="b">
        <f t="shared" si="2"/>
        <v>1</v>
      </c>
    </row>
    <row r="13" spans="1:13">
      <c r="A13" t="s">
        <v>20</v>
      </c>
      <c r="B13" t="s">
        <v>21</v>
      </c>
      <c r="C13">
        <v>5</v>
      </c>
      <c r="D13">
        <v>14</v>
      </c>
      <c r="E13">
        <v>49</v>
      </c>
      <c r="F13">
        <v>0</v>
      </c>
      <c r="H13" s="2">
        <f t="shared" si="1"/>
        <v>0.5</v>
      </c>
      <c r="I13" s="2">
        <f t="shared" si="0"/>
        <v>0.7</v>
      </c>
      <c r="J13" s="2">
        <f t="shared" si="0"/>
        <v>0.49</v>
      </c>
      <c r="K13" s="2">
        <f t="shared" si="0"/>
        <v>0</v>
      </c>
      <c r="M13" s="2" t="b">
        <f t="shared" si="2"/>
        <v>1</v>
      </c>
    </row>
    <row r="14" spans="1:13">
      <c r="A14" t="s">
        <v>22</v>
      </c>
      <c r="B14" t="s">
        <v>23</v>
      </c>
      <c r="C14">
        <v>8</v>
      </c>
      <c r="D14">
        <v>13</v>
      </c>
      <c r="E14">
        <v>53</v>
      </c>
      <c r="F14">
        <v>1</v>
      </c>
      <c r="H14" s="2">
        <f t="shared" si="1"/>
        <v>0.8</v>
      </c>
      <c r="I14" s="2">
        <f t="shared" si="0"/>
        <v>0.65</v>
      </c>
      <c r="J14" s="2">
        <f t="shared" si="0"/>
        <v>0.53</v>
      </c>
      <c r="K14" s="2">
        <f t="shared" si="0"/>
        <v>1</v>
      </c>
      <c r="M14" s="2" t="b">
        <f t="shared" si="2"/>
        <v>0</v>
      </c>
    </row>
    <row r="15" spans="1:13">
      <c r="A15" t="s">
        <v>24</v>
      </c>
      <c r="B15" t="s">
        <v>25</v>
      </c>
      <c r="C15">
        <v>7</v>
      </c>
      <c r="D15">
        <v>18</v>
      </c>
      <c r="E15">
        <v>61</v>
      </c>
      <c r="F15">
        <v>0</v>
      </c>
      <c r="H15" s="2">
        <f t="shared" si="1"/>
        <v>0.7</v>
      </c>
      <c r="I15" s="2">
        <f t="shared" si="0"/>
        <v>0.9</v>
      </c>
      <c r="J15" s="2">
        <f t="shared" si="0"/>
        <v>0.61</v>
      </c>
      <c r="K15" s="2">
        <f t="shared" si="0"/>
        <v>0</v>
      </c>
      <c r="M15" s="2" t="b">
        <f t="shared" si="2"/>
        <v>1</v>
      </c>
    </row>
    <row r="16" spans="1:13">
      <c r="A16" t="s">
        <v>26</v>
      </c>
      <c r="B16" t="s">
        <v>27</v>
      </c>
      <c r="C16">
        <v>8</v>
      </c>
      <c r="D16">
        <v>20</v>
      </c>
      <c r="E16">
        <v>67</v>
      </c>
      <c r="F16">
        <v>0</v>
      </c>
      <c r="H16" s="2">
        <f t="shared" si="1"/>
        <v>0.8</v>
      </c>
      <c r="I16" s="2">
        <f t="shared" si="0"/>
        <v>1</v>
      </c>
      <c r="J16" s="2">
        <f t="shared" si="0"/>
        <v>0.67</v>
      </c>
      <c r="K16" s="2">
        <f t="shared" si="0"/>
        <v>0</v>
      </c>
      <c r="M16" s="2" t="b">
        <f t="shared" si="2"/>
        <v>1</v>
      </c>
    </row>
    <row r="17" spans="1:13">
      <c r="A17" t="s">
        <v>26</v>
      </c>
      <c r="B17" t="s">
        <v>28</v>
      </c>
      <c r="C17">
        <v>7</v>
      </c>
      <c r="D17">
        <v>15</v>
      </c>
      <c r="E17">
        <v>66</v>
      </c>
      <c r="F17">
        <v>1</v>
      </c>
      <c r="H17" s="2">
        <f t="shared" si="1"/>
        <v>0.7</v>
      </c>
      <c r="I17" s="2">
        <f t="shared" si="0"/>
        <v>0.75</v>
      </c>
      <c r="J17" s="2">
        <f t="shared" si="0"/>
        <v>0.66</v>
      </c>
      <c r="K17" s="2">
        <f t="shared" si="0"/>
        <v>1</v>
      </c>
      <c r="M17" s="2" t="b">
        <f t="shared" si="2"/>
        <v>0</v>
      </c>
    </row>
    <row r="18" spans="1:13">
      <c r="A18" t="s">
        <v>29</v>
      </c>
      <c r="B18" t="s">
        <v>30</v>
      </c>
      <c r="C18">
        <v>9</v>
      </c>
      <c r="D18">
        <v>16</v>
      </c>
      <c r="E18">
        <v>69</v>
      </c>
      <c r="F18">
        <v>1</v>
      </c>
      <c r="H18" s="2">
        <f t="shared" si="1"/>
        <v>0.9</v>
      </c>
      <c r="I18" s="2">
        <f t="shared" si="0"/>
        <v>0.8</v>
      </c>
      <c r="J18" s="2">
        <f>E18/E$2</f>
        <v>0.69</v>
      </c>
      <c r="K18" s="2">
        <f t="shared" si="0"/>
        <v>1</v>
      </c>
      <c r="M18" s="2" t="b">
        <f t="shared" si="2"/>
        <v>0</v>
      </c>
    </row>
    <row r="19" spans="1:13">
      <c r="A19" t="s">
        <v>31</v>
      </c>
      <c r="B19" t="s">
        <v>32</v>
      </c>
      <c r="C19">
        <v>6</v>
      </c>
      <c r="D19">
        <v>19</v>
      </c>
      <c r="E19">
        <v>79</v>
      </c>
      <c r="F19">
        <v>1</v>
      </c>
      <c r="H19" s="2">
        <f t="shared" si="1"/>
        <v>0.6</v>
      </c>
      <c r="I19" s="2">
        <f t="shared" si="0"/>
        <v>0.95</v>
      </c>
      <c r="J19" s="2">
        <f t="shared" si="0"/>
        <v>0.79</v>
      </c>
      <c r="K19" s="2">
        <f t="shared" si="0"/>
        <v>1</v>
      </c>
      <c r="M19" s="2" t="b">
        <f t="shared" si="2"/>
        <v>0</v>
      </c>
    </row>
    <row r="20" spans="1:13">
      <c r="A20" t="s">
        <v>33</v>
      </c>
      <c r="B20" t="s">
        <v>34</v>
      </c>
      <c r="C20">
        <v>5</v>
      </c>
      <c r="D20">
        <v>15</v>
      </c>
      <c r="E20">
        <v>73</v>
      </c>
      <c r="F20">
        <v>1</v>
      </c>
      <c r="H20" s="2">
        <f t="shared" si="1"/>
        <v>0.5</v>
      </c>
      <c r="I20" s="2">
        <f t="shared" ref="I20" si="3">D20/D$2</f>
        <v>0.75</v>
      </c>
      <c r="J20" s="2">
        <f t="shared" ref="J20" si="4">E20/E$2</f>
        <v>0.73</v>
      </c>
      <c r="K20" s="2">
        <f t="shared" ref="K20" si="5">F20/F$2</f>
        <v>1</v>
      </c>
      <c r="M20" s="2" t="b">
        <f t="shared" si="2"/>
        <v>0</v>
      </c>
    </row>
    <row r="23" spans="1:13">
      <c r="A23" t="s">
        <v>41</v>
      </c>
      <c r="C23">
        <f>MAX(C4:C20)</f>
        <v>10</v>
      </c>
      <c r="D23">
        <f>MAX(D4:D20)</f>
        <v>20</v>
      </c>
      <c r="E23">
        <f>MAX(E4:E20)</f>
        <v>100</v>
      </c>
      <c r="F23">
        <f>MAX(F4:F20)</f>
        <v>1</v>
      </c>
      <c r="H23" s="2">
        <f>MAX(H4:H20)</f>
        <v>1</v>
      </c>
      <c r="I23" s="2">
        <f>MAX(I4:I20)</f>
        <v>1</v>
      </c>
      <c r="J23" s="2">
        <f>MAX(J4:J20)</f>
        <v>1</v>
      </c>
      <c r="K23" s="2">
        <f>MAX(K4:K20)</f>
        <v>1</v>
      </c>
    </row>
    <row r="24" spans="1:13">
      <c r="A24" t="s">
        <v>42</v>
      </c>
      <c r="C24">
        <f>MIN(C4:C20)</f>
        <v>5</v>
      </c>
      <c r="D24">
        <f>MIN(D4:D20)</f>
        <v>13</v>
      </c>
      <c r="E24">
        <f>MIN(E4:E20)</f>
        <v>46</v>
      </c>
      <c r="F24">
        <f>MIN(F4:F20)</f>
        <v>0</v>
      </c>
      <c r="H24" s="2">
        <f>MIN(H4:H20)</f>
        <v>0.5</v>
      </c>
      <c r="I24" s="2">
        <f>MIN(I4:I20)</f>
        <v>0.65</v>
      </c>
      <c r="J24" s="2">
        <f>MIN(J4:J20)</f>
        <v>0.46</v>
      </c>
      <c r="K24" s="2">
        <f>MIN(K4:K20)</f>
        <v>0</v>
      </c>
    </row>
    <row r="25" spans="1:13">
      <c r="A25" t="s">
        <v>43</v>
      </c>
      <c r="C25" s="3">
        <f>AVERAGE(C4:C20)</f>
        <v>7.6470588235294121</v>
      </c>
      <c r="D25" s="3">
        <f>AVERAGE(D4:D20)</f>
        <v>16.411764705882351</v>
      </c>
      <c r="E25" s="3">
        <f>AVERAGE(E4:E20)</f>
        <v>73.17647058823529</v>
      </c>
      <c r="F25" s="3">
        <f>AVERAGE(F4:F20)</f>
        <v>0.76470588235294112</v>
      </c>
      <c r="H25" s="2">
        <f>AVERAGE(H4:H20)</f>
        <v>0.76470588235294112</v>
      </c>
      <c r="I25" s="2">
        <f>AVERAGE(I4:I20)</f>
        <v>0.82058823529411773</v>
      </c>
      <c r="J25" s="2">
        <f>AVERAGE(J4:J20)</f>
        <v>0.73176470588235298</v>
      </c>
      <c r="K25" s="2">
        <f>AVERAGE(K4:K20)</f>
        <v>0.76470588235294112</v>
      </c>
    </row>
  </sheetData>
  <conditionalFormatting sqref="C4:C20">
    <cfRule type="iconSet" priority="6">
      <iconSet>
        <cfvo type="percent" val="0"/>
        <cfvo type="percent" val="33"/>
        <cfvo type="percent" val="67"/>
      </iconSet>
    </cfRule>
  </conditionalFormatting>
  <conditionalFormatting sqref="D4:D20">
    <cfRule type="iconSet" priority="5">
      <iconSet>
        <cfvo type="percent" val="0"/>
        <cfvo type="percent" val="33"/>
        <cfvo type="percent" val="67"/>
      </iconSet>
    </cfRule>
  </conditionalFormatting>
  <conditionalFormatting sqref="E4:E20">
    <cfRule type="iconSet" priority="4">
      <iconSet>
        <cfvo type="percent" val="0"/>
        <cfvo type="percent" val="33"/>
        <cfvo type="percent" val="67"/>
      </iconSet>
    </cfRule>
  </conditionalFormatting>
  <conditionalFormatting sqref="F4:F20">
    <cfRule type="iconSet" priority="3">
      <iconSet>
        <cfvo type="percent" val="0"/>
        <cfvo type="percent" val="33"/>
        <cfvo type="percent" val="67"/>
      </iconSet>
    </cfRule>
  </conditionalFormatting>
  <conditionalFormatting sqref="H4:K20 M4:M20">
    <cfRule type="cellIs" dxfId="2" priority="2" operator="lessThan">
      <formula>0.5</formula>
    </cfRule>
  </conditionalFormatting>
  <conditionalFormatting sqref="M4:M20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2021-05-11T07:59:04Z</dcterms:modified>
</cp:coreProperties>
</file>