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uarios\Johan\Documents\HELI\Mi Canal YouTube\archivos para el canal\"/>
    </mc:Choice>
  </mc:AlternateContent>
  <bookViews>
    <workbookView xWindow="0" yWindow="0" windowWidth="19200" windowHeight="7620"/>
  </bookViews>
  <sheets>
    <sheet name="P433" sheetId="14" r:id="rId1"/>
    <sheet name="P432" sheetId="13" r:id="rId2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14" l="1"/>
  <c r="K14" i="14"/>
  <c r="K13" i="14"/>
  <c r="K12" i="14"/>
  <c r="K11" i="14"/>
  <c r="K10" i="14"/>
  <c r="K9" i="14"/>
  <c r="K8" i="14"/>
  <c r="K7" i="14"/>
  <c r="K6" i="14"/>
  <c r="K16" i="14" s="1"/>
  <c r="K14" i="13"/>
  <c r="K17" i="14" l="1"/>
  <c r="K18" i="14" s="1"/>
  <c r="K7" i="13"/>
  <c r="K8" i="13"/>
  <c r="K9" i="13"/>
  <c r="K10" i="13"/>
  <c r="K11" i="13"/>
  <c r="K12" i="13"/>
  <c r="K13" i="13"/>
  <c r="K15" i="13"/>
  <c r="K16" i="13" s="1"/>
  <c r="K6" i="13"/>
  <c r="K17" i="13" l="1"/>
  <c r="K18" i="13" s="1"/>
</calcChain>
</file>

<file path=xl/sharedStrings.xml><?xml version="1.0" encoding="utf-8"?>
<sst xmlns="http://schemas.openxmlformats.org/spreadsheetml/2006/main" count="70" uniqueCount="28">
  <si>
    <t>Item</t>
  </si>
  <si>
    <t>Cantidad</t>
  </si>
  <si>
    <t>Descripción</t>
  </si>
  <si>
    <t>Precio Unitario</t>
  </si>
  <si>
    <t>Instalación de Ventanas</t>
  </si>
  <si>
    <t>Impuesto</t>
  </si>
  <si>
    <t>Fecha:</t>
  </si>
  <si>
    <t>Presupuesto N.</t>
  </si>
  <si>
    <t>Sub Total</t>
  </si>
  <si>
    <t>Precio Total</t>
  </si>
  <si>
    <t>Aplicación de Pintura</t>
  </si>
  <si>
    <t>Suministro de Ventanas</t>
  </si>
  <si>
    <t>Unidad</t>
  </si>
  <si>
    <t>Instalación de Puertas</t>
  </si>
  <si>
    <t>Constructora Eulices C.A</t>
  </si>
  <si>
    <t>Demolición de Paredes</t>
  </si>
  <si>
    <t>Mts2</t>
  </si>
  <si>
    <t>Pzas.</t>
  </si>
  <si>
    <t>Avenida las Mercedes con Avenida Comercio Punto Fijo - Teléfono: 0414 654 0898</t>
  </si>
  <si>
    <t>Monto Total</t>
  </si>
  <si>
    <t>Construcción de Paredes</t>
  </si>
  <si>
    <t>Instalación o Colocación de Cerámicas</t>
  </si>
  <si>
    <t>Recolección y Bote de Escombros</t>
  </si>
  <si>
    <t>Mts3.</t>
  </si>
  <si>
    <t>PRESUPUESTO DE SERVICIOS PROFESIONALES</t>
  </si>
  <si>
    <t>Trabajos Extra de Limpieza</t>
  </si>
  <si>
    <t>Colocación de Techo</t>
  </si>
  <si>
    <t>Ing. Eulices Ramos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</si>
</sst>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[$$-540A]#,##0.00"/>
  </numFmts>
  <fonts count="8" x14ac:knownFonts="1">
    <font>
      <sz val="11"/>
      <color theme="1"/>
      <name val="Calibri"/>
      <family val="2"/>
      <scheme val="minor"/>
    </font>
    <font>
      <b/>
      <i/>
      <sz val="11"/>
      <color theme="1"/>
      <name val="Bell MT"/>
      <family val="1"/>
    </font>
    <font>
      <sz val="20"/>
      <color theme="1"/>
      <name val="Algerian"/>
      <family val="5"/>
    </font>
    <font>
      <sz val="9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Bell MT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right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5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9" fontId="1" fillId="0" borderId="0" xfId="1" applyFont="1" applyBorder="1" applyAlignment="1">
      <alignment horizontal="center"/>
    </xf>
    <xf numFmtId="167" fontId="4" fillId="0" borderId="1" xfId="0" applyNumberFormat="1" applyFon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7" fontId="6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7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671303</xdr:colOff>
      <xdr:row>0</xdr:row>
      <xdr:rowOff>0</xdr:rowOff>
    </xdr:from>
    <xdr:ext cx="1054519" cy="593304"/>
    <xdr:sp macro="" textlink="">
      <xdr:nvSpPr>
        <xdr:cNvPr id="2" name="Rectángulo 1"/>
        <xdr:cNvSpPr/>
      </xdr:nvSpPr>
      <xdr:spPr>
        <a:xfrm>
          <a:off x="1433303" y="0"/>
          <a:ext cx="1054519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32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CE </a:t>
          </a:r>
          <a:r>
            <a:rPr lang="es-ES" sz="20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C.A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671303</xdr:colOff>
      <xdr:row>0</xdr:row>
      <xdr:rowOff>0</xdr:rowOff>
    </xdr:from>
    <xdr:ext cx="1054519" cy="593304"/>
    <xdr:sp macro="" textlink="">
      <xdr:nvSpPr>
        <xdr:cNvPr id="2" name="Rectángulo 1"/>
        <xdr:cNvSpPr/>
      </xdr:nvSpPr>
      <xdr:spPr>
        <a:xfrm>
          <a:off x="1433303" y="0"/>
          <a:ext cx="1054519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32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CE </a:t>
          </a:r>
          <a:r>
            <a:rPr lang="es-ES" sz="20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C.A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18"/>
  <sheetViews>
    <sheetView showGridLines="0" tabSelected="1" zoomScale="120" zoomScaleNormal="120" workbookViewId="0">
      <selection activeCell="G17" sqref="G17"/>
    </sheetView>
  </sheetViews>
  <sheetFormatPr baseColWidth="10" defaultRowHeight="15" x14ac:dyDescent="0.25"/>
  <cols>
    <col min="4" max="4" width="13.7109375" bestFit="1" customWidth="1"/>
    <col min="10" max="10" width="16.85546875" customWidth="1"/>
    <col min="11" max="11" width="14.28515625" customWidth="1"/>
  </cols>
  <sheetData>
    <row r="1" spans="3:11" ht="24.75" customHeight="1" x14ac:dyDescent="0.45">
      <c r="C1" s="15" t="s">
        <v>14</v>
      </c>
      <c r="D1" s="15"/>
      <c r="E1" s="15"/>
      <c r="F1" s="15"/>
      <c r="G1" s="15"/>
      <c r="H1" s="15"/>
      <c r="I1" s="15"/>
      <c r="J1" s="15"/>
      <c r="K1" s="15"/>
    </row>
    <row r="2" spans="3:11" ht="12.75" customHeight="1" x14ac:dyDescent="0.25">
      <c r="C2" s="16" t="s">
        <v>18</v>
      </c>
      <c r="D2" s="16"/>
      <c r="E2" s="16"/>
      <c r="F2" s="16"/>
      <c r="G2" s="16"/>
      <c r="H2" s="16"/>
      <c r="I2" s="16"/>
      <c r="J2" s="16"/>
      <c r="K2" s="16"/>
    </row>
    <row r="3" spans="3:11" ht="15.75" x14ac:dyDescent="0.3">
      <c r="C3" s="17" t="s">
        <v>24</v>
      </c>
      <c r="D3" s="17"/>
      <c r="E3" s="17"/>
      <c r="F3" s="17"/>
      <c r="G3" s="17"/>
      <c r="H3" s="17"/>
      <c r="I3" s="17"/>
      <c r="J3" s="17"/>
      <c r="K3" s="17"/>
    </row>
    <row r="4" spans="3:11" ht="15.75" x14ac:dyDescent="0.3">
      <c r="C4" s="1" t="s">
        <v>6</v>
      </c>
      <c r="D4" s="2">
        <v>44327</v>
      </c>
      <c r="J4" s="1" t="s">
        <v>7</v>
      </c>
      <c r="K4" s="3">
        <v>433</v>
      </c>
    </row>
    <row r="5" spans="3:11" ht="15.75" x14ac:dyDescent="0.3">
      <c r="C5" s="6" t="s">
        <v>0</v>
      </c>
      <c r="D5" s="6" t="s">
        <v>1</v>
      </c>
      <c r="E5" s="6" t="s">
        <v>12</v>
      </c>
      <c r="F5" s="12" t="s">
        <v>2</v>
      </c>
      <c r="G5" s="13"/>
      <c r="H5" s="13"/>
      <c r="I5" s="14"/>
      <c r="J5" s="6" t="s">
        <v>3</v>
      </c>
      <c r="K5" s="6" t="s">
        <v>9</v>
      </c>
    </row>
    <row r="6" spans="3:11" x14ac:dyDescent="0.25">
      <c r="C6" s="5">
        <v>1</v>
      </c>
      <c r="D6" s="5">
        <v>5</v>
      </c>
      <c r="E6" s="5" t="s">
        <v>16</v>
      </c>
      <c r="F6" s="7" t="s">
        <v>15</v>
      </c>
      <c r="G6" s="8"/>
      <c r="H6" s="8"/>
      <c r="I6" s="9"/>
      <c r="J6" s="19">
        <v>20</v>
      </c>
      <c r="K6" s="19">
        <f>J6*D6</f>
        <v>100</v>
      </c>
    </row>
    <row r="7" spans="3:11" x14ac:dyDescent="0.25">
      <c r="C7" s="5">
        <v>2</v>
      </c>
      <c r="D7" s="5">
        <v>12</v>
      </c>
      <c r="E7" s="5" t="s">
        <v>16</v>
      </c>
      <c r="F7" s="7" t="s">
        <v>20</v>
      </c>
      <c r="G7" s="8"/>
      <c r="H7" s="8"/>
      <c r="I7" s="9"/>
      <c r="J7" s="19">
        <v>30</v>
      </c>
      <c r="K7" s="19">
        <f t="shared" ref="K7:K15" si="0">J7*D7</f>
        <v>360</v>
      </c>
    </row>
    <row r="8" spans="3:11" x14ac:dyDescent="0.25">
      <c r="C8" s="5">
        <v>3</v>
      </c>
      <c r="D8" s="5">
        <v>55</v>
      </c>
      <c r="E8" s="5" t="s">
        <v>16</v>
      </c>
      <c r="F8" s="7" t="s">
        <v>10</v>
      </c>
      <c r="G8" s="8"/>
      <c r="H8" s="8"/>
      <c r="I8" s="9"/>
      <c r="J8" s="19">
        <v>15</v>
      </c>
      <c r="K8" s="19">
        <f t="shared" si="0"/>
        <v>825</v>
      </c>
    </row>
    <row r="9" spans="3:11" x14ac:dyDescent="0.25">
      <c r="C9" s="5">
        <v>4</v>
      </c>
      <c r="D9" s="5">
        <v>3</v>
      </c>
      <c r="E9" s="5" t="s">
        <v>17</v>
      </c>
      <c r="F9" s="7" t="s">
        <v>11</v>
      </c>
      <c r="G9" s="8"/>
      <c r="H9" s="8"/>
      <c r="I9" s="9"/>
      <c r="J9" s="19">
        <v>140</v>
      </c>
      <c r="K9" s="19">
        <f t="shared" si="0"/>
        <v>420</v>
      </c>
    </row>
    <row r="10" spans="3:11" x14ac:dyDescent="0.25">
      <c r="C10" s="5">
        <v>5</v>
      </c>
      <c r="D10" s="5">
        <v>3</v>
      </c>
      <c r="E10" s="5" t="s">
        <v>17</v>
      </c>
      <c r="F10" s="7" t="s">
        <v>4</v>
      </c>
      <c r="G10" s="8"/>
      <c r="H10" s="8"/>
      <c r="I10" s="9"/>
      <c r="J10" s="19">
        <v>40</v>
      </c>
      <c r="K10" s="19">
        <f t="shared" si="0"/>
        <v>120</v>
      </c>
    </row>
    <row r="11" spans="3:11" x14ac:dyDescent="0.25">
      <c r="C11" s="5">
        <v>6</v>
      </c>
      <c r="D11" s="5">
        <v>2</v>
      </c>
      <c r="E11" s="5" t="s">
        <v>17</v>
      </c>
      <c r="F11" s="7" t="s">
        <v>13</v>
      </c>
      <c r="G11" s="8"/>
      <c r="H11" s="8"/>
      <c r="I11" s="9"/>
      <c r="J11" s="19">
        <v>50</v>
      </c>
      <c r="K11" s="19">
        <f t="shared" si="0"/>
        <v>100</v>
      </c>
    </row>
    <row r="12" spans="3:11" x14ac:dyDescent="0.25">
      <c r="C12" s="5">
        <v>7</v>
      </c>
      <c r="D12" s="5">
        <v>30</v>
      </c>
      <c r="E12" s="5" t="s">
        <v>16</v>
      </c>
      <c r="F12" s="7" t="s">
        <v>21</v>
      </c>
      <c r="G12" s="8"/>
      <c r="H12" s="8"/>
      <c r="I12" s="9"/>
      <c r="J12" s="19">
        <v>45</v>
      </c>
      <c r="K12" s="19">
        <f t="shared" si="0"/>
        <v>1350</v>
      </c>
    </row>
    <row r="13" spans="3:11" x14ac:dyDescent="0.25">
      <c r="C13" s="5">
        <v>8</v>
      </c>
      <c r="D13" s="5">
        <v>3</v>
      </c>
      <c r="E13" s="5" t="s">
        <v>23</v>
      </c>
      <c r="F13" s="7" t="s">
        <v>22</v>
      </c>
      <c r="G13" s="8"/>
      <c r="H13" s="8"/>
      <c r="I13" s="9"/>
      <c r="J13" s="19">
        <v>15</v>
      </c>
      <c r="K13" s="19">
        <f t="shared" si="0"/>
        <v>45</v>
      </c>
    </row>
    <row r="14" spans="3:11" x14ac:dyDescent="0.25">
      <c r="C14" s="5">
        <v>9</v>
      </c>
      <c r="D14" s="5">
        <v>12</v>
      </c>
      <c r="E14" s="5" t="s">
        <v>16</v>
      </c>
      <c r="F14" s="7" t="s">
        <v>26</v>
      </c>
      <c r="G14" s="8"/>
      <c r="H14" s="8"/>
      <c r="I14" s="9"/>
      <c r="J14" s="19">
        <v>22</v>
      </c>
      <c r="K14" s="19">
        <f t="shared" si="0"/>
        <v>264</v>
      </c>
    </row>
    <row r="15" spans="3:11" x14ac:dyDescent="0.25">
      <c r="C15" s="5">
        <v>10</v>
      </c>
      <c r="D15" s="5">
        <v>2</v>
      </c>
      <c r="E15" s="5" t="s">
        <v>23</v>
      </c>
      <c r="F15" s="7" t="s">
        <v>25</v>
      </c>
      <c r="G15" s="8"/>
      <c r="H15" s="8"/>
      <c r="I15" s="9"/>
      <c r="J15" s="19">
        <v>20</v>
      </c>
      <c r="K15" s="19">
        <f t="shared" si="0"/>
        <v>40</v>
      </c>
    </row>
    <row r="16" spans="3:11" ht="15.75" x14ac:dyDescent="0.3">
      <c r="I16" s="10" t="s">
        <v>8</v>
      </c>
      <c r="J16" s="11"/>
      <c r="K16" s="20">
        <f>SUM(K6:K15)</f>
        <v>3624</v>
      </c>
    </row>
    <row r="17" spans="4:11" ht="15.75" x14ac:dyDescent="0.3">
      <c r="D17" s="22"/>
      <c r="E17" s="22"/>
      <c r="I17" s="4" t="s">
        <v>5</v>
      </c>
      <c r="J17" s="18">
        <v>0.1</v>
      </c>
      <c r="K17" s="20">
        <f>K16*J17</f>
        <v>362.40000000000003</v>
      </c>
    </row>
    <row r="18" spans="4:11" ht="15.75" x14ac:dyDescent="0.3">
      <c r="D18" s="23" t="s">
        <v>27</v>
      </c>
      <c r="E18" s="24"/>
      <c r="I18" s="10" t="s">
        <v>19</v>
      </c>
      <c r="J18" s="11"/>
      <c r="K18" s="21">
        <f>K16+K17</f>
        <v>3986.4</v>
      </c>
    </row>
  </sheetData>
  <mergeCells count="18">
    <mergeCell ref="F14:I14"/>
    <mergeCell ref="F15:I15"/>
    <mergeCell ref="I16:J16"/>
    <mergeCell ref="D17:E17"/>
    <mergeCell ref="D18:E18"/>
    <mergeCell ref="I18:J18"/>
    <mergeCell ref="F8:I8"/>
    <mergeCell ref="F9:I9"/>
    <mergeCell ref="F10:I10"/>
    <mergeCell ref="F11:I11"/>
    <mergeCell ref="F12:I12"/>
    <mergeCell ref="F13:I13"/>
    <mergeCell ref="C1:K1"/>
    <mergeCell ref="C2:K2"/>
    <mergeCell ref="C3:K3"/>
    <mergeCell ref="F5:I5"/>
    <mergeCell ref="F6:I6"/>
    <mergeCell ref="F7:I7"/>
  </mergeCells>
  <pageMargins left="0.7" right="0.7" top="0.75" bottom="0.75" header="0.3" footer="0.3"/>
  <pageSetup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18"/>
  <sheetViews>
    <sheetView showGridLines="0" zoomScale="120" zoomScaleNormal="120" workbookViewId="0">
      <selection activeCell="C17" sqref="C17"/>
    </sheetView>
  </sheetViews>
  <sheetFormatPr baseColWidth="10" defaultRowHeight="15" x14ac:dyDescent="0.25"/>
  <cols>
    <col min="4" max="4" width="13.7109375" bestFit="1" customWidth="1"/>
    <col min="10" max="10" width="16.85546875" customWidth="1"/>
    <col min="11" max="11" width="14.28515625" customWidth="1"/>
  </cols>
  <sheetData>
    <row r="1" spans="3:11" ht="24.75" customHeight="1" x14ac:dyDescent="0.45">
      <c r="C1" s="15" t="s">
        <v>14</v>
      </c>
      <c r="D1" s="15"/>
      <c r="E1" s="15"/>
      <c r="F1" s="15"/>
      <c r="G1" s="15"/>
      <c r="H1" s="15"/>
      <c r="I1" s="15"/>
      <c r="J1" s="15"/>
      <c r="K1" s="15"/>
    </row>
    <row r="2" spans="3:11" ht="12.75" customHeight="1" x14ac:dyDescent="0.25">
      <c r="C2" s="16" t="s">
        <v>18</v>
      </c>
      <c r="D2" s="16"/>
      <c r="E2" s="16"/>
      <c r="F2" s="16"/>
      <c r="G2" s="16"/>
      <c r="H2" s="16"/>
      <c r="I2" s="16"/>
      <c r="J2" s="16"/>
      <c r="K2" s="16"/>
    </row>
    <row r="3" spans="3:11" ht="15.75" x14ac:dyDescent="0.3">
      <c r="C3" s="17" t="s">
        <v>24</v>
      </c>
      <c r="D3" s="17"/>
      <c r="E3" s="17"/>
      <c r="F3" s="17"/>
      <c r="G3" s="17"/>
      <c r="H3" s="17"/>
      <c r="I3" s="17"/>
      <c r="J3" s="17"/>
      <c r="K3" s="17"/>
    </row>
    <row r="4" spans="3:11" ht="15.75" x14ac:dyDescent="0.3">
      <c r="C4" s="1" t="s">
        <v>6</v>
      </c>
      <c r="D4" s="2">
        <v>44326</v>
      </c>
      <c r="J4" s="1" t="s">
        <v>7</v>
      </c>
      <c r="K4" s="3">
        <v>432</v>
      </c>
    </row>
    <row r="5" spans="3:11" ht="15.75" x14ac:dyDescent="0.3">
      <c r="C5" s="6" t="s">
        <v>0</v>
      </c>
      <c r="D5" s="6" t="s">
        <v>1</v>
      </c>
      <c r="E5" s="6" t="s">
        <v>12</v>
      </c>
      <c r="F5" s="12" t="s">
        <v>2</v>
      </c>
      <c r="G5" s="13"/>
      <c r="H5" s="13"/>
      <c r="I5" s="14"/>
      <c r="J5" s="6" t="s">
        <v>3</v>
      </c>
      <c r="K5" s="6" t="s">
        <v>9</v>
      </c>
    </row>
    <row r="6" spans="3:11" x14ac:dyDescent="0.25">
      <c r="C6" s="5">
        <v>1</v>
      </c>
      <c r="D6" s="5">
        <v>5</v>
      </c>
      <c r="E6" s="5" t="s">
        <v>16</v>
      </c>
      <c r="F6" s="7" t="s">
        <v>15</v>
      </c>
      <c r="G6" s="8"/>
      <c r="H6" s="8"/>
      <c r="I6" s="9"/>
      <c r="J6" s="19">
        <v>20</v>
      </c>
      <c r="K6" s="19">
        <f>J6*D6</f>
        <v>100</v>
      </c>
    </row>
    <row r="7" spans="3:11" x14ac:dyDescent="0.25">
      <c r="C7" s="5">
        <v>2</v>
      </c>
      <c r="D7" s="5">
        <v>12</v>
      </c>
      <c r="E7" s="5" t="s">
        <v>16</v>
      </c>
      <c r="F7" s="7" t="s">
        <v>20</v>
      </c>
      <c r="G7" s="8"/>
      <c r="H7" s="8"/>
      <c r="I7" s="9"/>
      <c r="J7" s="19">
        <v>30</v>
      </c>
      <c r="K7" s="19">
        <f t="shared" ref="K7:K15" si="0">J7*D7</f>
        <v>360</v>
      </c>
    </row>
    <row r="8" spans="3:11" x14ac:dyDescent="0.25">
      <c r="C8" s="5">
        <v>3</v>
      </c>
      <c r="D8" s="5">
        <v>55</v>
      </c>
      <c r="E8" s="5" t="s">
        <v>16</v>
      </c>
      <c r="F8" s="7" t="s">
        <v>10</v>
      </c>
      <c r="G8" s="8"/>
      <c r="H8" s="8"/>
      <c r="I8" s="9"/>
      <c r="J8" s="19">
        <v>15</v>
      </c>
      <c r="K8" s="19">
        <f t="shared" si="0"/>
        <v>825</v>
      </c>
    </row>
    <row r="9" spans="3:11" x14ac:dyDescent="0.25">
      <c r="C9" s="5">
        <v>4</v>
      </c>
      <c r="D9" s="5">
        <v>3</v>
      </c>
      <c r="E9" s="5" t="s">
        <v>17</v>
      </c>
      <c r="F9" s="7" t="s">
        <v>11</v>
      </c>
      <c r="G9" s="8"/>
      <c r="H9" s="8"/>
      <c r="I9" s="9"/>
      <c r="J9" s="19">
        <v>140</v>
      </c>
      <c r="K9" s="19">
        <f t="shared" si="0"/>
        <v>420</v>
      </c>
    </row>
    <row r="10" spans="3:11" x14ac:dyDescent="0.25">
      <c r="C10" s="5">
        <v>5</v>
      </c>
      <c r="D10" s="5">
        <v>3</v>
      </c>
      <c r="E10" s="5" t="s">
        <v>17</v>
      </c>
      <c r="F10" s="7" t="s">
        <v>4</v>
      </c>
      <c r="G10" s="8"/>
      <c r="H10" s="8"/>
      <c r="I10" s="9"/>
      <c r="J10" s="19">
        <v>40</v>
      </c>
      <c r="K10" s="19">
        <f t="shared" si="0"/>
        <v>120</v>
      </c>
    </row>
    <row r="11" spans="3:11" x14ac:dyDescent="0.25">
      <c r="C11" s="5">
        <v>6</v>
      </c>
      <c r="D11" s="5">
        <v>2</v>
      </c>
      <c r="E11" s="5" t="s">
        <v>17</v>
      </c>
      <c r="F11" s="7" t="s">
        <v>13</v>
      </c>
      <c r="G11" s="8"/>
      <c r="H11" s="8"/>
      <c r="I11" s="9"/>
      <c r="J11" s="19">
        <v>50</v>
      </c>
      <c r="K11" s="19">
        <f t="shared" si="0"/>
        <v>100</v>
      </c>
    </row>
    <row r="12" spans="3:11" x14ac:dyDescent="0.25">
      <c r="C12" s="5">
        <v>7</v>
      </c>
      <c r="D12" s="5">
        <v>30</v>
      </c>
      <c r="E12" s="5" t="s">
        <v>16</v>
      </c>
      <c r="F12" s="7" t="s">
        <v>21</v>
      </c>
      <c r="G12" s="8"/>
      <c r="H12" s="8"/>
      <c r="I12" s="9"/>
      <c r="J12" s="19">
        <v>45</v>
      </c>
      <c r="K12" s="19">
        <f t="shared" si="0"/>
        <v>1350</v>
      </c>
    </row>
    <row r="13" spans="3:11" x14ac:dyDescent="0.25">
      <c r="C13" s="5">
        <v>8</v>
      </c>
      <c r="D13" s="5">
        <v>3</v>
      </c>
      <c r="E13" s="5" t="s">
        <v>23</v>
      </c>
      <c r="F13" s="7" t="s">
        <v>22</v>
      </c>
      <c r="G13" s="8"/>
      <c r="H13" s="8"/>
      <c r="I13" s="9"/>
      <c r="J13" s="19">
        <v>15</v>
      </c>
      <c r="K13" s="19">
        <f t="shared" si="0"/>
        <v>45</v>
      </c>
    </row>
    <row r="14" spans="3:11" x14ac:dyDescent="0.25">
      <c r="C14" s="5">
        <v>9</v>
      </c>
      <c r="D14" s="5">
        <v>12</v>
      </c>
      <c r="E14" s="5" t="s">
        <v>16</v>
      </c>
      <c r="F14" s="7" t="s">
        <v>26</v>
      </c>
      <c r="G14" s="8"/>
      <c r="H14" s="8"/>
      <c r="I14" s="9"/>
      <c r="J14" s="19">
        <v>22</v>
      </c>
      <c r="K14" s="19">
        <f t="shared" si="0"/>
        <v>264</v>
      </c>
    </row>
    <row r="15" spans="3:11" x14ac:dyDescent="0.25">
      <c r="C15" s="5">
        <v>10</v>
      </c>
      <c r="D15" s="5">
        <v>2</v>
      </c>
      <c r="E15" s="5" t="s">
        <v>23</v>
      </c>
      <c r="F15" s="7" t="s">
        <v>25</v>
      </c>
      <c r="G15" s="8"/>
      <c r="H15" s="8"/>
      <c r="I15" s="9"/>
      <c r="J15" s="19">
        <v>20</v>
      </c>
      <c r="K15" s="19">
        <f t="shared" si="0"/>
        <v>40</v>
      </c>
    </row>
    <row r="16" spans="3:11" ht="15.75" x14ac:dyDescent="0.3">
      <c r="I16" s="10" t="s">
        <v>8</v>
      </c>
      <c r="J16" s="11"/>
      <c r="K16" s="20">
        <f>SUM(K6:K15)</f>
        <v>3624</v>
      </c>
    </row>
    <row r="17" spans="4:11" ht="15.75" x14ac:dyDescent="0.3">
      <c r="D17" s="22"/>
      <c r="E17" s="22"/>
      <c r="I17" s="4" t="s">
        <v>5</v>
      </c>
      <c r="J17" s="18">
        <v>0.1</v>
      </c>
      <c r="K17" s="20">
        <f>K16*J17</f>
        <v>362.40000000000003</v>
      </c>
    </row>
    <row r="18" spans="4:11" ht="15.75" x14ac:dyDescent="0.3">
      <c r="D18" s="23" t="s">
        <v>27</v>
      </c>
      <c r="E18" s="24"/>
      <c r="I18" s="10" t="s">
        <v>19</v>
      </c>
      <c r="J18" s="11"/>
      <c r="K18" s="21">
        <f>K16+K17</f>
        <v>3986.4</v>
      </c>
    </row>
  </sheetData>
  <mergeCells count="18">
    <mergeCell ref="F7:I7"/>
    <mergeCell ref="F14:I14"/>
    <mergeCell ref="D17:E17"/>
    <mergeCell ref="D18:E18"/>
    <mergeCell ref="F5:I5"/>
    <mergeCell ref="C1:K1"/>
    <mergeCell ref="C2:K2"/>
    <mergeCell ref="C3:K3"/>
    <mergeCell ref="F6:I6"/>
    <mergeCell ref="F15:I15"/>
    <mergeCell ref="I16:J16"/>
    <mergeCell ref="I18:J18"/>
    <mergeCell ref="F8:I8"/>
    <mergeCell ref="F9:I9"/>
    <mergeCell ref="F10:I10"/>
    <mergeCell ref="F11:I11"/>
    <mergeCell ref="F12:I12"/>
    <mergeCell ref="F13:I13"/>
  </mergeCells>
  <pageMargins left="0.7" right="0.7" top="0.75" bottom="0.75" header="0.3" footer="0.3"/>
  <pageSetup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P433</vt:lpstr>
      <vt:lpstr>P432</vt:lpstr>
    </vt:vector>
  </TitlesOfParts>
  <Company>www.intercambiosvirtuales.org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www.intercambiosvirtuales.org</dc:creator>
  <cp:lastModifiedBy>www.intercambiosvirtuales.org</cp:lastModifiedBy>
  <dcterms:created xsi:type="dcterms:W3CDTF">2021-05-10T22:55:00Z</dcterms:created>
  <dcterms:modified xsi:type="dcterms:W3CDTF">2021-05-12T20:27:56Z</dcterms:modified>
</cp:coreProperties>
</file>