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xincen/OneDrive/research project /"/>
    </mc:Choice>
  </mc:AlternateContent>
  <xr:revisionPtr revIDLastSave="0" documentId="13_ncr:1_{E1A6C023-4DF3-504F-AB13-59CA17314943}" xr6:coauthVersionLast="40" xr6:coauthVersionMax="40" xr10:uidLastSave="{00000000-0000-0000-0000-000000000000}"/>
  <bookViews>
    <workbookView xWindow="1880" yWindow="460" windowWidth="28800" windowHeight="16540" activeTab="2" xr2:uid="{00000000-000D-0000-FFFF-FFFF00000000}"/>
  </bookViews>
  <sheets>
    <sheet name="BLS Data Series" sheetId="1" r:id="rId1"/>
    <sheet name="monthlyUm" sheetId="2" r:id="rId2"/>
    <sheet name="QuaterlyIndicato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2" i="2"/>
  <c r="F4" i="2"/>
  <c r="F3" i="2"/>
  <c r="F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2" i="2"/>
  <c r="E306" i="2" l="1"/>
  <c r="F306" i="2"/>
  <c r="E286" i="2"/>
  <c r="F286" i="2"/>
  <c r="E270" i="2"/>
  <c r="F270" i="2"/>
  <c r="E254" i="2"/>
  <c r="F254" i="2"/>
  <c r="E238" i="2"/>
  <c r="F238" i="2"/>
  <c r="E222" i="2"/>
  <c r="F222" i="2"/>
  <c r="E210" i="2"/>
  <c r="F210" i="2"/>
  <c r="E206" i="2"/>
  <c r="F206" i="2"/>
  <c r="E202" i="2"/>
  <c r="F202" i="2"/>
  <c r="E198" i="2"/>
  <c r="F198" i="2"/>
  <c r="E194" i="2"/>
  <c r="F194" i="2"/>
  <c r="E190" i="2"/>
  <c r="F190" i="2"/>
  <c r="E186" i="2"/>
  <c r="F186" i="2"/>
  <c r="E182" i="2"/>
  <c r="F182" i="2"/>
  <c r="E178" i="2"/>
  <c r="F178" i="2"/>
  <c r="E174" i="2"/>
  <c r="F174" i="2"/>
  <c r="E170" i="2"/>
  <c r="F170" i="2"/>
  <c r="E166" i="2"/>
  <c r="F166" i="2"/>
  <c r="E162" i="2"/>
  <c r="F162" i="2"/>
  <c r="E158" i="2"/>
  <c r="F158" i="2"/>
  <c r="E154" i="2"/>
  <c r="F154" i="2"/>
  <c r="E150" i="2"/>
  <c r="F150" i="2"/>
  <c r="E146" i="2"/>
  <c r="F146" i="2"/>
  <c r="E142" i="2"/>
  <c r="F142" i="2"/>
  <c r="F138" i="2"/>
  <c r="F130" i="2"/>
  <c r="F122" i="2"/>
  <c r="E114" i="2"/>
  <c r="E110" i="2"/>
  <c r="E106" i="2"/>
  <c r="E98" i="2"/>
  <c r="E94" i="2"/>
  <c r="E90" i="2"/>
  <c r="E82" i="2"/>
  <c r="E78" i="2"/>
  <c r="E74" i="2"/>
  <c r="E66" i="2"/>
  <c r="E62" i="2"/>
  <c r="E58" i="2"/>
  <c r="E310" i="2"/>
  <c r="F310" i="2"/>
  <c r="E298" i="2"/>
  <c r="F298" i="2"/>
  <c r="E278" i="2"/>
  <c r="F278" i="2"/>
  <c r="E266" i="2"/>
  <c r="F266" i="2"/>
  <c r="E250" i="2"/>
  <c r="F250" i="2"/>
  <c r="E234" i="2"/>
  <c r="F234" i="2"/>
  <c r="E214" i="2"/>
  <c r="F214" i="2"/>
  <c r="F305" i="2"/>
  <c r="E305" i="2"/>
  <c r="F301" i="2"/>
  <c r="E301" i="2"/>
  <c r="E297" i="2"/>
  <c r="F297" i="2"/>
  <c r="E293" i="2"/>
  <c r="F293" i="2"/>
  <c r="E289" i="2"/>
  <c r="F289" i="2"/>
  <c r="E285" i="2"/>
  <c r="F285" i="2"/>
  <c r="E281" i="2"/>
  <c r="F281" i="2"/>
  <c r="E277" i="2"/>
  <c r="F277" i="2"/>
  <c r="E273" i="2"/>
  <c r="F273" i="2"/>
  <c r="E269" i="2"/>
  <c r="F269" i="2"/>
  <c r="E265" i="2"/>
  <c r="F265" i="2"/>
  <c r="E261" i="2"/>
  <c r="F261" i="2"/>
  <c r="E257" i="2"/>
  <c r="F257" i="2"/>
  <c r="E253" i="2"/>
  <c r="F253" i="2"/>
  <c r="E249" i="2"/>
  <c r="F249" i="2"/>
  <c r="E245" i="2"/>
  <c r="F245" i="2"/>
  <c r="E241" i="2"/>
  <c r="F241" i="2"/>
  <c r="E237" i="2"/>
  <c r="F237" i="2"/>
  <c r="E233" i="2"/>
  <c r="F233" i="2"/>
  <c r="E229" i="2"/>
  <c r="F229" i="2"/>
  <c r="E225" i="2"/>
  <c r="F225" i="2"/>
  <c r="E221" i="2"/>
  <c r="F221" i="2"/>
  <c r="E217" i="2"/>
  <c r="F217" i="2"/>
  <c r="E213" i="2"/>
  <c r="F213" i="2"/>
  <c r="E209" i="2"/>
  <c r="F209" i="2"/>
  <c r="E205" i="2"/>
  <c r="F205" i="2"/>
  <c r="E201" i="2"/>
  <c r="F201" i="2"/>
  <c r="E197" i="2"/>
  <c r="F197" i="2"/>
  <c r="E193" i="2"/>
  <c r="F193" i="2"/>
  <c r="E189" i="2"/>
  <c r="F189" i="2"/>
  <c r="E185" i="2"/>
  <c r="F185" i="2"/>
  <c r="E181" i="2"/>
  <c r="F181" i="2"/>
  <c r="E2" i="2"/>
  <c r="E294" i="2"/>
  <c r="F294" i="2"/>
  <c r="E282" i="2"/>
  <c r="F282" i="2"/>
  <c r="E262" i="2"/>
  <c r="F262" i="2"/>
  <c r="E246" i="2"/>
  <c r="F246" i="2"/>
  <c r="E230" i="2"/>
  <c r="F230" i="2"/>
  <c r="E218" i="2"/>
  <c r="F218" i="2"/>
  <c r="F309" i="2"/>
  <c r="E309" i="2"/>
  <c r="E308" i="2"/>
  <c r="F308" i="2"/>
  <c r="E300" i="2"/>
  <c r="F300" i="2"/>
  <c r="E292" i="2"/>
  <c r="F292" i="2"/>
  <c r="E284" i="2"/>
  <c r="F284" i="2"/>
  <c r="E276" i="2"/>
  <c r="F276" i="2"/>
  <c r="E268" i="2"/>
  <c r="F268" i="2"/>
  <c r="E260" i="2"/>
  <c r="F260" i="2"/>
  <c r="E252" i="2"/>
  <c r="F252" i="2"/>
  <c r="E244" i="2"/>
  <c r="F244" i="2"/>
  <c r="E236" i="2"/>
  <c r="F236" i="2"/>
  <c r="E228" i="2"/>
  <c r="F228" i="2"/>
  <c r="E220" i="2"/>
  <c r="F220" i="2"/>
  <c r="E212" i="2"/>
  <c r="F212" i="2"/>
  <c r="E204" i="2"/>
  <c r="F204" i="2"/>
  <c r="E196" i="2"/>
  <c r="F196" i="2"/>
  <c r="E188" i="2"/>
  <c r="F188" i="2"/>
  <c r="E180" i="2"/>
  <c r="F180" i="2"/>
  <c r="E176" i="2"/>
  <c r="F176" i="2"/>
  <c r="E172" i="2"/>
  <c r="F172" i="2"/>
  <c r="E168" i="2"/>
  <c r="F168" i="2"/>
  <c r="E164" i="2"/>
  <c r="F164" i="2"/>
  <c r="E160" i="2"/>
  <c r="F160" i="2"/>
  <c r="E156" i="2"/>
  <c r="F156" i="2"/>
  <c r="E152" i="2"/>
  <c r="F152" i="2"/>
  <c r="E148" i="2"/>
  <c r="F148" i="2"/>
  <c r="E144" i="2"/>
  <c r="F144" i="2"/>
  <c r="E140" i="2"/>
  <c r="F140" i="2"/>
  <c r="E136" i="2"/>
  <c r="F136" i="2"/>
  <c r="E132" i="2"/>
  <c r="F132" i="2"/>
  <c r="E128" i="2"/>
  <c r="F128" i="2"/>
  <c r="E124" i="2"/>
  <c r="F124" i="2"/>
  <c r="E302" i="2"/>
  <c r="F302" i="2"/>
  <c r="E290" i="2"/>
  <c r="F290" i="2"/>
  <c r="E274" i="2"/>
  <c r="F274" i="2"/>
  <c r="E258" i="2"/>
  <c r="F258" i="2"/>
  <c r="E242" i="2"/>
  <c r="F242" i="2"/>
  <c r="E226" i="2"/>
  <c r="F226" i="2"/>
  <c r="F313" i="2"/>
  <c r="E313" i="2"/>
  <c r="E312" i="2"/>
  <c r="F312" i="2"/>
  <c r="E304" i="2"/>
  <c r="F304" i="2"/>
  <c r="E296" i="2"/>
  <c r="F296" i="2"/>
  <c r="E288" i="2"/>
  <c r="F288" i="2"/>
  <c r="E280" i="2"/>
  <c r="F280" i="2"/>
  <c r="E272" i="2"/>
  <c r="F272" i="2"/>
  <c r="E264" i="2"/>
  <c r="F264" i="2"/>
  <c r="E256" i="2"/>
  <c r="F256" i="2"/>
  <c r="E248" i="2"/>
  <c r="F248" i="2"/>
  <c r="E240" i="2"/>
  <c r="F240" i="2"/>
  <c r="E232" i="2"/>
  <c r="F232" i="2"/>
  <c r="E224" i="2"/>
  <c r="F224" i="2"/>
  <c r="E216" i="2"/>
  <c r="F216" i="2"/>
  <c r="E208" i="2"/>
  <c r="F208" i="2"/>
  <c r="E200" i="2"/>
  <c r="F200" i="2"/>
  <c r="E192" i="2"/>
  <c r="F192" i="2"/>
  <c r="E184" i="2"/>
  <c r="F184" i="2"/>
  <c r="F311" i="2"/>
  <c r="E311" i="2"/>
  <c r="F307" i="2"/>
  <c r="E307" i="2"/>
  <c r="F303" i="2"/>
  <c r="E303" i="2"/>
  <c r="F299" i="2"/>
  <c r="E299" i="2"/>
  <c r="E295" i="2"/>
  <c r="F295" i="2"/>
  <c r="E291" i="2"/>
  <c r="F291" i="2"/>
  <c r="E287" i="2"/>
  <c r="F287" i="2"/>
  <c r="E283" i="2"/>
  <c r="F283" i="2"/>
  <c r="E279" i="2"/>
  <c r="F279" i="2"/>
  <c r="E275" i="2"/>
  <c r="F275" i="2"/>
  <c r="E271" i="2"/>
  <c r="F271" i="2"/>
  <c r="E267" i="2"/>
  <c r="F267" i="2"/>
  <c r="E263" i="2"/>
  <c r="F263" i="2"/>
  <c r="E177" i="2"/>
  <c r="E173" i="2"/>
  <c r="F173" i="2"/>
  <c r="E169" i="2"/>
  <c r="F169" i="2"/>
  <c r="E165" i="2"/>
  <c r="F165" i="2"/>
  <c r="E161" i="2"/>
  <c r="F161" i="2"/>
  <c r="E157" i="2"/>
  <c r="F157" i="2"/>
  <c r="E153" i="2"/>
  <c r="F153" i="2"/>
  <c r="E149" i="2"/>
  <c r="F149" i="2"/>
  <c r="E145" i="2"/>
  <c r="F145" i="2"/>
  <c r="E141" i="2"/>
  <c r="F141" i="2"/>
  <c r="E137" i="2"/>
  <c r="F137" i="2"/>
  <c r="E133" i="2"/>
  <c r="F133" i="2"/>
  <c r="E129" i="2"/>
  <c r="F129" i="2"/>
  <c r="E125" i="2"/>
  <c r="F125" i="2"/>
  <c r="E121" i="2"/>
  <c r="F121" i="2"/>
  <c r="E117" i="2"/>
  <c r="F117" i="2"/>
  <c r="E113" i="2"/>
  <c r="F113" i="2"/>
  <c r="E109" i="2"/>
  <c r="F109" i="2"/>
  <c r="E105" i="2"/>
  <c r="F105" i="2"/>
  <c r="E101" i="2"/>
  <c r="F101" i="2"/>
  <c r="E97" i="2"/>
  <c r="F97" i="2"/>
  <c r="E93" i="2"/>
  <c r="F93" i="2"/>
  <c r="E89" i="2"/>
  <c r="F89" i="2"/>
  <c r="E85" i="2"/>
  <c r="F85" i="2"/>
  <c r="E81" i="2"/>
  <c r="F81" i="2"/>
  <c r="E77" i="2"/>
  <c r="F77" i="2"/>
  <c r="E73" i="2"/>
  <c r="F73" i="2"/>
  <c r="E69" i="2"/>
  <c r="F69" i="2"/>
  <c r="E65" i="2"/>
  <c r="F65" i="2"/>
  <c r="E61" i="2"/>
  <c r="F61" i="2"/>
  <c r="E57" i="2"/>
  <c r="F57" i="2"/>
  <c r="E53" i="2"/>
  <c r="F53" i="2"/>
  <c r="E49" i="2"/>
  <c r="F49" i="2"/>
  <c r="E45" i="2"/>
  <c r="F45" i="2"/>
  <c r="E41" i="2"/>
  <c r="F41" i="2"/>
  <c r="E37" i="2"/>
  <c r="F37" i="2"/>
  <c r="E33" i="2"/>
  <c r="F33" i="2"/>
  <c r="E29" i="2"/>
  <c r="F29" i="2"/>
  <c r="E25" i="2"/>
  <c r="F25" i="2"/>
  <c r="E21" i="2"/>
  <c r="F21" i="2"/>
  <c r="E17" i="2"/>
  <c r="F17" i="2"/>
  <c r="E13" i="2"/>
  <c r="F13" i="2"/>
  <c r="E9" i="2"/>
  <c r="F9" i="2"/>
  <c r="F5" i="2"/>
  <c r="E5" i="2"/>
  <c r="F177" i="2"/>
  <c r="E120" i="2"/>
  <c r="F116" i="2"/>
  <c r="E116" i="2"/>
  <c r="F112" i="2"/>
  <c r="E112" i="2"/>
  <c r="F108" i="2"/>
  <c r="E108" i="2"/>
  <c r="F104" i="2"/>
  <c r="E104" i="2"/>
  <c r="F100" i="2"/>
  <c r="E100" i="2"/>
  <c r="F96" i="2"/>
  <c r="E96" i="2"/>
  <c r="F92" i="2"/>
  <c r="E92" i="2"/>
  <c r="F88" i="2"/>
  <c r="E88" i="2"/>
  <c r="F84" i="2"/>
  <c r="E84" i="2"/>
  <c r="F80" i="2"/>
  <c r="E80" i="2"/>
  <c r="F76" i="2"/>
  <c r="E76" i="2"/>
  <c r="F72" i="2"/>
  <c r="E72" i="2"/>
  <c r="F68" i="2"/>
  <c r="E68" i="2"/>
  <c r="F64" i="2"/>
  <c r="E64" i="2"/>
  <c r="F60" i="2"/>
  <c r="E60" i="2"/>
  <c r="F56" i="2"/>
  <c r="E56" i="2"/>
  <c r="F52" i="2"/>
  <c r="E52" i="2"/>
  <c r="E48" i="2"/>
  <c r="F48" i="2"/>
  <c r="E44" i="2"/>
  <c r="F44" i="2"/>
  <c r="E40" i="2"/>
  <c r="F40" i="2"/>
  <c r="E36" i="2"/>
  <c r="F36" i="2"/>
  <c r="E32" i="2"/>
  <c r="F32" i="2"/>
  <c r="E28" i="2"/>
  <c r="F28" i="2"/>
  <c r="E24" i="2"/>
  <c r="F24" i="2"/>
  <c r="E20" i="2"/>
  <c r="F20" i="2"/>
  <c r="E16" i="2"/>
  <c r="F16" i="2"/>
  <c r="E12" i="2"/>
  <c r="F12" i="2"/>
  <c r="F8" i="2"/>
  <c r="E8" i="2"/>
  <c r="E4" i="2"/>
  <c r="E259" i="2"/>
  <c r="E255" i="2"/>
  <c r="E251" i="2"/>
  <c r="E247" i="2"/>
  <c r="E243" i="2"/>
  <c r="E239" i="2"/>
  <c r="E235" i="2"/>
  <c r="E231" i="2"/>
  <c r="E227" i="2"/>
  <c r="E223" i="2"/>
  <c r="E219" i="2"/>
  <c r="E215" i="2"/>
  <c r="E211" i="2"/>
  <c r="E207" i="2"/>
  <c r="E203" i="2"/>
  <c r="E199" i="2"/>
  <c r="E195" i="2"/>
  <c r="E191" i="2"/>
  <c r="E187" i="2"/>
  <c r="E183" i="2"/>
  <c r="E179" i="2"/>
  <c r="E175" i="2"/>
  <c r="E171" i="2"/>
  <c r="F171" i="2"/>
  <c r="E167" i="2"/>
  <c r="F167" i="2"/>
  <c r="E163" i="2"/>
  <c r="F163" i="2"/>
  <c r="E159" i="2"/>
  <c r="F159" i="2"/>
  <c r="E155" i="2"/>
  <c r="F155" i="2"/>
  <c r="E151" i="2"/>
  <c r="F151" i="2"/>
  <c r="E147" i="2"/>
  <c r="F147" i="2"/>
  <c r="E143" i="2"/>
  <c r="F143" i="2"/>
  <c r="E139" i="2"/>
  <c r="F139" i="2"/>
  <c r="E135" i="2"/>
  <c r="F135" i="2"/>
  <c r="E131" i="2"/>
  <c r="F131" i="2"/>
  <c r="E127" i="2"/>
  <c r="F127" i="2"/>
  <c r="E123" i="2"/>
  <c r="F123" i="2"/>
  <c r="E119" i="2"/>
  <c r="F119" i="2"/>
  <c r="E115" i="2"/>
  <c r="F115" i="2"/>
  <c r="E111" i="2"/>
  <c r="F111" i="2"/>
  <c r="E107" i="2"/>
  <c r="F107" i="2"/>
  <c r="E103" i="2"/>
  <c r="F103" i="2"/>
  <c r="E99" i="2"/>
  <c r="F99" i="2"/>
  <c r="E95" i="2"/>
  <c r="F95" i="2"/>
  <c r="E91" i="2"/>
  <c r="F91" i="2"/>
  <c r="E87" i="2"/>
  <c r="F87" i="2"/>
  <c r="E83" i="2"/>
  <c r="F83" i="2"/>
  <c r="E79" i="2"/>
  <c r="F79" i="2"/>
  <c r="E75" i="2"/>
  <c r="F75" i="2"/>
  <c r="E71" i="2"/>
  <c r="F71" i="2"/>
  <c r="E67" i="2"/>
  <c r="F67" i="2"/>
  <c r="E63" i="2"/>
  <c r="F63" i="2"/>
  <c r="E59" i="2"/>
  <c r="F59" i="2"/>
  <c r="E55" i="2"/>
  <c r="F55" i="2"/>
  <c r="E51" i="2"/>
  <c r="F51" i="2"/>
  <c r="E47" i="2"/>
  <c r="F47" i="2"/>
  <c r="E43" i="2"/>
  <c r="F43" i="2"/>
  <c r="E39" i="2"/>
  <c r="F39" i="2"/>
  <c r="E35" i="2"/>
  <c r="F35" i="2"/>
  <c r="E31" i="2"/>
  <c r="F31" i="2"/>
  <c r="E27" i="2"/>
  <c r="F27" i="2"/>
  <c r="E23" i="2"/>
  <c r="F23" i="2"/>
  <c r="E19" i="2"/>
  <c r="F19" i="2"/>
  <c r="E15" i="2"/>
  <c r="F15" i="2"/>
  <c r="E11" i="2"/>
  <c r="F11" i="2"/>
  <c r="E7" i="2"/>
  <c r="F7" i="2"/>
  <c r="E3" i="2"/>
  <c r="F259" i="2"/>
  <c r="F255" i="2"/>
  <c r="F251" i="2"/>
  <c r="F247" i="2"/>
  <c r="F243" i="2"/>
  <c r="F239" i="2"/>
  <c r="F235" i="2"/>
  <c r="F231" i="2"/>
  <c r="F227" i="2"/>
  <c r="F223" i="2"/>
  <c r="F219" i="2"/>
  <c r="F215" i="2"/>
  <c r="F211" i="2"/>
  <c r="F207" i="2"/>
  <c r="F203" i="2"/>
  <c r="F199" i="2"/>
  <c r="F195" i="2"/>
  <c r="F191" i="2"/>
  <c r="F187" i="2"/>
  <c r="F183" i="2"/>
  <c r="F179" i="2"/>
  <c r="F175" i="2"/>
  <c r="F120" i="2"/>
  <c r="E138" i="2"/>
  <c r="E134" i="2"/>
  <c r="E130" i="2"/>
  <c r="E126" i="2"/>
  <c r="E122" i="2"/>
  <c r="F118" i="2"/>
  <c r="F114" i="2"/>
  <c r="F110" i="2"/>
  <c r="F106" i="2"/>
  <c r="F102" i="2"/>
  <c r="F98" i="2"/>
  <c r="F94" i="2"/>
  <c r="F90" i="2"/>
  <c r="F86" i="2"/>
  <c r="F82" i="2"/>
  <c r="F78" i="2"/>
  <c r="F74" i="2"/>
  <c r="F70" i="2"/>
  <c r="F66" i="2"/>
  <c r="F62" i="2"/>
  <c r="F58" i="2"/>
  <c r="F54" i="2"/>
  <c r="F50" i="2"/>
  <c r="E50" i="2"/>
  <c r="E46" i="2"/>
  <c r="F46" i="2"/>
  <c r="E42" i="2"/>
  <c r="F42" i="2"/>
  <c r="E38" i="2"/>
  <c r="F38" i="2"/>
  <c r="E34" i="2"/>
  <c r="F34" i="2"/>
  <c r="E30" i="2"/>
  <c r="F30" i="2"/>
  <c r="E26" i="2"/>
  <c r="F26" i="2"/>
  <c r="E22" i="2"/>
  <c r="F22" i="2"/>
  <c r="E18" i="2"/>
  <c r="F18" i="2"/>
  <c r="E14" i="2"/>
  <c r="F14" i="2"/>
  <c r="E10" i="2"/>
  <c r="F10" i="2"/>
  <c r="F6" i="2"/>
  <c r="E6" i="2"/>
  <c r="F134" i="2"/>
  <c r="F126" i="2"/>
  <c r="E118" i="2"/>
  <c r="E102" i="2"/>
  <c r="E86" i="2"/>
  <c r="E70" i="2"/>
  <c r="E54" i="2"/>
</calcChain>
</file>

<file path=xl/sharedStrings.xml><?xml version="1.0" encoding="utf-8"?>
<sst xmlns="http://schemas.openxmlformats.org/spreadsheetml/2006/main" count="176" uniqueCount="174">
  <si>
    <t>Labor Force Statistics from the Current Population Survey</t>
  </si>
  <si>
    <t>Original Data Value</t>
  </si>
  <si>
    <t>Series Id:</t>
  </si>
  <si>
    <t>LNS14000000</t>
  </si>
  <si>
    <t>Seasonally Adjusted</t>
  </si>
  <si>
    <t>Series title:</t>
  </si>
  <si>
    <t>(Seas) Unemployment Rate</t>
  </si>
  <si>
    <t>Labor force status:</t>
  </si>
  <si>
    <t>Unemployment rate</t>
  </si>
  <si>
    <t>Type of data:</t>
  </si>
  <si>
    <t>Percent or rate</t>
  </si>
  <si>
    <t>Age:</t>
  </si>
  <si>
    <t>16 years and over</t>
  </si>
  <si>
    <t>Years:</t>
  </si>
  <si>
    <t>1993 to 2019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</si>
  <si>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</si>
  <si>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</si>
  <si>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</si>
  <si>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</si>
  <si>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</si>
  <si>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</si>
  <si>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</si>
  <si>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</si>
  <si>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</si>
  <si>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</si>
  <si>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</si>
  <si>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</si>
  <si>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</si>
  <si>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67763000000.00001</t>
  </si>
  <si>
    <t>66114000000.00001</t>
  </si>
  <si>
    <t>64349999999.99999</t>
  </si>
  <si>
    <t>64665000000.00001</t>
  </si>
  <si>
    <t>65852500000.00001</t>
  </si>
  <si>
    <t>67870999999.99999</t>
  </si>
  <si>
    <t>67069900000.00001</t>
  </si>
  <si>
    <t>68677400000.00001</t>
  </si>
  <si>
    <t>67645799999.99999</t>
  </si>
  <si>
    <t>68131699999.99999</t>
  </si>
  <si>
    <t>128990000000.00002</t>
  </si>
  <si>
    <t>132324999999.99998</t>
  </si>
  <si>
    <t>129675999999.99998</t>
  </si>
  <si>
    <t>131098000000.00002</t>
  </si>
  <si>
    <t>128860000000.00002</t>
  </si>
  <si>
    <t>131210000000.00002</t>
  </si>
  <si>
    <t>131139999999.99998</t>
  </si>
  <si>
    <t>131187999999.99998</t>
  </si>
  <si>
    <t>134788000000.00002</t>
  </si>
  <si>
    <t>135402999999.99998</t>
  </si>
  <si>
    <t>133240000000.00002</t>
  </si>
  <si>
    <t>132419999999.99998</t>
  </si>
  <si>
    <t>136693999999.99998</t>
  </si>
  <si>
    <t>128127999999.99998</t>
  </si>
  <si>
    <t>128062999999.99998</t>
  </si>
  <si>
    <t>130324000000.00002</t>
  </si>
  <si>
    <t>133491999999.99998</t>
  </si>
  <si>
    <t>136080999999.99998</t>
  </si>
  <si>
    <t>132241000000.00002</t>
  </si>
  <si>
    <t>135205999999.99998</t>
  </si>
  <si>
    <t>135056999999.99998</t>
  </si>
  <si>
    <t>Unemployment</t>
  </si>
  <si>
    <t xml:space="preserve">Export </t>
  </si>
  <si>
    <t>Month</t>
  </si>
  <si>
    <t>Quarter</t>
  </si>
  <si>
    <t>Unemployment avg</t>
  </si>
  <si>
    <t>Export sum</t>
  </si>
  <si>
    <t>1993_1</t>
  </si>
  <si>
    <t>1993_2</t>
  </si>
  <si>
    <t>1993_3</t>
  </si>
  <si>
    <t>1993_4</t>
  </si>
  <si>
    <t>1994_1</t>
  </si>
  <si>
    <t>1994_2</t>
  </si>
  <si>
    <t>1994_3</t>
  </si>
  <si>
    <t>1994_4</t>
  </si>
  <si>
    <t>1995_1</t>
  </si>
  <si>
    <t>1995_2</t>
  </si>
  <si>
    <t>1995_3</t>
  </si>
  <si>
    <t>1995_4</t>
  </si>
  <si>
    <t>1996_1</t>
  </si>
  <si>
    <t>1996_2</t>
  </si>
  <si>
    <t>1996_3</t>
  </si>
  <si>
    <t>1996_4</t>
  </si>
  <si>
    <t>1997_1</t>
  </si>
  <si>
    <t>1997_2</t>
  </si>
  <si>
    <t>1997_3</t>
  </si>
  <si>
    <t>1997_4</t>
  </si>
  <si>
    <t>1998_1</t>
  </si>
  <si>
    <t>1998_2</t>
  </si>
  <si>
    <t>1998_3</t>
  </si>
  <si>
    <t>1998_4</t>
  </si>
  <si>
    <t>1999_1</t>
  </si>
  <si>
    <t>1999_2</t>
  </si>
  <si>
    <t>1999_3</t>
  </si>
  <si>
    <t>1999_4</t>
  </si>
  <si>
    <t>2000_1</t>
  </si>
  <si>
    <t>2000_2</t>
  </si>
  <si>
    <t>2000_3</t>
  </si>
  <si>
    <t>2000_4</t>
  </si>
  <si>
    <t>2001_1</t>
  </si>
  <si>
    <t>2001_2</t>
  </si>
  <si>
    <t>2001_3</t>
  </si>
  <si>
    <t>2001_4</t>
  </si>
  <si>
    <t>2002_1</t>
  </si>
  <si>
    <t>2002_2</t>
  </si>
  <si>
    <t>2002_3</t>
  </si>
  <si>
    <t>2002_4</t>
  </si>
  <si>
    <t>2003_1</t>
  </si>
  <si>
    <t>2003_2</t>
  </si>
  <si>
    <t>2003_3</t>
  </si>
  <si>
    <t>2003_4</t>
  </si>
  <si>
    <t>2004_1</t>
  </si>
  <si>
    <t>2004_2</t>
  </si>
  <si>
    <t>2004_3</t>
  </si>
  <si>
    <t>2004_4</t>
  </si>
  <si>
    <t>2005_1</t>
  </si>
  <si>
    <t>2005_2</t>
  </si>
  <si>
    <t>2005_3</t>
  </si>
  <si>
    <t>2005_4</t>
  </si>
  <si>
    <t>2006_1</t>
  </si>
  <si>
    <t>2006_2</t>
  </si>
  <si>
    <t>2006_3</t>
  </si>
  <si>
    <t>2006_4</t>
  </si>
  <si>
    <t>2007_1</t>
  </si>
  <si>
    <t>2007_2</t>
  </si>
  <si>
    <t>2007_3</t>
  </si>
  <si>
    <t>2007_4</t>
  </si>
  <si>
    <t>2008_1</t>
  </si>
  <si>
    <t>2008_2</t>
  </si>
  <si>
    <t>2008_3</t>
  </si>
  <si>
    <t>2008_4</t>
  </si>
  <si>
    <t>2009_1</t>
  </si>
  <si>
    <t>2009_2</t>
  </si>
  <si>
    <t>2009_3</t>
  </si>
  <si>
    <t>2009_4</t>
  </si>
  <si>
    <t>2010_1</t>
  </si>
  <si>
    <t>2010_2</t>
  </si>
  <si>
    <t>2010_3</t>
  </si>
  <si>
    <t>2010_4</t>
  </si>
  <si>
    <t>2011_1</t>
  </si>
  <si>
    <t>2011_2</t>
  </si>
  <si>
    <t>2011_3</t>
  </si>
  <si>
    <t>2011_4</t>
  </si>
  <si>
    <t>2012_1</t>
  </si>
  <si>
    <t>2012_2</t>
  </si>
  <si>
    <t>2012_3</t>
  </si>
  <si>
    <t>2012_4</t>
  </si>
  <si>
    <t>2013_1</t>
  </si>
  <si>
    <t>2013_2</t>
  </si>
  <si>
    <t>2013_3</t>
  </si>
  <si>
    <t>2013_4</t>
  </si>
  <si>
    <t>2014_1</t>
  </si>
  <si>
    <t>2014_2</t>
  </si>
  <si>
    <t>2014_3</t>
  </si>
  <si>
    <t>2014_4</t>
  </si>
  <si>
    <t>2015_1</t>
  </si>
  <si>
    <t>2015_2</t>
  </si>
  <si>
    <t>2015_3</t>
  </si>
  <si>
    <t>2015_4</t>
  </si>
  <si>
    <t>2016_1</t>
  </si>
  <si>
    <t>2016_2</t>
  </si>
  <si>
    <t>2016_3</t>
  </si>
  <si>
    <t>2016_4</t>
  </si>
  <si>
    <t>2017_1</t>
  </si>
  <si>
    <t>2017_2</t>
  </si>
  <si>
    <t>2017_3</t>
  </si>
  <si>
    <t>2017_4</t>
  </si>
  <si>
    <t>2018_1</t>
  </si>
  <si>
    <t>2018_2</t>
  </si>
  <si>
    <t>2018_3</t>
  </si>
  <si>
    <t>2018_4</t>
  </si>
  <si>
    <t>Unemployment Avg</t>
  </si>
  <si>
    <t>Export Sum</t>
  </si>
  <si>
    <t>GDP</t>
  </si>
  <si>
    <t>Value</t>
  </si>
  <si>
    <t>BCI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</si>
</sst>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"/>
  </numFmts>
  <fonts count="8" x14ac:knownFonts="1">
    <font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  <xf numFmtId="164" fontId="5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left" vertical="top" wrapText="1"/>
    </xf>
    <xf numFmtId="0" fontId="0" fillId="0" borderId="0" xfId="0"/>
    <xf numFmtId="17" fontId="0" fillId="0" borderId="0" xfId="0" applyNumberFormat="1"/>
    <xf numFmtId="1" fontId="0" fillId="0" borderId="2" xfId="0" applyNumberFormat="1" applyBorder="1" applyAlignment="1">
      <alignment vertical="top"/>
    </xf>
    <xf numFmtId="0" fontId="0" fillId="0" borderId="2" xfId="0" applyBorder="1" applyAlignment="1">
      <alignment vertical="top"/>
    </xf>
    <xf numFmtId="49" fontId="0" fillId="0" borderId="2" xfId="0" applyNumberFormat="1" applyBorder="1" applyAlignment="1">
      <alignment vertical="top"/>
    </xf>
    <xf numFmtId="2" fontId="0" fillId="0" borderId="0" xfId="0" applyNumberFormat="1"/>
    <xf numFmtId="2" fontId="5" fillId="2" borderId="0" xfId="0" applyNumberFormat="1" applyFont="1" applyFill="1" applyAlignment="1">
      <alignment horizontal="right"/>
    </xf>
    <xf numFmtId="0" fontId="0" fillId="0" borderId="0" xfId="0"/>
    <xf numFmtId="0" fontId="7" fillId="2" borderId="0" xfId="0" applyFont="1" applyFill="1" applyAlignment="1">
      <alignment horizontal="left" vertical="top" wrapText="1"/>
    </xf>
    <xf numFmtId="0" fontId="0" fillId="0" borderId="0" xfId="0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left" vertical="top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workbookViewId="0">
      <pane ySplit="12" topLeftCell="A22" activePane="bottomLeft" state="frozen"/>
      <selection pane="bottomLeft" activeCell="B38" sqref="B38:M38"/>
    </sheetView>
  </sheetViews>
  <sheetFormatPr baseColWidth="10" defaultColWidth="8.83203125" defaultRowHeight="15" x14ac:dyDescent="0.2"/>
  <cols>
    <col min="1" max="1" width="20" customWidth="1"/>
    <col min="2" max="2" width="8" customWidth="1"/>
  </cols>
  <sheetData>
    <row r="1" spans="1:13" ht="16" x14ac:dyDescent="0.2">
      <c r="A1" s="16" t="s">
        <v>0</v>
      </c>
      <c r="B1" s="14"/>
      <c r="C1" s="14"/>
      <c r="D1" s="14"/>
      <c r="E1" s="14"/>
      <c r="F1" s="14"/>
    </row>
    <row r="2" spans="1:13" ht="16" x14ac:dyDescent="0.2">
      <c r="A2" s="16" t="s">
        <v>1</v>
      </c>
      <c r="B2" s="14"/>
      <c r="C2" s="14"/>
      <c r="D2" s="14"/>
      <c r="E2" s="14"/>
      <c r="F2" s="14"/>
    </row>
    <row r="3" spans="1:13" x14ac:dyDescent="0.2">
      <c r="A3" s="14"/>
      <c r="B3" s="14"/>
      <c r="C3" s="14"/>
      <c r="D3" s="14"/>
      <c r="E3" s="14"/>
      <c r="F3" s="14"/>
    </row>
    <row r="4" spans="1:13" x14ac:dyDescent="0.2">
      <c r="A4" s="4" t="s">
        <v>2</v>
      </c>
      <c r="B4" s="13" t="s">
        <v>3</v>
      </c>
      <c r="C4" s="14"/>
      <c r="D4" s="14"/>
      <c r="E4" s="14"/>
      <c r="F4" s="14"/>
    </row>
    <row r="5" spans="1:13" x14ac:dyDescent="0.2">
      <c r="A5" s="17" t="s">
        <v>4</v>
      </c>
      <c r="B5" s="14"/>
      <c r="C5" s="14"/>
      <c r="D5" s="14"/>
      <c r="E5" s="14"/>
      <c r="F5" s="14"/>
    </row>
    <row r="6" spans="1:13" x14ac:dyDescent="0.2">
      <c r="A6" s="4" t="s">
        <v>5</v>
      </c>
      <c r="B6" s="13" t="s">
        <v>6</v>
      </c>
      <c r="C6" s="14"/>
      <c r="D6" s="14"/>
      <c r="E6" s="14"/>
      <c r="F6" s="14"/>
    </row>
    <row r="7" spans="1:13" x14ac:dyDescent="0.2">
      <c r="A7" s="4" t="s">
        <v>7</v>
      </c>
      <c r="B7" s="13" t="s">
        <v>8</v>
      </c>
      <c r="C7" s="14"/>
      <c r="D7" s="14"/>
      <c r="E7" s="14"/>
      <c r="F7" s="14"/>
    </row>
    <row r="8" spans="1:13" x14ac:dyDescent="0.2">
      <c r="A8" s="4" t="s">
        <v>9</v>
      </c>
      <c r="B8" s="13" t="s">
        <v>10</v>
      </c>
      <c r="C8" s="14"/>
      <c r="D8" s="14"/>
      <c r="E8" s="14"/>
      <c r="F8" s="14"/>
    </row>
    <row r="9" spans="1:13" x14ac:dyDescent="0.2">
      <c r="A9" s="4" t="s">
        <v>11</v>
      </c>
      <c r="B9" s="13" t="s">
        <v>12</v>
      </c>
      <c r="C9" s="14"/>
      <c r="D9" s="14"/>
      <c r="E9" s="14"/>
      <c r="F9" s="14"/>
    </row>
    <row r="10" spans="1:13" x14ac:dyDescent="0.2">
      <c r="A10" s="4" t="s">
        <v>13</v>
      </c>
      <c r="B10" s="15" t="s">
        <v>14</v>
      </c>
      <c r="C10" s="14"/>
      <c r="D10" s="14"/>
      <c r="E10" s="14"/>
      <c r="F10" s="14"/>
    </row>
    <row r="12" spans="1:13" x14ac:dyDescent="0.2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</row>
    <row r="13" spans="1:13" x14ac:dyDescent="0.2">
      <c r="A13" s="2">
        <v>1993</v>
      </c>
      <c r="B13" s="3">
        <v>7.3</v>
      </c>
      <c r="C13" s="3">
        <v>7.3</v>
      </c>
      <c r="D13" s="3">
        <v>7.3</v>
      </c>
      <c r="E13" s="3">
        <v>7.3</v>
      </c>
      <c r="F13" s="3">
        <v>7.3</v>
      </c>
      <c r="G13" s="3">
        <v>7.3</v>
      </c>
      <c r="H13" s="3">
        <v>7.3</v>
      </c>
      <c r="I13" s="3">
        <v>7.3</v>
      </c>
      <c r="J13" s="3">
        <v>7.3</v>
      </c>
      <c r="K13" s="3">
        <v>7.3</v>
      </c>
      <c r="L13" s="3">
        <v>7.3</v>
      </c>
      <c r="M13" s="3">
        <v>7.3</v>
      </c>
    </row>
    <row r="14" spans="1:13" x14ac:dyDescent="0.2">
      <c r="A14" s="2">
        <v>1994</v>
      </c>
      <c r="B14" s="3">
        <v>6.6</v>
      </c>
      <c r="C14" s="3">
        <v>6.6</v>
      </c>
      <c r="D14" s="3">
        <v>6.5</v>
      </c>
      <c r="E14" s="3">
        <v>6.4</v>
      </c>
      <c r="F14" s="3">
        <v>6.1</v>
      </c>
      <c r="G14" s="3">
        <v>6.1</v>
      </c>
      <c r="H14" s="3">
        <v>6.1</v>
      </c>
      <c r="I14" s="3">
        <v>6</v>
      </c>
      <c r="J14" s="3">
        <v>5.9</v>
      </c>
      <c r="K14" s="3">
        <v>5.8</v>
      </c>
      <c r="L14" s="3">
        <v>5.6</v>
      </c>
      <c r="M14" s="3">
        <v>5.5</v>
      </c>
    </row>
    <row r="15" spans="1:13" x14ac:dyDescent="0.2">
      <c r="A15" s="2">
        <v>1995</v>
      </c>
      <c r="B15" s="3">
        <v>5.6</v>
      </c>
      <c r="C15" s="3">
        <v>5.4</v>
      </c>
      <c r="D15" s="3">
        <v>5.4</v>
      </c>
      <c r="E15" s="3">
        <v>5.8</v>
      </c>
      <c r="F15" s="3">
        <v>5.6</v>
      </c>
      <c r="G15" s="3">
        <v>5.6</v>
      </c>
      <c r="H15" s="3">
        <v>5.7</v>
      </c>
      <c r="I15" s="3">
        <v>5.7</v>
      </c>
      <c r="J15" s="3">
        <v>5.6</v>
      </c>
      <c r="K15" s="3">
        <v>5.5</v>
      </c>
      <c r="L15" s="3">
        <v>5.6</v>
      </c>
      <c r="M15" s="3">
        <v>5.6</v>
      </c>
    </row>
    <row r="16" spans="1:13" x14ac:dyDescent="0.2">
      <c r="A16" s="2">
        <v>1996</v>
      </c>
      <c r="B16" s="3">
        <v>5.6</v>
      </c>
      <c r="C16" s="3">
        <v>5.6</v>
      </c>
      <c r="D16" s="3">
        <v>5.6</v>
      </c>
      <c r="E16" s="3">
        <v>5.6</v>
      </c>
      <c r="F16" s="3">
        <v>5.6</v>
      </c>
      <c r="G16" s="3">
        <v>5.6</v>
      </c>
      <c r="H16" s="3">
        <v>5.6</v>
      </c>
      <c r="I16" s="3">
        <v>5.6</v>
      </c>
      <c r="J16" s="3">
        <v>5.6</v>
      </c>
      <c r="K16" s="3">
        <v>5.6</v>
      </c>
      <c r="L16" s="3">
        <v>5.6</v>
      </c>
      <c r="M16" s="3">
        <v>5.6</v>
      </c>
    </row>
    <row r="17" spans="1:13" x14ac:dyDescent="0.2">
      <c r="A17" s="2">
        <v>1997</v>
      </c>
      <c r="B17" s="3">
        <v>5.3</v>
      </c>
      <c r="C17" s="3">
        <v>5.3</v>
      </c>
      <c r="D17" s="3">
        <v>5.3</v>
      </c>
      <c r="E17" s="3">
        <v>5.3</v>
      </c>
      <c r="F17" s="3">
        <v>5.3</v>
      </c>
      <c r="G17" s="3">
        <v>5.3</v>
      </c>
      <c r="H17" s="3">
        <v>5.3</v>
      </c>
      <c r="I17" s="3">
        <v>5.3</v>
      </c>
      <c r="J17" s="3">
        <v>5.3</v>
      </c>
      <c r="K17" s="3">
        <v>5.3</v>
      </c>
      <c r="L17" s="3">
        <v>5.3</v>
      </c>
      <c r="M17" s="3">
        <v>5.3</v>
      </c>
    </row>
    <row r="18" spans="1:13" x14ac:dyDescent="0.2">
      <c r="A18" s="2">
        <v>1998</v>
      </c>
      <c r="B18" s="3">
        <v>4.5999999999999996</v>
      </c>
      <c r="C18" s="3">
        <v>4.5999999999999996</v>
      </c>
      <c r="D18" s="3">
        <v>4.7</v>
      </c>
      <c r="E18" s="3">
        <v>4.3</v>
      </c>
      <c r="F18" s="3">
        <v>4.4000000000000004</v>
      </c>
      <c r="G18" s="3">
        <v>4.5</v>
      </c>
      <c r="H18" s="3">
        <v>4.5</v>
      </c>
      <c r="I18" s="3">
        <v>4.5</v>
      </c>
      <c r="J18" s="3">
        <v>4.5999999999999996</v>
      </c>
      <c r="K18" s="3">
        <v>4.5</v>
      </c>
      <c r="L18" s="3">
        <v>4.4000000000000004</v>
      </c>
      <c r="M18" s="3">
        <v>4.4000000000000004</v>
      </c>
    </row>
    <row r="19" spans="1:13" x14ac:dyDescent="0.2">
      <c r="A19" s="2">
        <v>1999</v>
      </c>
      <c r="B19" s="3">
        <v>4.3</v>
      </c>
      <c r="C19" s="3">
        <v>4.3</v>
      </c>
      <c r="D19" s="3">
        <v>4.3</v>
      </c>
      <c r="E19" s="3">
        <v>4.3</v>
      </c>
      <c r="F19" s="3">
        <v>4.3</v>
      </c>
      <c r="G19" s="3">
        <v>4.3</v>
      </c>
      <c r="H19" s="3">
        <v>4.3</v>
      </c>
      <c r="I19" s="3">
        <v>4.3</v>
      </c>
      <c r="J19" s="3">
        <v>4.3</v>
      </c>
      <c r="K19" s="3">
        <v>4.3</v>
      </c>
      <c r="L19" s="3">
        <v>4.3</v>
      </c>
      <c r="M19" s="3">
        <v>4.3</v>
      </c>
    </row>
    <row r="20" spans="1:13" x14ac:dyDescent="0.2">
      <c r="A20" s="2">
        <v>2000</v>
      </c>
      <c r="B20" s="3">
        <v>4</v>
      </c>
      <c r="C20" s="3">
        <v>4</v>
      </c>
      <c r="D20" s="3">
        <v>4</v>
      </c>
      <c r="E20" s="3">
        <v>4</v>
      </c>
      <c r="F20" s="3">
        <v>4</v>
      </c>
      <c r="G20" s="3">
        <v>4</v>
      </c>
      <c r="H20" s="3">
        <v>4</v>
      </c>
      <c r="I20" s="3">
        <v>4</v>
      </c>
      <c r="J20" s="3">
        <v>4</v>
      </c>
      <c r="K20" s="3">
        <v>4</v>
      </c>
      <c r="L20" s="3">
        <v>4</v>
      </c>
      <c r="M20" s="3">
        <v>4</v>
      </c>
    </row>
    <row r="21" spans="1:13" x14ac:dyDescent="0.2">
      <c r="A21" s="2">
        <v>2001</v>
      </c>
      <c r="B21" s="3">
        <v>4.2</v>
      </c>
      <c r="C21" s="3">
        <v>4.2</v>
      </c>
      <c r="D21" s="3">
        <v>4.2</v>
      </c>
      <c r="E21" s="3">
        <v>4.2</v>
      </c>
      <c r="F21" s="3">
        <v>4.2</v>
      </c>
      <c r="G21" s="3">
        <v>4.2</v>
      </c>
      <c r="H21" s="3">
        <v>4.2</v>
      </c>
      <c r="I21" s="3">
        <v>4.2</v>
      </c>
      <c r="J21" s="3">
        <v>4.2</v>
      </c>
      <c r="K21" s="3">
        <v>4.2</v>
      </c>
      <c r="L21" s="3">
        <v>4.2</v>
      </c>
      <c r="M21" s="3">
        <v>4.2</v>
      </c>
    </row>
    <row r="22" spans="1:13" x14ac:dyDescent="0.2">
      <c r="A22" s="2">
        <v>2002</v>
      </c>
      <c r="B22" s="3">
        <v>5.7</v>
      </c>
      <c r="C22" s="3">
        <v>5.7</v>
      </c>
      <c r="D22" s="3">
        <v>5.7</v>
      </c>
      <c r="E22" s="3">
        <v>5.7</v>
      </c>
      <c r="F22" s="3">
        <v>5.7</v>
      </c>
      <c r="G22" s="3">
        <v>5.7</v>
      </c>
      <c r="H22" s="3">
        <v>5.7</v>
      </c>
      <c r="I22" s="3">
        <v>5.7</v>
      </c>
      <c r="J22" s="3">
        <v>5.7</v>
      </c>
      <c r="K22" s="3">
        <v>5.7</v>
      </c>
      <c r="L22" s="3">
        <v>5.7</v>
      </c>
      <c r="M22" s="3">
        <v>5.7</v>
      </c>
    </row>
    <row r="23" spans="1:13" x14ac:dyDescent="0.2">
      <c r="A23" s="2">
        <v>2003</v>
      </c>
      <c r="B23" s="3">
        <v>5.8</v>
      </c>
      <c r="C23" s="3">
        <v>5.8</v>
      </c>
      <c r="D23" s="3">
        <v>5.8</v>
      </c>
      <c r="E23" s="3">
        <v>5.8</v>
      </c>
      <c r="F23" s="3">
        <v>5.8</v>
      </c>
      <c r="G23" s="3">
        <v>5.8</v>
      </c>
      <c r="H23" s="3">
        <v>5.8</v>
      </c>
      <c r="I23" s="3">
        <v>5.8</v>
      </c>
      <c r="J23" s="3">
        <v>5.8</v>
      </c>
      <c r="K23" s="3">
        <v>5.8</v>
      </c>
      <c r="L23" s="3">
        <v>5.8</v>
      </c>
      <c r="M23" s="3">
        <v>5.8</v>
      </c>
    </row>
    <row r="24" spans="1:13" x14ac:dyDescent="0.2">
      <c r="A24" s="2">
        <v>2004</v>
      </c>
      <c r="B24" s="3">
        <v>5.7</v>
      </c>
      <c r="C24" s="3">
        <v>5.6</v>
      </c>
      <c r="D24" s="3">
        <v>5.8</v>
      </c>
      <c r="E24" s="3">
        <v>5.6</v>
      </c>
      <c r="F24" s="3">
        <v>5.6</v>
      </c>
      <c r="G24" s="3">
        <v>5.6</v>
      </c>
      <c r="H24" s="3">
        <v>5.5</v>
      </c>
      <c r="I24" s="3">
        <v>5.4</v>
      </c>
      <c r="J24" s="3">
        <v>5.4</v>
      </c>
      <c r="K24" s="3">
        <v>5.5</v>
      </c>
      <c r="L24" s="3">
        <v>5.4</v>
      </c>
      <c r="M24" s="3">
        <v>5.4</v>
      </c>
    </row>
    <row r="25" spans="1:13" x14ac:dyDescent="0.2">
      <c r="A25" s="2">
        <v>2005</v>
      </c>
      <c r="B25" s="3">
        <v>5.3</v>
      </c>
      <c r="C25" s="3">
        <v>5.4</v>
      </c>
      <c r="D25" s="3">
        <v>5.2</v>
      </c>
      <c r="E25" s="3">
        <v>5.2</v>
      </c>
      <c r="F25" s="3">
        <v>5.0999999999999996</v>
      </c>
      <c r="G25" s="3">
        <v>5</v>
      </c>
      <c r="H25" s="3">
        <v>5</v>
      </c>
      <c r="I25" s="3">
        <v>4.9000000000000004</v>
      </c>
      <c r="J25" s="3">
        <v>5</v>
      </c>
      <c r="K25" s="3">
        <v>5</v>
      </c>
      <c r="L25" s="3">
        <v>5</v>
      </c>
      <c r="M25" s="3">
        <v>4.9000000000000004</v>
      </c>
    </row>
    <row r="26" spans="1:13" x14ac:dyDescent="0.2">
      <c r="A26" s="2">
        <v>2006</v>
      </c>
      <c r="B26" s="3">
        <v>4.7</v>
      </c>
      <c r="C26" s="3">
        <v>4.8</v>
      </c>
      <c r="D26" s="3">
        <v>4.7</v>
      </c>
      <c r="E26" s="3">
        <v>4.7</v>
      </c>
      <c r="F26" s="3">
        <v>4.5999999999999996</v>
      </c>
      <c r="G26" s="3">
        <v>4.5999999999999996</v>
      </c>
      <c r="H26" s="3">
        <v>4.7</v>
      </c>
      <c r="I26" s="3">
        <v>4.7</v>
      </c>
      <c r="J26" s="3">
        <v>4.5</v>
      </c>
      <c r="K26" s="3">
        <v>4.4000000000000004</v>
      </c>
      <c r="L26" s="3">
        <v>4.5</v>
      </c>
      <c r="M26" s="3">
        <v>4.4000000000000004</v>
      </c>
    </row>
    <row r="27" spans="1:13" x14ac:dyDescent="0.2">
      <c r="A27" s="2">
        <v>2007</v>
      </c>
      <c r="B27" s="3">
        <v>4.5999999999999996</v>
      </c>
      <c r="C27" s="3">
        <v>4.5</v>
      </c>
      <c r="D27" s="3">
        <v>4.4000000000000004</v>
      </c>
      <c r="E27" s="3">
        <v>4.5</v>
      </c>
      <c r="F27" s="3">
        <v>4.4000000000000004</v>
      </c>
      <c r="G27" s="3">
        <v>4.5999999999999996</v>
      </c>
      <c r="H27" s="3">
        <v>4.7</v>
      </c>
      <c r="I27" s="3">
        <v>4.5999999999999996</v>
      </c>
      <c r="J27" s="3">
        <v>4.7</v>
      </c>
      <c r="K27" s="3">
        <v>4.7</v>
      </c>
      <c r="L27" s="3">
        <v>4.7</v>
      </c>
      <c r="M27" s="3">
        <v>5</v>
      </c>
    </row>
    <row r="28" spans="1:13" x14ac:dyDescent="0.2">
      <c r="A28" s="2">
        <v>2008</v>
      </c>
      <c r="B28" s="3">
        <v>5</v>
      </c>
      <c r="C28" s="3">
        <v>4.9000000000000004</v>
      </c>
      <c r="D28" s="3">
        <v>5.0999999999999996</v>
      </c>
      <c r="E28" s="3">
        <v>5</v>
      </c>
      <c r="F28" s="3">
        <v>5.4</v>
      </c>
      <c r="G28" s="3">
        <v>5.6</v>
      </c>
      <c r="H28" s="3">
        <v>5.8</v>
      </c>
      <c r="I28" s="3">
        <v>6.1</v>
      </c>
      <c r="J28" s="3">
        <v>6.1</v>
      </c>
      <c r="K28" s="3">
        <v>6.5</v>
      </c>
      <c r="L28" s="3">
        <v>6.8</v>
      </c>
      <c r="M28" s="3">
        <v>7.3</v>
      </c>
    </row>
    <row r="29" spans="1:13" x14ac:dyDescent="0.2">
      <c r="A29" s="2">
        <v>2009</v>
      </c>
      <c r="B29" s="3">
        <v>7.8</v>
      </c>
      <c r="C29" s="3">
        <v>8.3000000000000007</v>
      </c>
      <c r="D29" s="3">
        <v>8.6999999999999993</v>
      </c>
      <c r="E29" s="3">
        <v>9</v>
      </c>
      <c r="F29" s="3">
        <v>9.4</v>
      </c>
      <c r="G29" s="3">
        <v>9.5</v>
      </c>
      <c r="H29" s="3">
        <v>9.5</v>
      </c>
      <c r="I29" s="3">
        <v>9.6</v>
      </c>
      <c r="J29" s="3">
        <v>9.8000000000000007</v>
      </c>
      <c r="K29" s="3">
        <v>10</v>
      </c>
      <c r="L29" s="3">
        <v>9.9</v>
      </c>
      <c r="M29" s="3">
        <v>9.9</v>
      </c>
    </row>
    <row r="30" spans="1:13" x14ac:dyDescent="0.2">
      <c r="A30" s="2">
        <v>2010</v>
      </c>
      <c r="B30" s="3">
        <v>9.8000000000000007</v>
      </c>
      <c r="C30" s="3">
        <v>9.8000000000000007</v>
      </c>
      <c r="D30" s="3">
        <v>9.9</v>
      </c>
      <c r="E30" s="3">
        <v>9.9</v>
      </c>
      <c r="F30" s="3">
        <v>9.6</v>
      </c>
      <c r="G30" s="3">
        <v>9.4</v>
      </c>
      <c r="H30" s="3">
        <v>9.4</v>
      </c>
      <c r="I30" s="3">
        <v>9.5</v>
      </c>
      <c r="J30" s="3">
        <v>9.5</v>
      </c>
      <c r="K30" s="3">
        <v>9.4</v>
      </c>
      <c r="L30" s="3">
        <v>9.8000000000000007</v>
      </c>
      <c r="M30" s="3">
        <v>9.3000000000000007</v>
      </c>
    </row>
    <row r="31" spans="1:13" x14ac:dyDescent="0.2">
      <c r="A31" s="2">
        <v>2011</v>
      </c>
      <c r="B31" s="3">
        <v>9.1</v>
      </c>
      <c r="C31" s="3">
        <v>9</v>
      </c>
      <c r="D31" s="3">
        <v>9</v>
      </c>
      <c r="E31" s="3">
        <v>9.1</v>
      </c>
      <c r="F31" s="3">
        <v>9</v>
      </c>
      <c r="G31" s="3">
        <v>9.1</v>
      </c>
      <c r="H31" s="3">
        <v>9</v>
      </c>
      <c r="I31" s="3">
        <v>9</v>
      </c>
      <c r="J31" s="3">
        <v>9</v>
      </c>
      <c r="K31" s="3">
        <v>8.8000000000000007</v>
      </c>
      <c r="L31" s="3">
        <v>8.6</v>
      </c>
      <c r="M31" s="3">
        <v>8.5</v>
      </c>
    </row>
    <row r="32" spans="1:13" x14ac:dyDescent="0.2">
      <c r="A32" s="2">
        <v>2012</v>
      </c>
      <c r="B32" s="3">
        <v>8.3000000000000007</v>
      </c>
      <c r="C32" s="3">
        <v>8.3000000000000007</v>
      </c>
      <c r="D32" s="3">
        <v>8.1999999999999993</v>
      </c>
      <c r="E32" s="3">
        <v>8.1999999999999993</v>
      </c>
      <c r="F32" s="3">
        <v>8.1999999999999993</v>
      </c>
      <c r="G32" s="3">
        <v>8.1999999999999993</v>
      </c>
      <c r="H32" s="3">
        <v>8.1999999999999993</v>
      </c>
      <c r="I32" s="3">
        <v>8.1</v>
      </c>
      <c r="J32" s="3">
        <v>7.8</v>
      </c>
      <c r="K32" s="3">
        <v>7.8</v>
      </c>
      <c r="L32" s="3">
        <v>7.7</v>
      </c>
      <c r="M32" s="3">
        <v>7.9</v>
      </c>
    </row>
    <row r="33" spans="1:13" x14ac:dyDescent="0.2">
      <c r="A33" s="2">
        <v>2013</v>
      </c>
      <c r="B33" s="3">
        <v>8</v>
      </c>
      <c r="C33" s="3">
        <v>7.7</v>
      </c>
      <c r="D33" s="3">
        <v>7.5</v>
      </c>
      <c r="E33" s="3">
        <v>7.6</v>
      </c>
      <c r="F33" s="3">
        <v>7.5</v>
      </c>
      <c r="G33" s="3">
        <v>7.5</v>
      </c>
      <c r="H33" s="3">
        <v>7.3</v>
      </c>
      <c r="I33" s="3">
        <v>7.2</v>
      </c>
      <c r="J33" s="3">
        <v>7.2</v>
      </c>
      <c r="K33" s="3">
        <v>7.2</v>
      </c>
      <c r="L33" s="3">
        <v>6.9</v>
      </c>
      <c r="M33" s="3">
        <v>6.7</v>
      </c>
    </row>
    <row r="34" spans="1:13" x14ac:dyDescent="0.2">
      <c r="A34" s="2">
        <v>2014</v>
      </c>
      <c r="B34" s="3">
        <v>6.6</v>
      </c>
      <c r="C34" s="3">
        <v>6.7</v>
      </c>
      <c r="D34" s="3">
        <v>6.7</v>
      </c>
      <c r="E34" s="3">
        <v>6.2</v>
      </c>
      <c r="F34" s="3">
        <v>6.3</v>
      </c>
      <c r="G34" s="3">
        <v>6.1</v>
      </c>
      <c r="H34" s="3">
        <v>6.2</v>
      </c>
      <c r="I34" s="3">
        <v>6.1</v>
      </c>
      <c r="J34" s="3">
        <v>5.9</v>
      </c>
      <c r="K34" s="3">
        <v>5.7</v>
      </c>
      <c r="L34" s="3">
        <v>5.8</v>
      </c>
      <c r="M34" s="3">
        <v>5.6</v>
      </c>
    </row>
    <row r="35" spans="1:13" x14ac:dyDescent="0.2">
      <c r="A35" s="2">
        <v>2015</v>
      </c>
      <c r="B35" s="3">
        <v>5.7</v>
      </c>
      <c r="C35" s="3">
        <v>5.5</v>
      </c>
      <c r="D35" s="3">
        <v>5.4</v>
      </c>
      <c r="E35" s="3">
        <v>5.4</v>
      </c>
      <c r="F35" s="3">
        <v>5.6</v>
      </c>
      <c r="G35" s="3">
        <v>5.3</v>
      </c>
      <c r="H35" s="3">
        <v>5.2</v>
      </c>
      <c r="I35" s="3">
        <v>5.0999999999999996</v>
      </c>
      <c r="J35" s="3">
        <v>5</v>
      </c>
      <c r="K35" s="3">
        <v>5</v>
      </c>
      <c r="L35" s="3">
        <v>5.0999999999999996</v>
      </c>
      <c r="M35" s="3">
        <v>5</v>
      </c>
    </row>
    <row r="36" spans="1:13" x14ac:dyDescent="0.2">
      <c r="A36" s="2">
        <v>2016</v>
      </c>
      <c r="B36" s="3">
        <v>4.9000000000000004</v>
      </c>
      <c r="C36" s="3">
        <v>4.9000000000000004</v>
      </c>
      <c r="D36" s="3">
        <v>5</v>
      </c>
      <c r="E36" s="3">
        <v>5</v>
      </c>
      <c r="F36" s="3">
        <v>4.8</v>
      </c>
      <c r="G36" s="3">
        <v>4.9000000000000004</v>
      </c>
      <c r="H36" s="3">
        <v>4.8</v>
      </c>
      <c r="I36" s="3">
        <v>4.9000000000000004</v>
      </c>
      <c r="J36" s="3">
        <v>5</v>
      </c>
      <c r="K36" s="3">
        <v>4.9000000000000004</v>
      </c>
      <c r="L36" s="3">
        <v>4.7</v>
      </c>
      <c r="M36" s="3">
        <v>4.7</v>
      </c>
    </row>
    <row r="37" spans="1:13" x14ac:dyDescent="0.2">
      <c r="A37" s="2">
        <v>2017</v>
      </c>
      <c r="B37" s="3">
        <v>4.7</v>
      </c>
      <c r="C37" s="3">
        <v>4.7</v>
      </c>
      <c r="D37" s="3">
        <v>4.4000000000000004</v>
      </c>
      <c r="E37" s="3">
        <v>4.4000000000000004</v>
      </c>
      <c r="F37" s="3">
        <v>4.4000000000000004</v>
      </c>
      <c r="G37" s="3">
        <v>4.3</v>
      </c>
      <c r="H37" s="3">
        <v>4.3</v>
      </c>
      <c r="I37" s="3">
        <v>4.4000000000000004</v>
      </c>
      <c r="J37" s="3">
        <v>4.2</v>
      </c>
      <c r="K37" s="3">
        <v>4.0999999999999996</v>
      </c>
      <c r="L37" s="3">
        <v>4.2</v>
      </c>
      <c r="M37" s="3">
        <v>4.0999999999999996</v>
      </c>
    </row>
    <row r="38" spans="1:13" x14ac:dyDescent="0.2">
      <c r="A38" s="2">
        <v>2018</v>
      </c>
      <c r="B38" s="3">
        <v>4.0999999999999996</v>
      </c>
      <c r="C38" s="3">
        <v>4.0999999999999996</v>
      </c>
      <c r="D38" s="3">
        <v>4</v>
      </c>
      <c r="E38" s="3">
        <v>3.9</v>
      </c>
      <c r="F38" s="3">
        <v>3.8</v>
      </c>
      <c r="G38" s="3">
        <v>4</v>
      </c>
      <c r="H38" s="3">
        <v>3.9</v>
      </c>
      <c r="I38" s="3">
        <v>3.8</v>
      </c>
      <c r="J38" s="3">
        <v>3.7</v>
      </c>
      <c r="K38" s="3">
        <v>3.8</v>
      </c>
      <c r="L38" s="3">
        <v>3.7</v>
      </c>
      <c r="M38" s="3">
        <v>3.9</v>
      </c>
    </row>
    <row r="39" spans="1:13" x14ac:dyDescent="0.2">
      <c r="A39" s="2">
        <v>2019</v>
      </c>
      <c r="B39" s="3">
        <v>4</v>
      </c>
      <c r="C39" s="3">
        <v>3.8</v>
      </c>
      <c r="D39" s="3">
        <v>3.8</v>
      </c>
    </row>
  </sheetData>
  <mergeCells count="10"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April 22, 2019 (04:20:14 AM)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F1F06-EC97-D448-9C31-FC50258D41AE}">
  <dimension ref="A1:H313"/>
  <sheetViews>
    <sheetView workbookViewId="0">
      <selection activeCell="H1" sqref="H1:H1048576"/>
    </sheetView>
  </sheetViews>
  <sheetFormatPr baseColWidth="10" defaultRowHeight="15" x14ac:dyDescent="0.2"/>
  <cols>
    <col min="2" max="2" width="21.6640625" customWidth="1"/>
    <col min="3" max="3" width="21.6640625" style="10" customWidth="1"/>
    <col min="4" max="4" width="39.83203125" customWidth="1"/>
    <col min="5" max="5" width="14.6640625" customWidth="1"/>
    <col min="6" max="6" width="15.6640625" bestFit="1" customWidth="1"/>
    <col min="7" max="7" width="10.83203125" style="12"/>
    <col min="8" max="8" width="31.1640625" customWidth="1"/>
  </cols>
  <sheetData>
    <row r="1" spans="1:8" x14ac:dyDescent="0.2">
      <c r="A1" t="s">
        <v>61</v>
      </c>
      <c r="B1" t="s">
        <v>59</v>
      </c>
      <c r="C1" s="10" t="s">
        <v>62</v>
      </c>
      <c r="D1" t="s">
        <v>60</v>
      </c>
      <c r="E1" t="s">
        <v>63</v>
      </c>
      <c r="F1" t="s">
        <v>64</v>
      </c>
      <c r="G1" s="12" t="s">
        <v>172</v>
      </c>
      <c r="H1" s="18" t="s">
        <v>173</v>
      </c>
    </row>
    <row r="2" spans="1:8" x14ac:dyDescent="0.2">
      <c r="A2" s="6">
        <v>33970</v>
      </c>
      <c r="B2" s="3">
        <v>7.3</v>
      </c>
      <c r="C2" s="11" t="str">
        <f>TEXT(A2,"yyyy")&amp;"_"&amp;ROUNDUP(MONTH(A2)/3,0)</f>
        <v>1993_1</v>
      </c>
      <c r="D2" s="7">
        <v>37616000000</v>
      </c>
      <c r="E2">
        <f>AVERAGEIFS($B$2:$B$313,$C$2:$C$313,C2)</f>
        <v>7.3</v>
      </c>
      <c r="F2" s="10">
        <f>SUMIFS($D$2:$D$313,$C$2:$C$313,C2)</f>
        <v>113707000000</v>
      </c>
      <c r="G2" s="12">
        <v>100.37269999999999</v>
      </c>
      <c r="H2">
        <f>AVERAGEIFS($G$2:$G$313,$C$2:$C$313,C2)</f>
        <v>100.21918333333333</v>
      </c>
    </row>
    <row r="3" spans="1:8" x14ac:dyDescent="0.2">
      <c r="A3" s="6">
        <v>34001</v>
      </c>
      <c r="B3" s="3">
        <v>7.3</v>
      </c>
      <c r="C3" s="11" t="str">
        <f t="shared" ref="C3:C66" si="0">TEXT(A3,"yyyy")&amp;"_"&amp;ROUNDUP(MONTH(A3)/3,0)</f>
        <v>1993_1</v>
      </c>
      <c r="D3" s="7">
        <v>37064000000</v>
      </c>
      <c r="E3">
        <f>AVERAGEIFS($B$2:$B$313,$C$2:$C$313,C3)</f>
        <v>7.3</v>
      </c>
      <c r="F3" s="10">
        <f>SUMIFS($D$2:$D$313,$C$2:$C$313,C3)</f>
        <v>113707000000</v>
      </c>
      <c r="G3" s="12">
        <v>100.28959999999999</v>
      </c>
      <c r="H3" s="12">
        <f t="shared" ref="H3:H66" si="1">AVERAGEIFS($G$2:$G$313,$C$2:$C$313,C3)</f>
        <v>100.21918333333333</v>
      </c>
    </row>
    <row r="4" spans="1:8" x14ac:dyDescent="0.2">
      <c r="A4" s="6">
        <v>34029</v>
      </c>
      <c r="B4" s="3">
        <v>7.3</v>
      </c>
      <c r="C4" s="11" t="str">
        <f t="shared" si="0"/>
        <v>1993_1</v>
      </c>
      <c r="D4" s="7">
        <v>39027000000</v>
      </c>
      <c r="E4">
        <f t="shared" ref="E4:E66" si="2">AVERAGEIFS($B$2:$B$313,$C$2:$C$313,C4)</f>
        <v>7.3</v>
      </c>
      <c r="F4" s="10">
        <f>SUMIFS($D$2:$D$313,$C$2:$C$313,C4)</f>
        <v>113707000000</v>
      </c>
      <c r="G4" s="12">
        <v>99.995249999999999</v>
      </c>
      <c r="H4" s="12">
        <f t="shared" si="1"/>
        <v>100.21918333333333</v>
      </c>
    </row>
    <row r="5" spans="1:8" x14ac:dyDescent="0.2">
      <c r="A5" s="6">
        <v>34060</v>
      </c>
      <c r="B5" s="3">
        <v>7.3</v>
      </c>
      <c r="C5" s="11" t="str">
        <f t="shared" si="0"/>
        <v>1993_2</v>
      </c>
      <c r="D5" s="7">
        <v>38717000000</v>
      </c>
      <c r="E5">
        <f t="shared" si="2"/>
        <v>7.3</v>
      </c>
      <c r="F5" s="10">
        <f>SUMIFS($D$2:$D$313,$C$2:$C$313,C5)</f>
        <v>116241000000</v>
      </c>
      <c r="G5" s="12">
        <v>99.64349</v>
      </c>
      <c r="H5" s="12">
        <f t="shared" si="1"/>
        <v>99.470439999999996</v>
      </c>
    </row>
    <row r="6" spans="1:8" x14ac:dyDescent="0.2">
      <c r="A6" s="6">
        <v>34090</v>
      </c>
      <c r="B6" s="3">
        <v>7.3</v>
      </c>
      <c r="C6" s="11" t="str">
        <f t="shared" si="0"/>
        <v>1993_2</v>
      </c>
      <c r="D6" s="7">
        <v>39592000000</v>
      </c>
      <c r="E6">
        <f t="shared" si="2"/>
        <v>7.3</v>
      </c>
      <c r="F6" s="10">
        <f t="shared" ref="F3:F66" si="3">SUMIFS($D$2:$D$313,$C$2:$C$313,C6)</f>
        <v>116241000000</v>
      </c>
      <c r="G6" s="12">
        <v>99.444149999999993</v>
      </c>
      <c r="H6" s="12">
        <f t="shared" si="1"/>
        <v>99.470439999999996</v>
      </c>
    </row>
    <row r="7" spans="1:8" x14ac:dyDescent="0.2">
      <c r="A7" s="6">
        <v>34121</v>
      </c>
      <c r="B7" s="3">
        <v>7.3</v>
      </c>
      <c r="C7" s="11" t="str">
        <f t="shared" si="0"/>
        <v>1993_2</v>
      </c>
      <c r="D7" s="7">
        <v>37932000000</v>
      </c>
      <c r="E7">
        <f t="shared" si="2"/>
        <v>7.3</v>
      </c>
      <c r="F7" s="10">
        <f t="shared" si="3"/>
        <v>116241000000</v>
      </c>
      <c r="G7" s="12">
        <v>99.323679999999996</v>
      </c>
      <c r="H7" s="12">
        <f t="shared" si="1"/>
        <v>99.470439999999996</v>
      </c>
    </row>
    <row r="8" spans="1:8" x14ac:dyDescent="0.2">
      <c r="A8" s="6">
        <v>34151</v>
      </c>
      <c r="B8" s="3">
        <v>7.3</v>
      </c>
      <c r="C8" s="11" t="str">
        <f t="shared" si="0"/>
        <v>1993_3</v>
      </c>
      <c r="D8" s="7">
        <v>37422000000</v>
      </c>
      <c r="E8">
        <f t="shared" si="2"/>
        <v>7.3</v>
      </c>
      <c r="F8" s="10">
        <f>SUMIFS($D$2:$D$313,$C$2:$C$313,C8)</f>
        <v>113668000000</v>
      </c>
      <c r="G8" s="12">
        <v>99.333920000000006</v>
      </c>
      <c r="H8" s="12">
        <f t="shared" si="1"/>
        <v>99.464939999999999</v>
      </c>
    </row>
    <row r="9" spans="1:8" x14ac:dyDescent="0.2">
      <c r="A9" s="6">
        <v>34182</v>
      </c>
      <c r="B9" s="3">
        <v>7.3</v>
      </c>
      <c r="C9" s="11" t="str">
        <f t="shared" si="0"/>
        <v>1993_3</v>
      </c>
      <c r="D9" s="7">
        <v>37833000000</v>
      </c>
      <c r="E9">
        <f t="shared" si="2"/>
        <v>7.3</v>
      </c>
      <c r="F9" s="10">
        <f t="shared" si="3"/>
        <v>113668000000</v>
      </c>
      <c r="G9" s="12">
        <v>99.437529999999995</v>
      </c>
      <c r="H9" s="12">
        <f t="shared" si="1"/>
        <v>99.464939999999999</v>
      </c>
    </row>
    <row r="10" spans="1:8" x14ac:dyDescent="0.2">
      <c r="A10" s="6">
        <v>34213</v>
      </c>
      <c r="B10" s="3">
        <v>7.3</v>
      </c>
      <c r="C10" s="11" t="str">
        <f t="shared" si="0"/>
        <v>1993_3</v>
      </c>
      <c r="D10" s="7">
        <v>38413000000</v>
      </c>
      <c r="E10">
        <f t="shared" si="2"/>
        <v>7.3</v>
      </c>
      <c r="F10" s="10">
        <f t="shared" si="3"/>
        <v>113668000000</v>
      </c>
      <c r="G10" s="12">
        <v>99.623369999999994</v>
      </c>
      <c r="H10" s="12">
        <f t="shared" si="1"/>
        <v>99.464939999999999</v>
      </c>
    </row>
    <row r="11" spans="1:8" x14ac:dyDescent="0.2">
      <c r="A11" s="6">
        <v>34243</v>
      </c>
      <c r="B11" s="3">
        <v>7.3</v>
      </c>
      <c r="C11" s="11" t="str">
        <f t="shared" si="0"/>
        <v>1993_4</v>
      </c>
      <c r="D11" s="7">
        <v>40006000000</v>
      </c>
      <c r="E11">
        <f t="shared" si="2"/>
        <v>7.3</v>
      </c>
      <c r="F11" s="10">
        <f t="shared" si="3"/>
        <v>121475000000</v>
      </c>
      <c r="G11" s="12">
        <v>99.907610000000005</v>
      </c>
      <c r="H11" s="12">
        <f t="shared" si="1"/>
        <v>100.16150333333333</v>
      </c>
    </row>
    <row r="12" spans="1:8" x14ac:dyDescent="0.2">
      <c r="A12" s="6">
        <v>34274</v>
      </c>
      <c r="B12" s="3">
        <v>7.3</v>
      </c>
      <c r="C12" s="11" t="str">
        <f t="shared" si="0"/>
        <v>1993_4</v>
      </c>
      <c r="D12" s="7">
        <v>40049000000</v>
      </c>
      <c r="E12">
        <f t="shared" si="2"/>
        <v>7.3</v>
      </c>
      <c r="F12" s="10">
        <f t="shared" si="3"/>
        <v>121475000000</v>
      </c>
      <c r="G12" s="12">
        <v>100.1688</v>
      </c>
      <c r="H12" s="12">
        <f t="shared" si="1"/>
        <v>100.16150333333333</v>
      </c>
    </row>
    <row r="13" spans="1:8" x14ac:dyDescent="0.2">
      <c r="A13" s="6">
        <v>34304</v>
      </c>
      <c r="B13" s="3">
        <v>7.3</v>
      </c>
      <c r="C13" s="11" t="str">
        <f t="shared" si="0"/>
        <v>1993_4</v>
      </c>
      <c r="D13" s="8">
        <v>41420000000</v>
      </c>
      <c r="E13">
        <f t="shared" si="2"/>
        <v>7.3</v>
      </c>
      <c r="F13" s="10">
        <f t="shared" si="3"/>
        <v>121475000000</v>
      </c>
      <c r="G13" s="12">
        <v>100.4081</v>
      </c>
      <c r="H13" s="12">
        <f t="shared" si="1"/>
        <v>100.16150333333333</v>
      </c>
    </row>
    <row r="14" spans="1:8" x14ac:dyDescent="0.2">
      <c r="A14" s="6">
        <v>34335</v>
      </c>
      <c r="B14" s="3">
        <v>6.6</v>
      </c>
      <c r="C14" s="11" t="str">
        <f t="shared" si="0"/>
        <v>1994_1</v>
      </c>
      <c r="D14" s="7">
        <v>39843000000</v>
      </c>
      <c r="E14">
        <f t="shared" si="2"/>
        <v>6.5666666666666664</v>
      </c>
      <c r="F14" s="10">
        <f t="shared" si="3"/>
        <v>120623000000</v>
      </c>
      <c r="G14" s="12">
        <v>100.57170000000001</v>
      </c>
      <c r="H14" s="12">
        <f t="shared" si="1"/>
        <v>100.68389999999999</v>
      </c>
    </row>
    <row r="15" spans="1:8" x14ac:dyDescent="0.2">
      <c r="A15" s="6">
        <v>34366</v>
      </c>
      <c r="B15" s="3">
        <v>6.6</v>
      </c>
      <c r="C15" s="11" t="str">
        <f t="shared" si="0"/>
        <v>1994_1</v>
      </c>
      <c r="D15" s="7">
        <v>38293000000</v>
      </c>
      <c r="E15">
        <f t="shared" si="2"/>
        <v>6.5666666666666664</v>
      </c>
      <c r="F15" s="10">
        <f t="shared" si="3"/>
        <v>120623000000</v>
      </c>
      <c r="G15" s="12">
        <v>100.6888</v>
      </c>
      <c r="H15" s="12">
        <f t="shared" si="1"/>
        <v>100.68389999999999</v>
      </c>
    </row>
    <row r="16" spans="1:8" x14ac:dyDescent="0.2">
      <c r="A16" s="6">
        <v>34394</v>
      </c>
      <c r="B16" s="3">
        <v>6.5</v>
      </c>
      <c r="C16" s="11" t="str">
        <f t="shared" si="0"/>
        <v>1994_1</v>
      </c>
      <c r="D16" s="7">
        <v>42487000000</v>
      </c>
      <c r="E16">
        <f t="shared" si="2"/>
        <v>6.5666666666666664</v>
      </c>
      <c r="F16" s="10">
        <f t="shared" si="3"/>
        <v>120623000000</v>
      </c>
      <c r="G16" s="12">
        <v>100.7912</v>
      </c>
      <c r="H16" s="12">
        <f t="shared" si="1"/>
        <v>100.68389999999999</v>
      </c>
    </row>
    <row r="17" spans="1:8" x14ac:dyDescent="0.2">
      <c r="A17" s="6">
        <v>34425</v>
      </c>
      <c r="B17" s="3">
        <v>6.4</v>
      </c>
      <c r="C17" s="11" t="str">
        <f t="shared" si="0"/>
        <v>1994_2</v>
      </c>
      <c r="D17" s="7">
        <v>41251000000</v>
      </c>
      <c r="E17">
        <f t="shared" si="2"/>
        <v>6.2</v>
      </c>
      <c r="F17" s="10">
        <f t="shared" si="3"/>
        <v>125480000000</v>
      </c>
      <c r="G17" s="12">
        <v>100.9014</v>
      </c>
      <c r="H17" s="12">
        <f t="shared" si="1"/>
        <v>101.00109999999999</v>
      </c>
    </row>
    <row r="18" spans="1:8" x14ac:dyDescent="0.2">
      <c r="A18" s="6">
        <v>34455</v>
      </c>
      <c r="B18" s="3">
        <v>6.1</v>
      </c>
      <c r="C18" s="11" t="str">
        <f t="shared" si="0"/>
        <v>1994_2</v>
      </c>
      <c r="D18" s="7">
        <v>41379000000</v>
      </c>
      <c r="E18">
        <f t="shared" si="2"/>
        <v>6.2</v>
      </c>
      <c r="F18" s="10">
        <f t="shared" si="3"/>
        <v>125480000000</v>
      </c>
      <c r="G18" s="12">
        <v>101.0136</v>
      </c>
      <c r="H18" s="12">
        <f t="shared" si="1"/>
        <v>101.00109999999999</v>
      </c>
    </row>
    <row r="19" spans="1:8" x14ac:dyDescent="0.2">
      <c r="A19" s="6">
        <v>34486</v>
      </c>
      <c r="B19" s="3">
        <v>6.1</v>
      </c>
      <c r="C19" s="11" t="str">
        <f t="shared" si="0"/>
        <v>1994_2</v>
      </c>
      <c r="D19" s="8">
        <v>42850000000</v>
      </c>
      <c r="E19">
        <f t="shared" si="2"/>
        <v>6.2</v>
      </c>
      <c r="F19" s="10">
        <f t="shared" si="3"/>
        <v>125480000000</v>
      </c>
      <c r="G19" s="12">
        <v>101.0883</v>
      </c>
      <c r="H19" s="12">
        <f t="shared" si="1"/>
        <v>101.00109999999999</v>
      </c>
    </row>
    <row r="20" spans="1:8" x14ac:dyDescent="0.2">
      <c r="A20" s="6">
        <v>34516</v>
      </c>
      <c r="B20" s="3">
        <v>6.1</v>
      </c>
      <c r="C20" s="11" t="str">
        <f t="shared" si="0"/>
        <v>1994_3</v>
      </c>
      <c r="D20" s="7">
        <v>41955000000</v>
      </c>
      <c r="E20">
        <f t="shared" si="2"/>
        <v>6</v>
      </c>
      <c r="F20" s="10">
        <f t="shared" si="3"/>
        <v>130334000000</v>
      </c>
      <c r="G20" s="12">
        <v>101.1079</v>
      </c>
      <c r="H20" s="12">
        <f t="shared" si="1"/>
        <v>101.14206666666666</v>
      </c>
    </row>
    <row r="21" spans="1:8" x14ac:dyDescent="0.2">
      <c r="A21" s="6">
        <v>34547</v>
      </c>
      <c r="B21" s="3">
        <v>6</v>
      </c>
      <c r="C21" s="11" t="str">
        <f t="shared" si="0"/>
        <v>1994_3</v>
      </c>
      <c r="D21" s="7">
        <v>44377000000</v>
      </c>
      <c r="E21">
        <f t="shared" si="2"/>
        <v>6</v>
      </c>
      <c r="F21" s="10">
        <f t="shared" si="3"/>
        <v>130334000000</v>
      </c>
      <c r="G21" s="12">
        <v>101.1272</v>
      </c>
      <c r="H21" s="12">
        <f t="shared" si="1"/>
        <v>101.14206666666666</v>
      </c>
    </row>
    <row r="22" spans="1:8" x14ac:dyDescent="0.2">
      <c r="A22" s="6">
        <v>34578</v>
      </c>
      <c r="B22" s="3">
        <v>5.9</v>
      </c>
      <c r="C22" s="11" t="str">
        <f t="shared" si="0"/>
        <v>1994_3</v>
      </c>
      <c r="D22" s="7">
        <v>44002000000</v>
      </c>
      <c r="E22">
        <f t="shared" si="2"/>
        <v>6</v>
      </c>
      <c r="F22" s="10">
        <f t="shared" si="3"/>
        <v>130334000000</v>
      </c>
      <c r="G22" s="12">
        <v>101.19110000000001</v>
      </c>
      <c r="H22" s="12">
        <f t="shared" si="1"/>
        <v>101.14206666666666</v>
      </c>
    </row>
    <row r="23" spans="1:8" x14ac:dyDescent="0.2">
      <c r="A23" s="6">
        <v>34608</v>
      </c>
      <c r="B23" s="3">
        <v>5.8</v>
      </c>
      <c r="C23" s="11" t="str">
        <f t="shared" si="0"/>
        <v>1994_4</v>
      </c>
      <c r="D23" s="7">
        <v>44203000000</v>
      </c>
      <c r="E23">
        <f t="shared" si="2"/>
        <v>5.6333333333333329</v>
      </c>
      <c r="F23" s="10">
        <f t="shared" si="3"/>
        <v>136190000000</v>
      </c>
      <c r="G23" s="12">
        <v>101.211</v>
      </c>
      <c r="H23" s="12">
        <f t="shared" si="1"/>
        <v>101.0688</v>
      </c>
    </row>
    <row r="24" spans="1:8" x14ac:dyDescent="0.2">
      <c r="A24" s="6">
        <v>34639</v>
      </c>
      <c r="B24" s="3">
        <v>5.6</v>
      </c>
      <c r="C24" s="11" t="str">
        <f t="shared" si="0"/>
        <v>1994_4</v>
      </c>
      <c r="D24" s="7">
        <v>45042000000</v>
      </c>
      <c r="E24">
        <f t="shared" si="2"/>
        <v>5.6333333333333329</v>
      </c>
      <c r="F24" s="10">
        <f t="shared" si="3"/>
        <v>136190000000</v>
      </c>
      <c r="G24" s="12">
        <v>101.1097</v>
      </c>
      <c r="H24" s="12">
        <f t="shared" si="1"/>
        <v>101.0688</v>
      </c>
    </row>
    <row r="25" spans="1:8" x14ac:dyDescent="0.2">
      <c r="A25" s="6">
        <v>34669</v>
      </c>
      <c r="B25" s="3">
        <v>5.5</v>
      </c>
      <c r="C25" s="11" t="str">
        <f t="shared" si="0"/>
        <v>1994_4</v>
      </c>
      <c r="D25" s="7">
        <v>46945000000</v>
      </c>
      <c r="E25">
        <f t="shared" si="2"/>
        <v>5.6333333333333329</v>
      </c>
      <c r="F25" s="10">
        <f t="shared" si="3"/>
        <v>136190000000</v>
      </c>
      <c r="G25" s="12">
        <v>100.8857</v>
      </c>
      <c r="H25" s="12">
        <f t="shared" si="1"/>
        <v>101.0688</v>
      </c>
    </row>
    <row r="26" spans="1:8" x14ac:dyDescent="0.2">
      <c r="A26" s="6">
        <v>34700</v>
      </c>
      <c r="B26" s="3">
        <v>5.6</v>
      </c>
      <c r="C26" s="11" t="str">
        <f t="shared" si="0"/>
        <v>1995_1</v>
      </c>
      <c r="D26" s="7">
        <v>46256000000</v>
      </c>
      <c r="E26">
        <f t="shared" si="2"/>
        <v>5.4666666666666659</v>
      </c>
      <c r="F26" s="10">
        <f t="shared" si="3"/>
        <v>141112000000</v>
      </c>
      <c r="G26" s="12">
        <v>100.67230000000001</v>
      </c>
      <c r="H26" s="12">
        <f t="shared" si="1"/>
        <v>100.27725666666667</v>
      </c>
    </row>
    <row r="27" spans="1:8" x14ac:dyDescent="0.2">
      <c r="A27" s="6">
        <v>34731</v>
      </c>
      <c r="B27" s="3">
        <v>5.4</v>
      </c>
      <c r="C27" s="11" t="str">
        <f t="shared" si="0"/>
        <v>1995_1</v>
      </c>
      <c r="D27" s="7">
        <v>46597000000</v>
      </c>
      <c r="E27">
        <f t="shared" si="2"/>
        <v>5.4666666666666659</v>
      </c>
      <c r="F27" s="10">
        <f t="shared" si="3"/>
        <v>141112000000</v>
      </c>
      <c r="G27" s="12">
        <v>100.313</v>
      </c>
      <c r="H27" s="12">
        <f t="shared" si="1"/>
        <v>100.27725666666667</v>
      </c>
    </row>
    <row r="28" spans="1:8" x14ac:dyDescent="0.2">
      <c r="A28" s="6">
        <v>34759</v>
      </c>
      <c r="B28" s="3">
        <v>5.4</v>
      </c>
      <c r="C28" s="11" t="str">
        <f t="shared" si="0"/>
        <v>1995_1</v>
      </c>
      <c r="D28" s="7">
        <v>48259000000</v>
      </c>
      <c r="E28">
        <f t="shared" si="2"/>
        <v>5.4666666666666659</v>
      </c>
      <c r="F28" s="10">
        <f t="shared" si="3"/>
        <v>141112000000</v>
      </c>
      <c r="G28" s="12">
        <v>99.846469999999997</v>
      </c>
      <c r="H28" s="12">
        <f t="shared" si="1"/>
        <v>100.27725666666667</v>
      </c>
    </row>
    <row r="29" spans="1:8" x14ac:dyDescent="0.2">
      <c r="A29" s="6">
        <v>34790</v>
      </c>
      <c r="B29" s="3">
        <v>5.8</v>
      </c>
      <c r="C29" s="11" t="str">
        <f t="shared" si="0"/>
        <v>1995_2</v>
      </c>
      <c r="D29" s="7">
        <v>47684000000</v>
      </c>
      <c r="E29">
        <f t="shared" si="2"/>
        <v>5.666666666666667</v>
      </c>
      <c r="F29" s="10">
        <f t="shared" si="3"/>
        <v>144360000000</v>
      </c>
      <c r="G29" s="12">
        <v>99.384450000000001</v>
      </c>
      <c r="H29" s="12">
        <f t="shared" si="1"/>
        <v>99.049989999999994</v>
      </c>
    </row>
    <row r="30" spans="1:8" x14ac:dyDescent="0.2">
      <c r="A30" s="6">
        <v>34820</v>
      </c>
      <c r="B30" s="3">
        <v>5.6</v>
      </c>
      <c r="C30" s="11" t="str">
        <f t="shared" si="0"/>
        <v>1995_2</v>
      </c>
      <c r="D30" s="7">
        <v>48405000000</v>
      </c>
      <c r="E30">
        <f t="shared" si="2"/>
        <v>5.666666666666667</v>
      </c>
      <c r="F30" s="10">
        <f t="shared" si="3"/>
        <v>144360000000</v>
      </c>
      <c r="G30" s="12">
        <v>98.950289999999995</v>
      </c>
      <c r="H30" s="12">
        <f t="shared" si="1"/>
        <v>99.049989999999994</v>
      </c>
    </row>
    <row r="31" spans="1:8" x14ac:dyDescent="0.2">
      <c r="A31" s="6">
        <v>34851</v>
      </c>
      <c r="B31" s="3">
        <v>5.6</v>
      </c>
      <c r="C31" s="11" t="str">
        <f t="shared" si="0"/>
        <v>1995_2</v>
      </c>
      <c r="D31" s="7">
        <v>48271000000</v>
      </c>
      <c r="E31">
        <f t="shared" si="2"/>
        <v>5.666666666666667</v>
      </c>
      <c r="F31" s="10">
        <f t="shared" si="3"/>
        <v>144360000000</v>
      </c>
      <c r="G31" s="12">
        <v>98.81523</v>
      </c>
      <c r="H31" s="12">
        <f t="shared" si="1"/>
        <v>99.049989999999994</v>
      </c>
    </row>
    <row r="32" spans="1:8" x14ac:dyDescent="0.2">
      <c r="A32" s="6">
        <v>34881</v>
      </c>
      <c r="B32" s="3">
        <v>5.7</v>
      </c>
      <c r="C32" s="11" t="str">
        <f t="shared" si="0"/>
        <v>1995_3</v>
      </c>
      <c r="D32" s="7">
        <v>48097000000</v>
      </c>
      <c r="E32">
        <f t="shared" si="2"/>
        <v>5.666666666666667</v>
      </c>
      <c r="F32" s="10">
        <f t="shared" si="3"/>
        <v>148046000000</v>
      </c>
      <c r="G32" s="12">
        <v>98.927490000000006</v>
      </c>
      <c r="H32" s="12">
        <f t="shared" si="1"/>
        <v>98.869820000000004</v>
      </c>
    </row>
    <row r="33" spans="1:8" x14ac:dyDescent="0.2">
      <c r="A33" s="6">
        <v>34912</v>
      </c>
      <c r="B33" s="3">
        <v>5.7</v>
      </c>
      <c r="C33" s="11" t="str">
        <f t="shared" si="0"/>
        <v>1995_3</v>
      </c>
      <c r="D33" s="7">
        <v>49309000000</v>
      </c>
      <c r="E33">
        <f t="shared" si="2"/>
        <v>5.666666666666667</v>
      </c>
      <c r="F33" s="10">
        <f t="shared" si="3"/>
        <v>148046000000</v>
      </c>
      <c r="G33" s="12">
        <v>98.879779999999997</v>
      </c>
      <c r="H33" s="12">
        <f t="shared" si="1"/>
        <v>98.869820000000004</v>
      </c>
    </row>
    <row r="34" spans="1:8" x14ac:dyDescent="0.2">
      <c r="A34" s="6">
        <v>34943</v>
      </c>
      <c r="B34" s="3">
        <v>5.6</v>
      </c>
      <c r="C34" s="11" t="str">
        <f t="shared" si="0"/>
        <v>1995_3</v>
      </c>
      <c r="D34" s="8">
        <v>50640000000</v>
      </c>
      <c r="E34">
        <f t="shared" si="2"/>
        <v>5.666666666666667</v>
      </c>
      <c r="F34" s="10">
        <f t="shared" si="3"/>
        <v>148046000000</v>
      </c>
      <c r="G34" s="12">
        <v>98.802189999999996</v>
      </c>
      <c r="H34" s="12">
        <f t="shared" si="1"/>
        <v>98.869820000000004</v>
      </c>
    </row>
    <row r="35" spans="1:8" x14ac:dyDescent="0.2">
      <c r="A35" s="6">
        <v>34973</v>
      </c>
      <c r="B35" s="3">
        <v>5.5</v>
      </c>
      <c r="C35" s="11" t="str">
        <f t="shared" si="0"/>
        <v>1995_4</v>
      </c>
      <c r="D35" s="7">
        <v>50133000000</v>
      </c>
      <c r="E35">
        <f t="shared" si="2"/>
        <v>5.5666666666666664</v>
      </c>
      <c r="F35" s="10">
        <f t="shared" si="3"/>
        <v>151224000000</v>
      </c>
      <c r="G35" s="12">
        <v>98.656040000000004</v>
      </c>
      <c r="H35" s="12">
        <f t="shared" si="1"/>
        <v>98.541440000000009</v>
      </c>
    </row>
    <row r="36" spans="1:8" x14ac:dyDescent="0.2">
      <c r="A36" s="6">
        <v>35004</v>
      </c>
      <c r="B36" s="3">
        <v>5.6</v>
      </c>
      <c r="C36" s="11" t="str">
        <f t="shared" si="0"/>
        <v>1995_4</v>
      </c>
      <c r="D36" s="7">
        <v>50259000000</v>
      </c>
      <c r="E36">
        <f t="shared" si="2"/>
        <v>5.5666666666666664</v>
      </c>
      <c r="F36" s="10">
        <f t="shared" si="3"/>
        <v>151224000000</v>
      </c>
      <c r="G36" s="12">
        <v>98.520849999999996</v>
      </c>
      <c r="H36" s="12">
        <f t="shared" si="1"/>
        <v>98.541440000000009</v>
      </c>
    </row>
    <row r="37" spans="1:8" x14ac:dyDescent="0.2">
      <c r="A37" s="6">
        <v>35034</v>
      </c>
      <c r="B37" s="3">
        <v>5.6</v>
      </c>
      <c r="C37" s="11" t="str">
        <f t="shared" si="0"/>
        <v>1995_4</v>
      </c>
      <c r="D37" s="7">
        <v>50832000000</v>
      </c>
      <c r="E37">
        <f t="shared" si="2"/>
        <v>5.5666666666666664</v>
      </c>
      <c r="F37" s="10">
        <f t="shared" si="3"/>
        <v>151224000000</v>
      </c>
      <c r="G37" s="12">
        <v>98.447429999999997</v>
      </c>
      <c r="H37" s="12">
        <f t="shared" si="1"/>
        <v>98.541440000000009</v>
      </c>
    </row>
    <row r="38" spans="1:8" x14ac:dyDescent="0.2">
      <c r="A38" s="6">
        <v>35065</v>
      </c>
      <c r="B38" s="3">
        <v>5.6</v>
      </c>
      <c r="C38" s="11" t="str">
        <f t="shared" si="0"/>
        <v>1996_1</v>
      </c>
      <c r="D38" s="7">
        <v>50275000000</v>
      </c>
      <c r="E38">
        <f t="shared" si="2"/>
        <v>5.5999999999999988</v>
      </c>
      <c r="F38" s="10">
        <f t="shared" si="3"/>
        <v>152801000000</v>
      </c>
      <c r="G38" s="12">
        <v>98.425449999999998</v>
      </c>
      <c r="H38" s="12">
        <f t="shared" si="1"/>
        <v>98.563593333333344</v>
      </c>
    </row>
    <row r="39" spans="1:8" x14ac:dyDescent="0.2">
      <c r="A39" s="6">
        <v>35096</v>
      </c>
      <c r="B39" s="3">
        <v>5.6</v>
      </c>
      <c r="C39" s="11" t="str">
        <f t="shared" si="0"/>
        <v>1996_1</v>
      </c>
      <c r="D39" s="7">
        <v>51625000000</v>
      </c>
      <c r="E39">
        <f t="shared" si="2"/>
        <v>5.5999999999999988</v>
      </c>
      <c r="F39" s="10">
        <f t="shared" si="3"/>
        <v>152801000000</v>
      </c>
      <c r="G39" s="12">
        <v>98.519710000000003</v>
      </c>
      <c r="H39" s="12">
        <f t="shared" si="1"/>
        <v>98.563593333333344</v>
      </c>
    </row>
    <row r="40" spans="1:8" x14ac:dyDescent="0.2">
      <c r="A40" s="6">
        <v>35125</v>
      </c>
      <c r="B40" s="3">
        <v>5.6</v>
      </c>
      <c r="C40" s="11" t="str">
        <f t="shared" si="0"/>
        <v>1996_1</v>
      </c>
      <c r="D40" s="7">
        <v>50901000000</v>
      </c>
      <c r="E40">
        <f t="shared" si="2"/>
        <v>5.5999999999999988</v>
      </c>
      <c r="F40" s="10">
        <f t="shared" si="3"/>
        <v>152801000000</v>
      </c>
      <c r="G40" s="12">
        <v>98.745620000000002</v>
      </c>
      <c r="H40" s="12">
        <f t="shared" si="1"/>
        <v>98.563593333333344</v>
      </c>
    </row>
    <row r="41" spans="1:8" x14ac:dyDescent="0.2">
      <c r="A41" s="6">
        <v>35156</v>
      </c>
      <c r="B41" s="3">
        <v>5.6</v>
      </c>
      <c r="C41" s="11" t="str">
        <f t="shared" si="0"/>
        <v>1996_2</v>
      </c>
      <c r="D41" s="7">
        <v>51351000000</v>
      </c>
      <c r="E41">
        <f t="shared" si="2"/>
        <v>5.5999999999999988</v>
      </c>
      <c r="F41" s="10">
        <f t="shared" si="3"/>
        <v>155477000000</v>
      </c>
      <c r="G41" s="12">
        <v>99.058570000000003</v>
      </c>
      <c r="H41" s="12">
        <f t="shared" si="1"/>
        <v>99.323523333333313</v>
      </c>
    </row>
    <row r="42" spans="1:8" x14ac:dyDescent="0.2">
      <c r="A42" s="6">
        <v>35186</v>
      </c>
      <c r="B42" s="3">
        <v>5.6</v>
      </c>
      <c r="C42" s="11" t="str">
        <f t="shared" si="0"/>
        <v>1996_2</v>
      </c>
      <c r="D42" s="7">
        <v>52012000000</v>
      </c>
      <c r="E42">
        <f t="shared" si="2"/>
        <v>5.5999999999999988</v>
      </c>
      <c r="F42" s="10">
        <f t="shared" si="3"/>
        <v>155477000000</v>
      </c>
      <c r="G42" s="12">
        <v>99.337509999999995</v>
      </c>
      <c r="H42" s="12">
        <f t="shared" si="1"/>
        <v>99.323523333333313</v>
      </c>
    </row>
    <row r="43" spans="1:8" x14ac:dyDescent="0.2">
      <c r="A43" s="6">
        <v>35217</v>
      </c>
      <c r="B43" s="3">
        <v>5.6</v>
      </c>
      <c r="C43" s="11" t="str">
        <f t="shared" si="0"/>
        <v>1996_2</v>
      </c>
      <c r="D43" s="7">
        <v>52114000000</v>
      </c>
      <c r="E43">
        <f t="shared" si="2"/>
        <v>5.5999999999999988</v>
      </c>
      <c r="F43" s="10">
        <f t="shared" si="3"/>
        <v>155477000000</v>
      </c>
      <c r="G43" s="12">
        <v>99.574489999999997</v>
      </c>
      <c r="H43" s="12">
        <f t="shared" si="1"/>
        <v>99.323523333333313</v>
      </c>
    </row>
    <row r="44" spans="1:8" x14ac:dyDescent="0.2">
      <c r="A44" s="6">
        <v>35247</v>
      </c>
      <c r="B44" s="3">
        <v>5.6</v>
      </c>
      <c r="C44" s="11" t="str">
        <f t="shared" si="0"/>
        <v>1996_3</v>
      </c>
      <c r="D44" s="8">
        <v>51330000000</v>
      </c>
      <c r="E44">
        <f t="shared" si="2"/>
        <v>5.5999999999999988</v>
      </c>
      <c r="F44" s="10">
        <f t="shared" si="3"/>
        <v>156115000000</v>
      </c>
      <c r="G44" s="12">
        <v>99.55386</v>
      </c>
      <c r="H44" s="12">
        <f t="shared" si="1"/>
        <v>99.560179999999988</v>
      </c>
    </row>
    <row r="45" spans="1:8" x14ac:dyDescent="0.2">
      <c r="A45" s="6">
        <v>35278</v>
      </c>
      <c r="B45" s="3">
        <v>5.6</v>
      </c>
      <c r="C45" s="11" t="str">
        <f t="shared" si="0"/>
        <v>1996_3</v>
      </c>
      <c r="D45" s="7">
        <v>52521000000</v>
      </c>
      <c r="E45">
        <f t="shared" si="2"/>
        <v>5.5999999999999988</v>
      </c>
      <c r="F45" s="10">
        <f t="shared" si="3"/>
        <v>156115000000</v>
      </c>
      <c r="G45" s="12">
        <v>99.557569999999998</v>
      </c>
      <c r="H45" s="12">
        <f t="shared" si="1"/>
        <v>99.560179999999988</v>
      </c>
    </row>
    <row r="46" spans="1:8" x14ac:dyDescent="0.2">
      <c r="A46" s="6">
        <v>35309</v>
      </c>
      <c r="B46" s="3">
        <v>5.6</v>
      </c>
      <c r="C46" s="11" t="str">
        <f t="shared" si="0"/>
        <v>1996_3</v>
      </c>
      <c r="D46" s="7">
        <v>52264000000</v>
      </c>
      <c r="E46">
        <f t="shared" si="2"/>
        <v>5.5999999999999988</v>
      </c>
      <c r="F46" s="10">
        <f t="shared" si="3"/>
        <v>156115000000</v>
      </c>
      <c r="G46" s="12">
        <v>99.569109999999995</v>
      </c>
      <c r="H46" s="12">
        <f t="shared" si="1"/>
        <v>99.560179999999988</v>
      </c>
    </row>
    <row r="47" spans="1:8" x14ac:dyDescent="0.2">
      <c r="A47" s="6">
        <v>35339</v>
      </c>
      <c r="B47" s="3">
        <v>5.6</v>
      </c>
      <c r="C47" s="11" t="str">
        <f t="shared" si="0"/>
        <v>1996_4</v>
      </c>
      <c r="D47" s="7">
        <v>53474000000</v>
      </c>
      <c r="E47">
        <f t="shared" si="2"/>
        <v>5.5999999999999988</v>
      </c>
      <c r="F47" s="10">
        <f t="shared" si="3"/>
        <v>160684000000</v>
      </c>
      <c r="G47" s="12">
        <v>99.667699999999996</v>
      </c>
      <c r="H47" s="12">
        <f t="shared" si="1"/>
        <v>99.898613333333344</v>
      </c>
    </row>
    <row r="48" spans="1:8" x14ac:dyDescent="0.2">
      <c r="A48" s="6">
        <v>35370</v>
      </c>
      <c r="B48" s="3">
        <v>5.6</v>
      </c>
      <c r="C48" s="11" t="str">
        <f t="shared" si="0"/>
        <v>1996_4</v>
      </c>
      <c r="D48" s="7">
        <v>54123000000</v>
      </c>
      <c r="E48">
        <f t="shared" si="2"/>
        <v>5.5999999999999988</v>
      </c>
      <c r="F48" s="10">
        <f t="shared" si="3"/>
        <v>160684000000</v>
      </c>
      <c r="G48" s="12">
        <v>99.912040000000005</v>
      </c>
      <c r="H48" s="12">
        <f t="shared" si="1"/>
        <v>99.898613333333344</v>
      </c>
    </row>
    <row r="49" spans="1:8" x14ac:dyDescent="0.2">
      <c r="A49" s="6">
        <v>35400</v>
      </c>
      <c r="B49" s="3">
        <v>5.6</v>
      </c>
      <c r="C49" s="11" t="str">
        <f t="shared" si="0"/>
        <v>1996_4</v>
      </c>
      <c r="D49" s="7">
        <v>53087000000</v>
      </c>
      <c r="E49">
        <f t="shared" si="2"/>
        <v>5.5999999999999988</v>
      </c>
      <c r="F49" s="10">
        <f t="shared" si="3"/>
        <v>160684000000</v>
      </c>
      <c r="G49" s="12">
        <v>100.1161</v>
      </c>
      <c r="H49" s="12">
        <f t="shared" si="1"/>
        <v>99.898613333333344</v>
      </c>
    </row>
    <row r="50" spans="1:8" x14ac:dyDescent="0.2">
      <c r="A50" s="6">
        <v>35431</v>
      </c>
      <c r="B50" s="3">
        <v>5.3</v>
      </c>
      <c r="C50" s="11" t="str">
        <f t="shared" si="0"/>
        <v>1997_1</v>
      </c>
      <c r="D50" s="7">
        <v>52904000000</v>
      </c>
      <c r="E50">
        <f t="shared" si="2"/>
        <v>5.3</v>
      </c>
      <c r="F50" s="10">
        <f t="shared" si="3"/>
        <v>164912000000</v>
      </c>
      <c r="G50" s="12">
        <v>100.1281</v>
      </c>
      <c r="H50" s="12">
        <f t="shared" si="1"/>
        <v>100.1117</v>
      </c>
    </row>
    <row r="51" spans="1:8" x14ac:dyDescent="0.2">
      <c r="A51" s="6">
        <v>35462</v>
      </c>
      <c r="B51" s="3">
        <v>5.3</v>
      </c>
      <c r="C51" s="11" t="str">
        <f t="shared" si="0"/>
        <v>1997_1</v>
      </c>
      <c r="D51" s="7">
        <v>55077000000</v>
      </c>
      <c r="E51">
        <f t="shared" si="2"/>
        <v>5.3</v>
      </c>
      <c r="F51" s="10">
        <f t="shared" si="3"/>
        <v>164912000000</v>
      </c>
      <c r="G51" s="12">
        <v>100.08750000000001</v>
      </c>
      <c r="H51" s="12">
        <f t="shared" si="1"/>
        <v>100.1117</v>
      </c>
    </row>
    <row r="52" spans="1:8" x14ac:dyDescent="0.2">
      <c r="A52" s="6">
        <v>35490</v>
      </c>
      <c r="B52" s="3">
        <v>5.3</v>
      </c>
      <c r="C52" s="11" t="str">
        <f t="shared" si="0"/>
        <v>1997_1</v>
      </c>
      <c r="D52" s="7">
        <v>56931000000</v>
      </c>
      <c r="E52">
        <f t="shared" si="2"/>
        <v>5.3</v>
      </c>
      <c r="F52" s="10">
        <f t="shared" si="3"/>
        <v>164912000000</v>
      </c>
      <c r="G52" s="12">
        <v>100.1195</v>
      </c>
      <c r="H52" s="12">
        <f t="shared" si="1"/>
        <v>100.1117</v>
      </c>
    </row>
    <row r="53" spans="1:8" x14ac:dyDescent="0.2">
      <c r="A53" s="6">
        <v>35521</v>
      </c>
      <c r="B53" s="3">
        <v>5.3</v>
      </c>
      <c r="C53" s="11" t="str">
        <f t="shared" si="0"/>
        <v>1997_2</v>
      </c>
      <c r="D53" s="7">
        <v>57365000000</v>
      </c>
      <c r="E53">
        <f t="shared" si="2"/>
        <v>5.3</v>
      </c>
      <c r="F53" s="10">
        <f t="shared" si="3"/>
        <v>173154000000</v>
      </c>
      <c r="G53" s="12">
        <v>100.229</v>
      </c>
      <c r="H53" s="12">
        <f t="shared" si="1"/>
        <v>100.39576666666666</v>
      </c>
    </row>
    <row r="54" spans="1:8" x14ac:dyDescent="0.2">
      <c r="A54" s="6">
        <v>35551</v>
      </c>
      <c r="B54" s="3">
        <v>5.3</v>
      </c>
      <c r="C54" s="11" t="str">
        <f t="shared" si="0"/>
        <v>1997_2</v>
      </c>
      <c r="D54" s="8">
        <v>57500000000</v>
      </c>
      <c r="E54">
        <f t="shared" si="2"/>
        <v>5.3</v>
      </c>
      <c r="F54" s="10">
        <f t="shared" si="3"/>
        <v>173154000000</v>
      </c>
      <c r="G54" s="12">
        <v>100.4156</v>
      </c>
      <c r="H54" s="12">
        <f t="shared" si="1"/>
        <v>100.39576666666666</v>
      </c>
    </row>
    <row r="55" spans="1:8" x14ac:dyDescent="0.2">
      <c r="A55" s="6">
        <v>35582</v>
      </c>
      <c r="B55" s="3">
        <v>5.3</v>
      </c>
      <c r="C55" s="11" t="str">
        <f t="shared" si="0"/>
        <v>1997_2</v>
      </c>
      <c r="D55" s="7">
        <v>58289000000</v>
      </c>
      <c r="E55">
        <f t="shared" si="2"/>
        <v>5.3</v>
      </c>
      <c r="F55" s="10">
        <f t="shared" si="3"/>
        <v>173154000000</v>
      </c>
      <c r="G55" s="12">
        <v>100.5427</v>
      </c>
      <c r="H55" s="12">
        <f t="shared" si="1"/>
        <v>100.39576666666666</v>
      </c>
    </row>
    <row r="56" spans="1:8" x14ac:dyDescent="0.2">
      <c r="A56" s="6">
        <v>35612</v>
      </c>
      <c r="B56" s="3">
        <v>5.3</v>
      </c>
      <c r="C56" s="11" t="str">
        <f t="shared" si="0"/>
        <v>1997_3</v>
      </c>
      <c r="D56" s="8">
        <v>59590000000</v>
      </c>
      <c r="E56">
        <f t="shared" si="2"/>
        <v>5.3</v>
      </c>
      <c r="F56" s="10">
        <f t="shared" si="3"/>
        <v>176446000000</v>
      </c>
      <c r="G56" s="12">
        <v>100.65349999999999</v>
      </c>
      <c r="H56" s="12">
        <f t="shared" si="1"/>
        <v>100.57676666666664</v>
      </c>
    </row>
    <row r="57" spans="1:8" x14ac:dyDescent="0.2">
      <c r="A57" s="6">
        <v>35643</v>
      </c>
      <c r="B57" s="3">
        <v>5.3</v>
      </c>
      <c r="C57" s="11" t="str">
        <f t="shared" si="0"/>
        <v>1997_3</v>
      </c>
      <c r="D57" s="7">
        <v>58251000000</v>
      </c>
      <c r="E57">
        <f t="shared" si="2"/>
        <v>5.3</v>
      </c>
      <c r="F57" s="10">
        <f t="shared" si="3"/>
        <v>176446000000</v>
      </c>
      <c r="G57" s="12">
        <v>100.5932</v>
      </c>
      <c r="H57" s="12">
        <f t="shared" si="1"/>
        <v>100.57676666666664</v>
      </c>
    </row>
    <row r="58" spans="1:8" x14ac:dyDescent="0.2">
      <c r="A58" s="6">
        <v>35674</v>
      </c>
      <c r="B58" s="3">
        <v>5.3</v>
      </c>
      <c r="C58" s="11" t="str">
        <f t="shared" si="0"/>
        <v>1997_3</v>
      </c>
      <c r="D58" s="7">
        <v>58605000000</v>
      </c>
      <c r="E58">
        <f t="shared" si="2"/>
        <v>5.3</v>
      </c>
      <c r="F58" s="10">
        <f t="shared" si="3"/>
        <v>176446000000</v>
      </c>
      <c r="G58" s="12">
        <v>100.4836</v>
      </c>
      <c r="H58" s="12">
        <f t="shared" si="1"/>
        <v>100.57676666666664</v>
      </c>
    </row>
    <row r="59" spans="1:8" x14ac:dyDescent="0.2">
      <c r="A59" s="6">
        <v>35704</v>
      </c>
      <c r="B59" s="3">
        <v>5.3</v>
      </c>
      <c r="C59" s="11" t="str">
        <f t="shared" si="0"/>
        <v>1997_4</v>
      </c>
      <c r="D59" s="7">
        <v>58765000000</v>
      </c>
      <c r="E59">
        <f t="shared" si="2"/>
        <v>5.3</v>
      </c>
      <c r="F59" s="10">
        <f t="shared" si="3"/>
        <v>174669000000</v>
      </c>
      <c r="G59" s="12">
        <v>100.491</v>
      </c>
      <c r="H59" s="12">
        <f t="shared" si="1"/>
        <v>100.40606666666667</v>
      </c>
    </row>
    <row r="60" spans="1:8" x14ac:dyDescent="0.2">
      <c r="A60" s="6">
        <v>35735</v>
      </c>
      <c r="B60" s="3">
        <v>5.3</v>
      </c>
      <c r="C60" s="11" t="str">
        <f t="shared" si="0"/>
        <v>1997_4</v>
      </c>
      <c r="D60" s="7">
        <v>57657000000</v>
      </c>
      <c r="E60">
        <f t="shared" si="2"/>
        <v>5.3</v>
      </c>
      <c r="F60" s="10">
        <f t="shared" si="3"/>
        <v>174669000000</v>
      </c>
      <c r="G60" s="12">
        <v>100.43300000000001</v>
      </c>
      <c r="H60" s="12">
        <f t="shared" si="1"/>
        <v>100.40606666666667</v>
      </c>
    </row>
    <row r="61" spans="1:8" x14ac:dyDescent="0.2">
      <c r="A61" s="6">
        <v>35765</v>
      </c>
      <c r="B61" s="3">
        <v>5.3</v>
      </c>
      <c r="C61" s="11" t="str">
        <f t="shared" si="0"/>
        <v>1997_4</v>
      </c>
      <c r="D61" s="7">
        <v>58247000000</v>
      </c>
      <c r="E61">
        <f t="shared" si="2"/>
        <v>5.3</v>
      </c>
      <c r="F61" s="10">
        <f t="shared" si="3"/>
        <v>174669000000</v>
      </c>
      <c r="G61" s="12">
        <v>100.2942</v>
      </c>
      <c r="H61" s="12">
        <f t="shared" si="1"/>
        <v>100.40606666666667</v>
      </c>
    </row>
    <row r="62" spans="1:8" x14ac:dyDescent="0.2">
      <c r="A62" s="6">
        <v>35796</v>
      </c>
      <c r="B62" s="3">
        <v>4.5999999999999996</v>
      </c>
      <c r="C62" s="11" t="str">
        <f t="shared" si="0"/>
        <v>1998_1</v>
      </c>
      <c r="D62" s="7">
        <v>58296000000</v>
      </c>
      <c r="E62">
        <f t="shared" si="2"/>
        <v>4.6333333333333329</v>
      </c>
      <c r="F62" s="10">
        <f t="shared" si="3"/>
        <v>173566000000</v>
      </c>
      <c r="G62" s="12">
        <v>100.13849999999999</v>
      </c>
      <c r="H62" s="12">
        <f t="shared" si="1"/>
        <v>100.00182</v>
      </c>
    </row>
    <row r="63" spans="1:8" x14ac:dyDescent="0.2">
      <c r="A63" s="6">
        <v>35827</v>
      </c>
      <c r="B63" s="3">
        <v>4.5999999999999996</v>
      </c>
      <c r="C63" s="11" t="str">
        <f t="shared" si="0"/>
        <v>1998_1</v>
      </c>
      <c r="D63" s="7">
        <v>57456000000</v>
      </c>
      <c r="E63">
        <f t="shared" si="2"/>
        <v>4.6333333333333329</v>
      </c>
      <c r="F63" s="10">
        <f t="shared" si="3"/>
        <v>173566000000</v>
      </c>
      <c r="G63" s="12">
        <v>99.995739999999998</v>
      </c>
      <c r="H63" s="12">
        <f t="shared" si="1"/>
        <v>100.00182</v>
      </c>
    </row>
    <row r="64" spans="1:8" x14ac:dyDescent="0.2">
      <c r="A64" s="6">
        <v>35855</v>
      </c>
      <c r="B64" s="3">
        <v>4.7</v>
      </c>
      <c r="C64" s="11" t="str">
        <f t="shared" si="0"/>
        <v>1998_1</v>
      </c>
      <c r="D64" s="7">
        <v>57814000000</v>
      </c>
      <c r="E64">
        <f t="shared" si="2"/>
        <v>4.6333333333333329</v>
      </c>
      <c r="F64" s="10">
        <f t="shared" si="3"/>
        <v>173566000000</v>
      </c>
      <c r="G64" s="12">
        <v>99.871219999999994</v>
      </c>
      <c r="H64" s="12">
        <f t="shared" si="1"/>
        <v>100.00182</v>
      </c>
    </row>
    <row r="65" spans="1:8" x14ac:dyDescent="0.2">
      <c r="A65" s="6">
        <v>35886</v>
      </c>
      <c r="B65" s="3">
        <v>4.3</v>
      </c>
      <c r="C65" s="11" t="str">
        <f t="shared" si="0"/>
        <v>1998_2</v>
      </c>
      <c r="D65" s="7">
        <v>56014000000</v>
      </c>
      <c r="E65">
        <f t="shared" si="2"/>
        <v>4.3999999999999995</v>
      </c>
      <c r="F65" s="10">
        <f t="shared" si="3"/>
        <v>168145000000</v>
      </c>
      <c r="G65" s="12">
        <v>99.700050000000005</v>
      </c>
      <c r="H65" s="12">
        <f t="shared" si="1"/>
        <v>99.475243333333324</v>
      </c>
    </row>
    <row r="66" spans="1:8" x14ac:dyDescent="0.2">
      <c r="A66" s="6">
        <v>35916</v>
      </c>
      <c r="B66" s="3">
        <v>4.4000000000000004</v>
      </c>
      <c r="C66" s="11" t="str">
        <f t="shared" si="0"/>
        <v>1998_2</v>
      </c>
      <c r="D66" s="7">
        <v>55986000000</v>
      </c>
      <c r="E66">
        <f t="shared" si="2"/>
        <v>4.3999999999999995</v>
      </c>
      <c r="F66" s="10">
        <f t="shared" si="3"/>
        <v>168145000000</v>
      </c>
      <c r="G66" s="12">
        <v>99.471599999999995</v>
      </c>
      <c r="H66" s="12">
        <f t="shared" si="1"/>
        <v>99.475243333333324</v>
      </c>
    </row>
    <row r="67" spans="1:8" x14ac:dyDescent="0.2">
      <c r="A67" s="6">
        <v>35947</v>
      </c>
      <c r="B67" s="3">
        <v>4.5</v>
      </c>
      <c r="C67" s="11" t="str">
        <f t="shared" ref="C67:C130" si="4">TEXT(A67,"yyyy")&amp;"_"&amp;ROUNDUP(MONTH(A67)/3,0)</f>
        <v>1998_2</v>
      </c>
      <c r="D67" s="7">
        <v>56145000000</v>
      </c>
      <c r="E67">
        <f t="shared" ref="E67:E130" si="5">AVERAGEIFS($B$2:$B$313,$C$2:$C$313,C67)</f>
        <v>4.3999999999999995</v>
      </c>
      <c r="F67" s="10">
        <f t="shared" ref="F67:F130" si="6">SUMIFS($D$2:$D$313,$C$2:$C$313,C67)</f>
        <v>168145000000</v>
      </c>
      <c r="G67" s="12">
        <v>99.254080000000002</v>
      </c>
      <c r="H67" s="12">
        <f t="shared" ref="H67:H130" si="7">AVERAGEIFS($G$2:$G$313,$C$2:$C$313,C67)</f>
        <v>99.475243333333324</v>
      </c>
    </row>
    <row r="68" spans="1:8" x14ac:dyDescent="0.2">
      <c r="A68" s="6">
        <v>35977</v>
      </c>
      <c r="B68" s="3">
        <v>4.5</v>
      </c>
      <c r="C68" s="11" t="str">
        <f t="shared" si="4"/>
        <v>1998_3</v>
      </c>
      <c r="D68" s="7">
        <v>55477000000</v>
      </c>
      <c r="E68">
        <f t="shared" si="5"/>
        <v>4.5333333333333332</v>
      </c>
      <c r="F68" s="10">
        <f t="shared" si="6"/>
        <v>166882000000</v>
      </c>
      <c r="G68" s="12">
        <v>99.150840000000002</v>
      </c>
      <c r="H68" s="12">
        <f t="shared" si="7"/>
        <v>99.095223333333351</v>
      </c>
    </row>
    <row r="69" spans="1:8" x14ac:dyDescent="0.2">
      <c r="A69" s="6">
        <v>36008</v>
      </c>
      <c r="B69" s="3">
        <v>4.5</v>
      </c>
      <c r="C69" s="11" t="str">
        <f t="shared" si="4"/>
        <v>1998_3</v>
      </c>
      <c r="D69" s="7">
        <v>55081000000</v>
      </c>
      <c r="E69">
        <f t="shared" si="5"/>
        <v>4.5333333333333332</v>
      </c>
      <c r="F69" s="10">
        <f t="shared" si="6"/>
        <v>166882000000</v>
      </c>
      <c r="G69" s="12">
        <v>99.099040000000002</v>
      </c>
      <c r="H69" s="12">
        <f t="shared" si="7"/>
        <v>99.095223333333351</v>
      </c>
    </row>
    <row r="70" spans="1:8" x14ac:dyDescent="0.2">
      <c r="A70" s="6">
        <v>36039</v>
      </c>
      <c r="B70" s="3">
        <v>4.5999999999999996</v>
      </c>
      <c r="C70" s="11" t="str">
        <f t="shared" si="4"/>
        <v>1998_3</v>
      </c>
      <c r="D70" s="7">
        <v>56324000000</v>
      </c>
      <c r="E70">
        <f t="shared" si="5"/>
        <v>4.5333333333333332</v>
      </c>
      <c r="F70" s="10">
        <f t="shared" si="6"/>
        <v>166882000000</v>
      </c>
      <c r="G70" s="12">
        <v>99.035790000000006</v>
      </c>
      <c r="H70" s="12">
        <f t="shared" si="7"/>
        <v>99.095223333333351</v>
      </c>
    </row>
    <row r="71" spans="1:8" x14ac:dyDescent="0.2">
      <c r="A71" s="6">
        <v>36069</v>
      </c>
      <c r="B71" s="3">
        <v>4.5</v>
      </c>
      <c r="C71" s="11" t="str">
        <f t="shared" si="4"/>
        <v>1998_4</v>
      </c>
      <c r="D71" s="7">
        <v>58131000000</v>
      </c>
      <c r="E71">
        <f t="shared" si="5"/>
        <v>4.4333333333333336</v>
      </c>
      <c r="F71" s="10">
        <f t="shared" si="6"/>
        <v>173544000000</v>
      </c>
      <c r="G71" s="12">
        <v>98.970799999999997</v>
      </c>
      <c r="H71" s="12">
        <f t="shared" si="7"/>
        <v>98.9619</v>
      </c>
    </row>
    <row r="72" spans="1:8" x14ac:dyDescent="0.2">
      <c r="A72" s="6">
        <v>36100</v>
      </c>
      <c r="B72" s="3">
        <v>4.4000000000000004</v>
      </c>
      <c r="C72" s="11" t="str">
        <f t="shared" si="4"/>
        <v>1998_4</v>
      </c>
      <c r="D72" s="7">
        <v>58424000000</v>
      </c>
      <c r="E72">
        <f t="shared" si="5"/>
        <v>4.4333333333333336</v>
      </c>
      <c r="F72" s="10">
        <f t="shared" si="6"/>
        <v>173544000000</v>
      </c>
      <c r="G72" s="12">
        <v>98.92407</v>
      </c>
      <c r="H72" s="12">
        <f t="shared" si="7"/>
        <v>98.9619</v>
      </c>
    </row>
    <row r="73" spans="1:8" x14ac:dyDescent="0.2">
      <c r="A73" s="6">
        <v>36130</v>
      </c>
      <c r="B73" s="3">
        <v>4.4000000000000004</v>
      </c>
      <c r="C73" s="11" t="str">
        <f t="shared" si="4"/>
        <v>1998_4</v>
      </c>
      <c r="D73" s="7">
        <v>56989000000</v>
      </c>
      <c r="E73">
        <f t="shared" si="5"/>
        <v>4.4333333333333336</v>
      </c>
      <c r="F73" s="10">
        <f t="shared" si="6"/>
        <v>173544000000</v>
      </c>
      <c r="G73" s="12">
        <v>98.990830000000003</v>
      </c>
      <c r="H73" s="12">
        <f t="shared" si="7"/>
        <v>98.9619</v>
      </c>
    </row>
    <row r="74" spans="1:8" x14ac:dyDescent="0.2">
      <c r="A74" s="6">
        <v>36161</v>
      </c>
      <c r="B74" s="3">
        <v>4.3</v>
      </c>
      <c r="C74" s="11" t="str">
        <f t="shared" si="4"/>
        <v>1999_1</v>
      </c>
      <c r="D74" s="7">
        <v>56272000000</v>
      </c>
      <c r="E74">
        <f t="shared" si="5"/>
        <v>4.3</v>
      </c>
      <c r="F74" s="10">
        <f t="shared" si="6"/>
        <v>167543000000</v>
      </c>
      <c r="G74" s="12">
        <v>99.283590000000004</v>
      </c>
      <c r="H74" s="12">
        <f t="shared" si="7"/>
        <v>99.547630000000012</v>
      </c>
    </row>
    <row r="75" spans="1:8" x14ac:dyDescent="0.2">
      <c r="A75" s="6">
        <v>36192</v>
      </c>
      <c r="B75" s="3">
        <v>4.3</v>
      </c>
      <c r="C75" s="11" t="str">
        <f t="shared" si="4"/>
        <v>1999_1</v>
      </c>
      <c r="D75" s="7">
        <v>55522000000</v>
      </c>
      <c r="E75">
        <f t="shared" si="5"/>
        <v>4.3</v>
      </c>
      <c r="F75" s="10">
        <f t="shared" si="6"/>
        <v>167543000000</v>
      </c>
      <c r="G75" s="12">
        <v>99.57226</v>
      </c>
      <c r="H75" s="12">
        <f t="shared" si="7"/>
        <v>99.547630000000012</v>
      </c>
    </row>
    <row r="76" spans="1:8" x14ac:dyDescent="0.2">
      <c r="A76" s="6">
        <v>36220</v>
      </c>
      <c r="B76" s="3">
        <v>4.3</v>
      </c>
      <c r="C76" s="11" t="str">
        <f t="shared" si="4"/>
        <v>1999_1</v>
      </c>
      <c r="D76" s="7">
        <v>55749000000</v>
      </c>
      <c r="E76">
        <f t="shared" si="5"/>
        <v>4.3</v>
      </c>
      <c r="F76" s="10">
        <f t="shared" si="6"/>
        <v>167543000000</v>
      </c>
      <c r="G76" s="12">
        <v>99.787040000000005</v>
      </c>
      <c r="H76" s="12">
        <f t="shared" si="7"/>
        <v>99.547630000000012</v>
      </c>
    </row>
    <row r="77" spans="1:8" x14ac:dyDescent="0.2">
      <c r="A77" s="6">
        <v>36251</v>
      </c>
      <c r="B77" s="3">
        <v>4.3</v>
      </c>
      <c r="C77" s="11" t="str">
        <f t="shared" si="4"/>
        <v>1999_2</v>
      </c>
      <c r="D77" s="7">
        <v>56546000000</v>
      </c>
      <c r="E77">
        <f t="shared" si="5"/>
        <v>4.3</v>
      </c>
      <c r="F77" s="10">
        <f t="shared" si="6"/>
        <v>169468000000</v>
      </c>
      <c r="G77" s="12">
        <v>99.960099999999997</v>
      </c>
      <c r="H77" s="12">
        <f t="shared" si="7"/>
        <v>100.13396666666667</v>
      </c>
    </row>
    <row r="78" spans="1:8" x14ac:dyDescent="0.2">
      <c r="A78" s="6">
        <v>36281</v>
      </c>
      <c r="B78" s="3">
        <v>4.3</v>
      </c>
      <c r="C78" s="11" t="str">
        <f t="shared" si="4"/>
        <v>1999_2</v>
      </c>
      <c r="D78" s="7">
        <v>56502000000</v>
      </c>
      <c r="E78">
        <f t="shared" si="5"/>
        <v>4.3</v>
      </c>
      <c r="F78" s="10">
        <f t="shared" si="6"/>
        <v>169468000000</v>
      </c>
      <c r="G78" s="12">
        <v>100.15730000000001</v>
      </c>
      <c r="H78" s="12">
        <f t="shared" si="7"/>
        <v>100.13396666666667</v>
      </c>
    </row>
    <row r="79" spans="1:8" x14ac:dyDescent="0.2">
      <c r="A79" s="6">
        <v>36312</v>
      </c>
      <c r="B79" s="3">
        <v>4.3</v>
      </c>
      <c r="C79" s="11" t="str">
        <f t="shared" si="4"/>
        <v>1999_2</v>
      </c>
      <c r="D79" s="8">
        <v>56420000000</v>
      </c>
      <c r="E79">
        <f t="shared" si="5"/>
        <v>4.3</v>
      </c>
      <c r="F79" s="10">
        <f t="shared" si="6"/>
        <v>169468000000</v>
      </c>
      <c r="G79" s="12">
        <v>100.28449999999999</v>
      </c>
      <c r="H79" s="12">
        <f t="shared" si="7"/>
        <v>100.13396666666667</v>
      </c>
    </row>
    <row r="80" spans="1:8" x14ac:dyDescent="0.2">
      <c r="A80" s="6">
        <v>36342</v>
      </c>
      <c r="B80" s="3">
        <v>4.3</v>
      </c>
      <c r="C80" s="11" t="str">
        <f t="shared" si="4"/>
        <v>1999_3</v>
      </c>
      <c r="D80" s="7">
        <v>57269000000</v>
      </c>
      <c r="E80">
        <f t="shared" si="5"/>
        <v>4.3</v>
      </c>
      <c r="F80" s="10">
        <f t="shared" si="6"/>
        <v>176035000000</v>
      </c>
      <c r="G80" s="12">
        <v>100.3085</v>
      </c>
      <c r="H80" s="12">
        <f t="shared" si="7"/>
        <v>100.4748</v>
      </c>
    </row>
    <row r="81" spans="1:8" x14ac:dyDescent="0.2">
      <c r="A81" s="6">
        <v>36373</v>
      </c>
      <c r="B81" s="3">
        <v>4.3</v>
      </c>
      <c r="C81" s="11" t="str">
        <f t="shared" si="4"/>
        <v>1999_3</v>
      </c>
      <c r="D81" s="7">
        <v>58713000000</v>
      </c>
      <c r="E81">
        <f t="shared" si="5"/>
        <v>4.3</v>
      </c>
      <c r="F81" s="10">
        <f t="shared" si="6"/>
        <v>176035000000</v>
      </c>
      <c r="G81" s="12">
        <v>100.44450000000001</v>
      </c>
      <c r="H81" s="12">
        <f t="shared" si="7"/>
        <v>100.4748</v>
      </c>
    </row>
    <row r="82" spans="1:8" x14ac:dyDescent="0.2">
      <c r="A82" s="6">
        <v>36404</v>
      </c>
      <c r="B82" s="3">
        <v>4.3</v>
      </c>
      <c r="C82" s="11" t="str">
        <f t="shared" si="4"/>
        <v>1999_3</v>
      </c>
      <c r="D82" s="7">
        <v>60053000000</v>
      </c>
      <c r="E82">
        <f t="shared" si="5"/>
        <v>4.3</v>
      </c>
      <c r="F82" s="10">
        <f t="shared" si="6"/>
        <v>176035000000</v>
      </c>
      <c r="G82" s="12">
        <v>100.67140000000001</v>
      </c>
      <c r="H82" s="12">
        <f t="shared" si="7"/>
        <v>100.4748</v>
      </c>
    </row>
    <row r="83" spans="1:8" x14ac:dyDescent="0.2">
      <c r="A83" s="6">
        <v>36434</v>
      </c>
      <c r="B83" s="3">
        <v>4.3</v>
      </c>
      <c r="C83" s="11" t="str">
        <f t="shared" si="4"/>
        <v>1999_4</v>
      </c>
      <c r="D83" s="7">
        <v>60037000000</v>
      </c>
      <c r="E83">
        <f t="shared" si="5"/>
        <v>4.3</v>
      </c>
      <c r="F83" s="10">
        <f t="shared" si="6"/>
        <v>182752000000</v>
      </c>
      <c r="G83" s="12">
        <v>100.8467</v>
      </c>
      <c r="H83" s="12">
        <f t="shared" si="7"/>
        <v>100.8965</v>
      </c>
    </row>
    <row r="84" spans="1:8" x14ac:dyDescent="0.2">
      <c r="A84" s="6">
        <v>36465</v>
      </c>
      <c r="B84" s="3">
        <v>4.3</v>
      </c>
      <c r="C84" s="11" t="str">
        <f t="shared" si="4"/>
        <v>1999_4</v>
      </c>
      <c r="D84" s="7">
        <v>60206000000</v>
      </c>
      <c r="E84">
        <f t="shared" si="5"/>
        <v>4.3</v>
      </c>
      <c r="F84" s="10">
        <f t="shared" si="6"/>
        <v>182752000000</v>
      </c>
      <c r="G84" s="12">
        <v>100.9406</v>
      </c>
      <c r="H84" s="12">
        <f t="shared" si="7"/>
        <v>100.8965</v>
      </c>
    </row>
    <row r="85" spans="1:8" x14ac:dyDescent="0.2">
      <c r="A85" s="6">
        <v>36495</v>
      </c>
      <c r="B85" s="3">
        <v>4.3</v>
      </c>
      <c r="C85" s="11" t="str">
        <f t="shared" si="4"/>
        <v>1999_4</v>
      </c>
      <c r="D85" s="7">
        <v>62509000000</v>
      </c>
      <c r="E85">
        <f t="shared" si="5"/>
        <v>4.3</v>
      </c>
      <c r="F85" s="10">
        <f t="shared" si="6"/>
        <v>182752000000</v>
      </c>
      <c r="G85" s="12">
        <v>100.90219999999999</v>
      </c>
      <c r="H85" s="12">
        <f t="shared" si="7"/>
        <v>100.8965</v>
      </c>
    </row>
    <row r="86" spans="1:8" x14ac:dyDescent="0.2">
      <c r="A86" s="6">
        <v>36526</v>
      </c>
      <c r="B86" s="3">
        <v>4</v>
      </c>
      <c r="C86" s="11" t="str">
        <f t="shared" si="4"/>
        <v>2000_1</v>
      </c>
      <c r="D86" s="7">
        <v>62543000000</v>
      </c>
      <c r="E86">
        <f t="shared" si="5"/>
        <v>4</v>
      </c>
      <c r="F86" s="10">
        <f t="shared" si="6"/>
        <v>188087000000</v>
      </c>
      <c r="G86" s="12">
        <v>100.7547</v>
      </c>
      <c r="H86" s="12">
        <f t="shared" si="7"/>
        <v>100.57086666666667</v>
      </c>
    </row>
    <row r="87" spans="1:8" x14ac:dyDescent="0.2">
      <c r="A87" s="6">
        <v>36557</v>
      </c>
      <c r="B87" s="3">
        <v>4</v>
      </c>
      <c r="C87" s="11" t="str">
        <f t="shared" si="4"/>
        <v>2000_1</v>
      </c>
      <c r="D87" s="7">
        <v>62409000000</v>
      </c>
      <c r="E87">
        <f t="shared" si="5"/>
        <v>4</v>
      </c>
      <c r="F87" s="10">
        <f t="shared" si="6"/>
        <v>188087000000</v>
      </c>
      <c r="G87" s="12">
        <v>100.5702</v>
      </c>
      <c r="H87" s="12">
        <f t="shared" si="7"/>
        <v>100.57086666666667</v>
      </c>
    </row>
    <row r="88" spans="1:8" x14ac:dyDescent="0.2">
      <c r="A88" s="6">
        <v>36586</v>
      </c>
      <c r="B88" s="3">
        <v>4</v>
      </c>
      <c r="C88" s="11" t="str">
        <f t="shared" si="4"/>
        <v>2000_1</v>
      </c>
      <c r="D88" s="7">
        <v>63135000000</v>
      </c>
      <c r="E88">
        <f t="shared" si="5"/>
        <v>4</v>
      </c>
      <c r="F88" s="10">
        <f t="shared" si="6"/>
        <v>188087000000</v>
      </c>
      <c r="G88" s="12">
        <v>100.3877</v>
      </c>
      <c r="H88" s="12">
        <f t="shared" si="7"/>
        <v>100.57086666666667</v>
      </c>
    </row>
    <row r="89" spans="1:8" x14ac:dyDescent="0.2">
      <c r="A89" s="6">
        <v>36617</v>
      </c>
      <c r="B89" s="3">
        <v>4</v>
      </c>
      <c r="C89" s="11" t="str">
        <f t="shared" si="4"/>
        <v>2000_2</v>
      </c>
      <c r="D89" s="7">
        <v>63814000000</v>
      </c>
      <c r="E89">
        <f t="shared" si="5"/>
        <v>4</v>
      </c>
      <c r="F89" s="10">
        <f t="shared" si="6"/>
        <v>193443000000</v>
      </c>
      <c r="G89" s="12">
        <v>100.20820000000001</v>
      </c>
      <c r="H89" s="12">
        <f t="shared" si="7"/>
        <v>99.994076666666672</v>
      </c>
    </row>
    <row r="90" spans="1:8" x14ac:dyDescent="0.2">
      <c r="A90" s="6">
        <v>36647</v>
      </c>
      <c r="B90" s="3">
        <v>4</v>
      </c>
      <c r="C90" s="11" t="str">
        <f t="shared" si="4"/>
        <v>2000_2</v>
      </c>
      <c r="D90" s="7">
        <v>63632000000</v>
      </c>
      <c r="E90">
        <f t="shared" si="5"/>
        <v>4</v>
      </c>
      <c r="F90" s="10">
        <f t="shared" si="6"/>
        <v>193443000000</v>
      </c>
      <c r="G90" s="12">
        <v>99.989760000000004</v>
      </c>
      <c r="H90" s="12">
        <f t="shared" si="7"/>
        <v>99.994076666666672</v>
      </c>
    </row>
    <row r="91" spans="1:8" x14ac:dyDescent="0.2">
      <c r="A91" s="6">
        <v>36678</v>
      </c>
      <c r="B91" s="3">
        <v>4</v>
      </c>
      <c r="C91" s="11" t="str">
        <f t="shared" si="4"/>
        <v>2000_2</v>
      </c>
      <c r="D91" s="7">
        <v>65997000000</v>
      </c>
      <c r="E91">
        <f t="shared" si="5"/>
        <v>4</v>
      </c>
      <c r="F91" s="10">
        <f t="shared" si="6"/>
        <v>193443000000</v>
      </c>
      <c r="G91" s="12">
        <v>99.784270000000006</v>
      </c>
      <c r="H91" s="12">
        <f t="shared" si="7"/>
        <v>99.994076666666672</v>
      </c>
    </row>
    <row r="92" spans="1:8" x14ac:dyDescent="0.2">
      <c r="A92" s="6">
        <v>36708</v>
      </c>
      <c r="B92" s="3">
        <v>4</v>
      </c>
      <c r="C92" s="11" t="str">
        <f t="shared" si="4"/>
        <v>2000_3</v>
      </c>
      <c r="D92" s="7">
        <v>65711000000</v>
      </c>
      <c r="E92">
        <f t="shared" si="5"/>
        <v>4</v>
      </c>
      <c r="F92" s="10">
        <f t="shared" si="6"/>
        <v>133273000000</v>
      </c>
      <c r="G92" s="12">
        <v>99.642330000000001</v>
      </c>
      <c r="H92" s="12">
        <f t="shared" si="7"/>
        <v>99.447706666666662</v>
      </c>
    </row>
    <row r="93" spans="1:8" x14ac:dyDescent="0.2">
      <c r="A93" s="6">
        <v>36739</v>
      </c>
      <c r="B93" s="3">
        <v>4</v>
      </c>
      <c r="C93" s="11" t="str">
        <f t="shared" si="4"/>
        <v>2000_3</v>
      </c>
      <c r="D93" s="9" t="s">
        <v>28</v>
      </c>
      <c r="E93">
        <f t="shared" si="5"/>
        <v>4</v>
      </c>
      <c r="F93" s="10">
        <f t="shared" si="6"/>
        <v>133273000000</v>
      </c>
      <c r="G93" s="12">
        <v>99.441599999999994</v>
      </c>
      <c r="H93" s="12">
        <f t="shared" si="7"/>
        <v>99.447706666666662</v>
      </c>
    </row>
    <row r="94" spans="1:8" x14ac:dyDescent="0.2">
      <c r="A94" s="6">
        <v>36770</v>
      </c>
      <c r="B94" s="3">
        <v>4</v>
      </c>
      <c r="C94" s="11" t="str">
        <f t="shared" si="4"/>
        <v>2000_3</v>
      </c>
      <c r="D94" s="7">
        <v>67562000000</v>
      </c>
      <c r="E94">
        <f t="shared" si="5"/>
        <v>4</v>
      </c>
      <c r="F94" s="10">
        <f t="shared" si="6"/>
        <v>133273000000</v>
      </c>
      <c r="G94" s="12">
        <v>99.259190000000004</v>
      </c>
      <c r="H94" s="12">
        <f t="shared" si="7"/>
        <v>99.447706666666662</v>
      </c>
    </row>
    <row r="95" spans="1:8" x14ac:dyDescent="0.2">
      <c r="A95" s="6">
        <v>36800</v>
      </c>
      <c r="B95" s="3">
        <v>4</v>
      </c>
      <c r="C95" s="11" t="str">
        <f t="shared" si="4"/>
        <v>2000_4</v>
      </c>
      <c r="D95" s="7">
        <v>66845000000</v>
      </c>
      <c r="E95">
        <f t="shared" si="5"/>
        <v>4</v>
      </c>
      <c r="F95" s="10">
        <f t="shared" si="6"/>
        <v>199352000000</v>
      </c>
      <c r="G95" s="12">
        <v>99.027929999999998</v>
      </c>
      <c r="H95" s="12">
        <f t="shared" si="7"/>
        <v>98.619353333333322</v>
      </c>
    </row>
    <row r="96" spans="1:8" x14ac:dyDescent="0.2">
      <c r="A96" s="6">
        <v>36831</v>
      </c>
      <c r="B96" s="3">
        <v>4</v>
      </c>
      <c r="C96" s="11" t="str">
        <f t="shared" si="4"/>
        <v>2000_4</v>
      </c>
      <c r="D96" s="7">
        <v>66691000000</v>
      </c>
      <c r="E96">
        <f t="shared" si="5"/>
        <v>4</v>
      </c>
      <c r="F96" s="10">
        <f t="shared" si="6"/>
        <v>199352000000</v>
      </c>
      <c r="G96" s="12">
        <v>98.67689</v>
      </c>
      <c r="H96" s="12">
        <f t="shared" si="7"/>
        <v>98.619353333333322</v>
      </c>
    </row>
    <row r="97" spans="1:8" x14ac:dyDescent="0.2">
      <c r="A97" s="6">
        <v>36861</v>
      </c>
      <c r="B97" s="3">
        <v>4</v>
      </c>
      <c r="C97" s="11" t="str">
        <f t="shared" si="4"/>
        <v>2000_4</v>
      </c>
      <c r="D97" s="7">
        <v>65816000000</v>
      </c>
      <c r="E97">
        <f t="shared" si="5"/>
        <v>4</v>
      </c>
      <c r="F97" s="10">
        <f t="shared" si="6"/>
        <v>199352000000</v>
      </c>
      <c r="G97" s="12">
        <v>98.153239999999997</v>
      </c>
      <c r="H97" s="12">
        <f t="shared" si="7"/>
        <v>98.619353333333322</v>
      </c>
    </row>
    <row r="98" spans="1:8" x14ac:dyDescent="0.2">
      <c r="A98" s="6">
        <v>36892</v>
      </c>
      <c r="B98" s="3">
        <v>4.2</v>
      </c>
      <c r="C98" s="11" t="str">
        <f t="shared" si="4"/>
        <v>2001_1</v>
      </c>
      <c r="D98" s="7">
        <v>65869000000</v>
      </c>
      <c r="E98">
        <f t="shared" si="5"/>
        <v>4.2</v>
      </c>
      <c r="F98" s="10">
        <f t="shared" si="6"/>
        <v>65869000000</v>
      </c>
      <c r="G98" s="12">
        <v>97.731449999999995</v>
      </c>
      <c r="H98" s="12">
        <f t="shared" si="7"/>
        <v>97.644523333333339</v>
      </c>
    </row>
    <row r="99" spans="1:8" x14ac:dyDescent="0.2">
      <c r="A99" s="6">
        <v>36923</v>
      </c>
      <c r="B99" s="3">
        <v>4.2</v>
      </c>
      <c r="C99" s="11" t="str">
        <f t="shared" si="4"/>
        <v>2001_1</v>
      </c>
      <c r="D99" s="9" t="s">
        <v>29</v>
      </c>
      <c r="E99">
        <f t="shared" si="5"/>
        <v>4.2</v>
      </c>
      <c r="F99" s="10">
        <f t="shared" si="6"/>
        <v>65869000000</v>
      </c>
      <c r="G99" s="12">
        <v>97.573750000000004</v>
      </c>
      <c r="H99" s="12">
        <f t="shared" si="7"/>
        <v>97.644523333333339</v>
      </c>
    </row>
    <row r="100" spans="1:8" x14ac:dyDescent="0.2">
      <c r="A100" s="6">
        <v>36951</v>
      </c>
      <c r="B100" s="3">
        <v>4.2</v>
      </c>
      <c r="C100" s="11" t="str">
        <f t="shared" si="4"/>
        <v>2001_1</v>
      </c>
      <c r="D100" s="9" t="s">
        <v>30</v>
      </c>
      <c r="E100">
        <f t="shared" si="5"/>
        <v>4.2</v>
      </c>
      <c r="F100" s="10">
        <f t="shared" si="6"/>
        <v>65869000000</v>
      </c>
      <c r="G100" s="12">
        <v>97.628370000000004</v>
      </c>
      <c r="H100" s="12">
        <f t="shared" si="7"/>
        <v>97.644523333333339</v>
      </c>
    </row>
    <row r="101" spans="1:8" x14ac:dyDescent="0.2">
      <c r="A101" s="6">
        <v>36982</v>
      </c>
      <c r="B101" s="3">
        <v>4.2</v>
      </c>
      <c r="C101" s="11" t="str">
        <f t="shared" si="4"/>
        <v>2001_2</v>
      </c>
      <c r="D101" s="7">
        <v>62805000000</v>
      </c>
      <c r="E101">
        <f t="shared" si="5"/>
        <v>4.2</v>
      </c>
      <c r="F101" s="10">
        <f t="shared" si="6"/>
        <v>187679000000</v>
      </c>
      <c r="G101" s="12">
        <v>97.724530000000001</v>
      </c>
      <c r="H101" s="12">
        <f t="shared" si="7"/>
        <v>97.874976666666669</v>
      </c>
    </row>
    <row r="102" spans="1:8" x14ac:dyDescent="0.2">
      <c r="A102" s="6">
        <v>37012</v>
      </c>
      <c r="B102" s="3">
        <v>4.2</v>
      </c>
      <c r="C102" s="11" t="str">
        <f t="shared" si="4"/>
        <v>2001_2</v>
      </c>
      <c r="D102" s="7">
        <v>63772000000</v>
      </c>
      <c r="E102">
        <f t="shared" si="5"/>
        <v>4.2</v>
      </c>
      <c r="F102" s="10">
        <f t="shared" si="6"/>
        <v>187679000000</v>
      </c>
      <c r="G102" s="12">
        <v>97.831770000000006</v>
      </c>
      <c r="H102" s="12">
        <f t="shared" si="7"/>
        <v>97.874976666666669</v>
      </c>
    </row>
    <row r="103" spans="1:8" x14ac:dyDescent="0.2">
      <c r="A103" s="6">
        <v>37043</v>
      </c>
      <c r="B103" s="3">
        <v>4.2</v>
      </c>
      <c r="C103" s="11" t="str">
        <f t="shared" si="4"/>
        <v>2001_2</v>
      </c>
      <c r="D103" s="7">
        <v>61102000000</v>
      </c>
      <c r="E103">
        <f t="shared" si="5"/>
        <v>4.2</v>
      </c>
      <c r="F103" s="10">
        <f t="shared" si="6"/>
        <v>187679000000</v>
      </c>
      <c r="G103" s="12">
        <v>98.068629999999999</v>
      </c>
      <c r="H103" s="12">
        <f t="shared" si="7"/>
        <v>97.874976666666669</v>
      </c>
    </row>
    <row r="104" spans="1:8" x14ac:dyDescent="0.2">
      <c r="A104" s="6">
        <v>37073</v>
      </c>
      <c r="B104" s="3">
        <v>4.2</v>
      </c>
      <c r="C104" s="11" t="str">
        <f t="shared" si="4"/>
        <v>2001_3</v>
      </c>
      <c r="D104" s="7">
        <v>59298000000</v>
      </c>
      <c r="E104">
        <f t="shared" si="5"/>
        <v>4.2</v>
      </c>
      <c r="F104" s="10">
        <f t="shared" si="6"/>
        <v>175321000000</v>
      </c>
      <c r="G104" s="12">
        <v>98.344049999999996</v>
      </c>
      <c r="H104" s="12">
        <f t="shared" si="7"/>
        <v>98.427790000000002</v>
      </c>
    </row>
    <row r="105" spans="1:8" x14ac:dyDescent="0.2">
      <c r="A105" s="6">
        <v>37104</v>
      </c>
      <c r="B105" s="3">
        <v>4.2</v>
      </c>
      <c r="C105" s="11" t="str">
        <f t="shared" si="4"/>
        <v>2001_3</v>
      </c>
      <c r="D105" s="7">
        <v>59648000000</v>
      </c>
      <c r="E105">
        <f t="shared" si="5"/>
        <v>4.2</v>
      </c>
      <c r="F105" s="10">
        <f t="shared" si="6"/>
        <v>175321000000</v>
      </c>
      <c r="G105" s="12">
        <v>98.539280000000005</v>
      </c>
      <c r="H105" s="12">
        <f t="shared" si="7"/>
        <v>98.427790000000002</v>
      </c>
    </row>
    <row r="106" spans="1:8" x14ac:dyDescent="0.2">
      <c r="A106" s="6">
        <v>37135</v>
      </c>
      <c r="B106" s="3">
        <v>4.2</v>
      </c>
      <c r="C106" s="11" t="str">
        <f t="shared" si="4"/>
        <v>2001_3</v>
      </c>
      <c r="D106" s="7">
        <v>56375000000</v>
      </c>
      <c r="E106">
        <f t="shared" si="5"/>
        <v>4.2</v>
      </c>
      <c r="F106" s="10">
        <f t="shared" si="6"/>
        <v>175321000000</v>
      </c>
      <c r="G106" s="12">
        <v>98.400040000000004</v>
      </c>
      <c r="H106" s="12">
        <f t="shared" si="7"/>
        <v>98.427790000000002</v>
      </c>
    </row>
    <row r="107" spans="1:8" x14ac:dyDescent="0.2">
      <c r="A107" s="6">
        <v>37165</v>
      </c>
      <c r="B107" s="3">
        <v>4.2</v>
      </c>
      <c r="C107" s="11" t="str">
        <f t="shared" si="4"/>
        <v>2001_4</v>
      </c>
      <c r="D107" s="7">
        <v>56987000000</v>
      </c>
      <c r="E107">
        <f t="shared" si="5"/>
        <v>4.2</v>
      </c>
      <c r="F107" s="10">
        <f t="shared" si="6"/>
        <v>169767000000</v>
      </c>
      <c r="G107" s="12">
        <v>98.095029999999994</v>
      </c>
      <c r="H107" s="12">
        <f t="shared" si="7"/>
        <v>98.32259333333333</v>
      </c>
    </row>
    <row r="108" spans="1:8" x14ac:dyDescent="0.2">
      <c r="A108" s="6">
        <v>37196</v>
      </c>
      <c r="B108" s="3">
        <v>4.2</v>
      </c>
      <c r="C108" s="11" t="str">
        <f t="shared" si="4"/>
        <v>2001_4</v>
      </c>
      <c r="D108" s="7">
        <v>56711000000</v>
      </c>
      <c r="E108">
        <f t="shared" si="5"/>
        <v>4.2</v>
      </c>
      <c r="F108" s="10">
        <f t="shared" si="6"/>
        <v>169767000000</v>
      </c>
      <c r="G108" s="12">
        <v>98.229609999999994</v>
      </c>
      <c r="H108" s="12">
        <f t="shared" si="7"/>
        <v>98.32259333333333</v>
      </c>
    </row>
    <row r="109" spans="1:8" x14ac:dyDescent="0.2">
      <c r="A109" s="6">
        <v>37226</v>
      </c>
      <c r="B109" s="3">
        <v>4.2</v>
      </c>
      <c r="C109" s="11" t="str">
        <f t="shared" si="4"/>
        <v>2001_4</v>
      </c>
      <c r="D109" s="7">
        <v>56069000000</v>
      </c>
      <c r="E109">
        <f t="shared" si="5"/>
        <v>4.2</v>
      </c>
      <c r="F109" s="10">
        <f t="shared" si="6"/>
        <v>169767000000</v>
      </c>
      <c r="G109" s="12">
        <v>98.643140000000002</v>
      </c>
      <c r="H109" s="12">
        <f t="shared" si="7"/>
        <v>98.32259333333333</v>
      </c>
    </row>
    <row r="110" spans="1:8" x14ac:dyDescent="0.2">
      <c r="A110" s="6">
        <v>37257</v>
      </c>
      <c r="B110" s="3">
        <v>5.7</v>
      </c>
      <c r="C110" s="11" t="str">
        <f t="shared" si="4"/>
        <v>2002_1</v>
      </c>
      <c r="D110" s="7">
        <v>55939000000</v>
      </c>
      <c r="E110">
        <f t="shared" si="5"/>
        <v>5.7</v>
      </c>
      <c r="F110" s="10">
        <f t="shared" si="6"/>
        <v>167581000000</v>
      </c>
      <c r="G110" s="12">
        <v>99.216620000000006</v>
      </c>
      <c r="H110" s="12">
        <f t="shared" si="7"/>
        <v>99.74975666666667</v>
      </c>
    </row>
    <row r="111" spans="1:8" x14ac:dyDescent="0.2">
      <c r="A111" s="6">
        <v>37288</v>
      </c>
      <c r="B111" s="3">
        <v>5.7</v>
      </c>
      <c r="C111" s="11" t="str">
        <f t="shared" si="4"/>
        <v>2002_1</v>
      </c>
      <c r="D111" s="7">
        <v>55717000000</v>
      </c>
      <c r="E111">
        <f t="shared" si="5"/>
        <v>5.7</v>
      </c>
      <c r="F111" s="10">
        <f t="shared" si="6"/>
        <v>167581000000</v>
      </c>
      <c r="G111" s="12">
        <v>99.815250000000006</v>
      </c>
      <c r="H111" s="12">
        <f t="shared" si="7"/>
        <v>99.74975666666667</v>
      </c>
    </row>
    <row r="112" spans="1:8" x14ac:dyDescent="0.2">
      <c r="A112" s="6">
        <v>37316</v>
      </c>
      <c r="B112" s="3">
        <v>5.7</v>
      </c>
      <c r="C112" s="11" t="str">
        <f t="shared" si="4"/>
        <v>2002_1</v>
      </c>
      <c r="D112" s="7">
        <v>55925000000</v>
      </c>
      <c r="E112">
        <f t="shared" si="5"/>
        <v>5.7</v>
      </c>
      <c r="F112" s="10">
        <f t="shared" si="6"/>
        <v>167581000000</v>
      </c>
      <c r="G112" s="12">
        <v>100.2174</v>
      </c>
      <c r="H112" s="12">
        <f t="shared" si="7"/>
        <v>99.74975666666667</v>
      </c>
    </row>
    <row r="113" spans="1:8" x14ac:dyDescent="0.2">
      <c r="A113" s="6">
        <v>37347</v>
      </c>
      <c r="B113" s="3">
        <v>5.7</v>
      </c>
      <c r="C113" s="11" t="str">
        <f t="shared" si="4"/>
        <v>2002_2</v>
      </c>
      <c r="D113" s="7">
        <v>57958000000</v>
      </c>
      <c r="E113">
        <f t="shared" si="5"/>
        <v>5.7</v>
      </c>
      <c r="F113" s="10">
        <f t="shared" si="6"/>
        <v>174912000000</v>
      </c>
      <c r="G113" s="12">
        <v>100.37439999999999</v>
      </c>
      <c r="H113" s="12">
        <f t="shared" si="7"/>
        <v>100.32516666666668</v>
      </c>
    </row>
    <row r="114" spans="1:8" x14ac:dyDescent="0.2">
      <c r="A114" s="6">
        <v>37377</v>
      </c>
      <c r="B114" s="3">
        <v>5.7</v>
      </c>
      <c r="C114" s="11" t="str">
        <f t="shared" si="4"/>
        <v>2002_2</v>
      </c>
      <c r="D114" s="7">
        <v>58182000000</v>
      </c>
      <c r="E114">
        <f t="shared" si="5"/>
        <v>5.7</v>
      </c>
      <c r="F114" s="10">
        <f t="shared" si="6"/>
        <v>174912000000</v>
      </c>
      <c r="G114" s="12">
        <v>100.3856</v>
      </c>
      <c r="H114" s="12">
        <f t="shared" si="7"/>
        <v>100.32516666666668</v>
      </c>
    </row>
    <row r="115" spans="1:8" x14ac:dyDescent="0.2">
      <c r="A115" s="6">
        <v>37408</v>
      </c>
      <c r="B115" s="3">
        <v>5.7</v>
      </c>
      <c r="C115" s="11" t="str">
        <f t="shared" si="4"/>
        <v>2002_2</v>
      </c>
      <c r="D115" s="7">
        <v>58772000000</v>
      </c>
      <c r="E115">
        <f t="shared" si="5"/>
        <v>5.7</v>
      </c>
      <c r="F115" s="10">
        <f t="shared" si="6"/>
        <v>174912000000</v>
      </c>
      <c r="G115" s="12">
        <v>100.21550000000001</v>
      </c>
      <c r="H115" s="12">
        <f t="shared" si="7"/>
        <v>100.32516666666668</v>
      </c>
    </row>
    <row r="116" spans="1:8" x14ac:dyDescent="0.2">
      <c r="A116" s="6">
        <v>37438</v>
      </c>
      <c r="B116" s="3">
        <v>5.7</v>
      </c>
      <c r="C116" s="11" t="str">
        <f t="shared" si="4"/>
        <v>2002_3</v>
      </c>
      <c r="D116" s="7">
        <v>59129000000</v>
      </c>
      <c r="E116">
        <f t="shared" si="5"/>
        <v>5.7</v>
      </c>
      <c r="F116" s="10">
        <f t="shared" si="6"/>
        <v>176941000000</v>
      </c>
      <c r="G116" s="12">
        <v>99.849879999999999</v>
      </c>
      <c r="H116" s="12">
        <f t="shared" si="7"/>
        <v>99.635550000000009</v>
      </c>
    </row>
    <row r="117" spans="1:8" x14ac:dyDescent="0.2">
      <c r="A117" s="6">
        <v>37469</v>
      </c>
      <c r="B117" s="3">
        <v>5.7</v>
      </c>
      <c r="C117" s="11" t="str">
        <f t="shared" si="4"/>
        <v>2002_3</v>
      </c>
      <c r="D117" s="7">
        <v>59173000000</v>
      </c>
      <c r="E117">
        <f t="shared" si="5"/>
        <v>5.7</v>
      </c>
      <c r="F117" s="10">
        <f t="shared" si="6"/>
        <v>176941000000</v>
      </c>
      <c r="G117" s="12">
        <v>99.592029999999994</v>
      </c>
      <c r="H117" s="12">
        <f t="shared" si="7"/>
        <v>99.635550000000009</v>
      </c>
    </row>
    <row r="118" spans="1:8" x14ac:dyDescent="0.2">
      <c r="A118" s="6">
        <v>37500</v>
      </c>
      <c r="B118" s="3">
        <v>5.7</v>
      </c>
      <c r="C118" s="11" t="str">
        <f t="shared" si="4"/>
        <v>2002_3</v>
      </c>
      <c r="D118" s="7">
        <v>58639000000</v>
      </c>
      <c r="E118">
        <f t="shared" si="5"/>
        <v>5.7</v>
      </c>
      <c r="F118" s="10">
        <f t="shared" si="6"/>
        <v>176941000000</v>
      </c>
      <c r="G118" s="12">
        <v>99.464740000000006</v>
      </c>
      <c r="H118" s="12">
        <f t="shared" si="7"/>
        <v>99.635550000000009</v>
      </c>
    </row>
    <row r="119" spans="1:8" x14ac:dyDescent="0.2">
      <c r="A119" s="6">
        <v>37530</v>
      </c>
      <c r="B119" s="3">
        <v>5.7</v>
      </c>
      <c r="C119" s="11" t="str">
        <f t="shared" si="4"/>
        <v>2002_4</v>
      </c>
      <c r="D119" s="7">
        <v>58066000000</v>
      </c>
      <c r="E119">
        <f t="shared" si="5"/>
        <v>5.7</v>
      </c>
      <c r="F119" s="10">
        <f t="shared" si="6"/>
        <v>173670000000</v>
      </c>
      <c r="G119" s="12">
        <v>99.405500000000004</v>
      </c>
      <c r="H119" s="12">
        <f t="shared" si="7"/>
        <v>99.51333666666666</v>
      </c>
    </row>
    <row r="120" spans="1:8" x14ac:dyDescent="0.2">
      <c r="A120" s="6">
        <v>37561</v>
      </c>
      <c r="B120" s="3">
        <v>5.7</v>
      </c>
      <c r="C120" s="11" t="str">
        <f t="shared" si="4"/>
        <v>2002_4</v>
      </c>
      <c r="D120" s="7">
        <v>58815000000</v>
      </c>
      <c r="E120">
        <f t="shared" si="5"/>
        <v>5.7</v>
      </c>
      <c r="F120" s="10">
        <f t="shared" si="6"/>
        <v>173670000000</v>
      </c>
      <c r="G120" s="12">
        <v>99.47757</v>
      </c>
      <c r="H120" s="12">
        <f t="shared" si="7"/>
        <v>99.51333666666666</v>
      </c>
    </row>
    <row r="121" spans="1:8" x14ac:dyDescent="0.2">
      <c r="A121" s="6">
        <v>37591</v>
      </c>
      <c r="B121" s="3">
        <v>5.7</v>
      </c>
      <c r="C121" s="11" t="str">
        <f t="shared" si="4"/>
        <v>2002_4</v>
      </c>
      <c r="D121" s="7">
        <v>56789000000</v>
      </c>
      <c r="E121">
        <f t="shared" si="5"/>
        <v>5.7</v>
      </c>
      <c r="F121" s="10">
        <f t="shared" si="6"/>
        <v>173670000000</v>
      </c>
      <c r="G121" s="12">
        <v>99.656940000000006</v>
      </c>
      <c r="H121" s="12">
        <f t="shared" si="7"/>
        <v>99.51333666666666</v>
      </c>
    </row>
    <row r="122" spans="1:8" x14ac:dyDescent="0.2">
      <c r="A122" s="6">
        <v>37622</v>
      </c>
      <c r="B122" s="3">
        <v>5.8</v>
      </c>
      <c r="C122" s="11" t="str">
        <f t="shared" si="4"/>
        <v>2003_1</v>
      </c>
      <c r="D122" s="7">
        <v>58068000000</v>
      </c>
      <c r="E122">
        <f t="shared" si="5"/>
        <v>5.8</v>
      </c>
      <c r="F122" s="10">
        <f t="shared" si="6"/>
        <v>175991000000</v>
      </c>
      <c r="G122" s="12">
        <v>99.592749999999995</v>
      </c>
      <c r="H122" s="12">
        <f t="shared" si="7"/>
        <v>99.240443333333317</v>
      </c>
    </row>
    <row r="123" spans="1:8" x14ac:dyDescent="0.2">
      <c r="A123" s="6">
        <v>37653</v>
      </c>
      <c r="B123" s="3">
        <v>5.8</v>
      </c>
      <c r="C123" s="11" t="str">
        <f t="shared" si="4"/>
        <v>2003_1</v>
      </c>
      <c r="D123" s="7">
        <v>58846000000</v>
      </c>
      <c r="E123">
        <f t="shared" si="5"/>
        <v>5.8</v>
      </c>
      <c r="F123" s="10">
        <f t="shared" si="6"/>
        <v>175991000000</v>
      </c>
      <c r="G123" s="12">
        <v>99.244630000000001</v>
      </c>
      <c r="H123" s="12">
        <f t="shared" si="7"/>
        <v>99.240443333333317</v>
      </c>
    </row>
    <row r="124" spans="1:8" x14ac:dyDescent="0.2">
      <c r="A124" s="6">
        <v>37681</v>
      </c>
      <c r="B124" s="3">
        <v>5.8</v>
      </c>
      <c r="C124" s="11" t="str">
        <f t="shared" si="4"/>
        <v>2003_1</v>
      </c>
      <c r="D124" s="7">
        <v>59077000000</v>
      </c>
      <c r="E124">
        <f t="shared" si="5"/>
        <v>5.8</v>
      </c>
      <c r="F124" s="10">
        <f t="shared" si="6"/>
        <v>175991000000</v>
      </c>
      <c r="G124" s="12">
        <v>98.883949999999999</v>
      </c>
      <c r="H124" s="12">
        <f t="shared" si="7"/>
        <v>99.240443333333317</v>
      </c>
    </row>
    <row r="125" spans="1:8" x14ac:dyDescent="0.2">
      <c r="A125" s="6">
        <v>37712</v>
      </c>
      <c r="B125" s="3">
        <v>5.8</v>
      </c>
      <c r="C125" s="11" t="str">
        <f t="shared" si="4"/>
        <v>2003_2</v>
      </c>
      <c r="D125" s="7">
        <v>58573000000</v>
      </c>
      <c r="E125">
        <f t="shared" si="5"/>
        <v>5.8</v>
      </c>
      <c r="F125" s="10">
        <f t="shared" si="6"/>
        <v>177469000000</v>
      </c>
      <c r="G125" s="12">
        <v>98.834810000000004</v>
      </c>
      <c r="H125" s="12">
        <f t="shared" si="7"/>
        <v>99.125566666666671</v>
      </c>
    </row>
    <row r="126" spans="1:8" x14ac:dyDescent="0.2">
      <c r="A126" s="6">
        <v>37742</v>
      </c>
      <c r="B126" s="3">
        <v>5.8</v>
      </c>
      <c r="C126" s="11" t="str">
        <f t="shared" si="4"/>
        <v>2003_2</v>
      </c>
      <c r="D126" s="7">
        <v>58314000000</v>
      </c>
      <c r="E126">
        <f t="shared" si="5"/>
        <v>5.8</v>
      </c>
      <c r="F126" s="10">
        <f t="shared" si="6"/>
        <v>177469000000</v>
      </c>
      <c r="G126" s="12">
        <v>99.101799999999997</v>
      </c>
      <c r="H126" s="12">
        <f t="shared" si="7"/>
        <v>99.125566666666671</v>
      </c>
    </row>
    <row r="127" spans="1:8" x14ac:dyDescent="0.2">
      <c r="A127" s="6">
        <v>37773</v>
      </c>
      <c r="B127" s="3">
        <v>5.8</v>
      </c>
      <c r="C127" s="11" t="str">
        <f t="shared" si="4"/>
        <v>2003_2</v>
      </c>
      <c r="D127" s="7">
        <v>60582000000</v>
      </c>
      <c r="E127">
        <f t="shared" si="5"/>
        <v>5.8</v>
      </c>
      <c r="F127" s="10">
        <f t="shared" si="6"/>
        <v>177469000000</v>
      </c>
      <c r="G127" s="12">
        <v>99.440089999999998</v>
      </c>
      <c r="H127" s="12">
        <f t="shared" si="7"/>
        <v>99.125566666666671</v>
      </c>
    </row>
    <row r="128" spans="1:8" x14ac:dyDescent="0.2">
      <c r="A128" s="6">
        <v>37803</v>
      </c>
      <c r="B128" s="3">
        <v>5.8</v>
      </c>
      <c r="C128" s="11" t="str">
        <f t="shared" si="4"/>
        <v>2003_3</v>
      </c>
      <c r="D128" s="7">
        <v>60696000000</v>
      </c>
      <c r="E128">
        <f t="shared" si="5"/>
        <v>5.8</v>
      </c>
      <c r="F128" s="10">
        <f t="shared" si="6"/>
        <v>180907000000</v>
      </c>
      <c r="G128" s="12">
        <v>99.821330000000003</v>
      </c>
      <c r="H128" s="12">
        <f t="shared" si="7"/>
        <v>100.17681</v>
      </c>
    </row>
    <row r="129" spans="1:8" x14ac:dyDescent="0.2">
      <c r="A129" s="6">
        <v>37834</v>
      </c>
      <c r="B129" s="3">
        <v>5.8</v>
      </c>
      <c r="C129" s="11" t="str">
        <f t="shared" si="4"/>
        <v>2003_3</v>
      </c>
      <c r="D129" s="8">
        <v>59170000000</v>
      </c>
      <c r="E129">
        <f t="shared" si="5"/>
        <v>5.8</v>
      </c>
      <c r="F129" s="10">
        <f t="shared" si="6"/>
        <v>180907000000</v>
      </c>
      <c r="G129" s="12">
        <v>100.2</v>
      </c>
      <c r="H129" s="12">
        <f t="shared" si="7"/>
        <v>100.17681</v>
      </c>
    </row>
    <row r="130" spans="1:8" x14ac:dyDescent="0.2">
      <c r="A130" s="6">
        <v>37865</v>
      </c>
      <c r="B130" s="3">
        <v>5.8</v>
      </c>
      <c r="C130" s="11" t="str">
        <f t="shared" si="4"/>
        <v>2003_3</v>
      </c>
      <c r="D130" s="7">
        <v>61041000000</v>
      </c>
      <c r="E130">
        <f t="shared" si="5"/>
        <v>5.8</v>
      </c>
      <c r="F130" s="10">
        <f t="shared" si="6"/>
        <v>180907000000</v>
      </c>
      <c r="G130" s="12">
        <v>100.5091</v>
      </c>
      <c r="H130" s="12">
        <f t="shared" si="7"/>
        <v>100.17681</v>
      </c>
    </row>
    <row r="131" spans="1:8" x14ac:dyDescent="0.2">
      <c r="A131" s="6">
        <v>37895</v>
      </c>
      <c r="B131" s="3">
        <v>5.8</v>
      </c>
      <c r="C131" s="11" t="str">
        <f t="shared" ref="C131:C194" si="8">TEXT(A131,"yyyy")&amp;"_"&amp;ROUNDUP(MONTH(A131)/3,0)</f>
        <v>2003_4</v>
      </c>
      <c r="D131" s="7">
        <v>62203000000</v>
      </c>
      <c r="E131">
        <f t="shared" ref="E131:E194" si="9">AVERAGEIFS($B$2:$B$313,$C$2:$C$313,C131)</f>
        <v>5.8</v>
      </c>
      <c r="F131" s="10">
        <f t="shared" ref="F131:F194" si="10">SUMIFS($D$2:$D$313,$C$2:$C$313,C131)</f>
        <v>125739000000</v>
      </c>
      <c r="G131" s="12">
        <v>100.9516</v>
      </c>
      <c r="H131" s="12">
        <f t="shared" ref="H131:H194" si="11">AVERAGEIFS($G$2:$G$313,$C$2:$C$313,C131)</f>
        <v>101.41890000000001</v>
      </c>
    </row>
    <row r="132" spans="1:8" x14ac:dyDescent="0.2">
      <c r="A132" s="6">
        <v>37926</v>
      </c>
      <c r="B132" s="3">
        <v>5.8</v>
      </c>
      <c r="C132" s="11" t="str">
        <f t="shared" si="8"/>
        <v>2003_4</v>
      </c>
      <c r="D132" s="9" t="s">
        <v>31</v>
      </c>
      <c r="E132">
        <f t="shared" si="9"/>
        <v>5.8</v>
      </c>
      <c r="F132" s="10">
        <f t="shared" si="10"/>
        <v>125739000000</v>
      </c>
      <c r="G132" s="12">
        <v>101.46080000000001</v>
      </c>
      <c r="H132" s="12">
        <f t="shared" si="11"/>
        <v>101.41890000000001</v>
      </c>
    </row>
    <row r="133" spans="1:8" x14ac:dyDescent="0.2">
      <c r="A133" s="6">
        <v>37956</v>
      </c>
      <c r="B133" s="3">
        <v>5.8</v>
      </c>
      <c r="C133" s="11" t="str">
        <f t="shared" si="8"/>
        <v>2003_4</v>
      </c>
      <c r="D133" s="7">
        <v>63536000000</v>
      </c>
      <c r="E133">
        <f t="shared" si="9"/>
        <v>5.8</v>
      </c>
      <c r="F133" s="10">
        <f t="shared" si="10"/>
        <v>125739000000</v>
      </c>
      <c r="G133" s="12">
        <v>101.8443</v>
      </c>
      <c r="H133" s="12">
        <f t="shared" si="11"/>
        <v>101.41890000000001</v>
      </c>
    </row>
    <row r="134" spans="1:8" x14ac:dyDescent="0.2">
      <c r="A134" s="6">
        <v>37987</v>
      </c>
      <c r="B134" s="3">
        <v>5.7</v>
      </c>
      <c r="C134" s="11" t="str">
        <f t="shared" si="8"/>
        <v>2004_1</v>
      </c>
      <c r="D134" s="7">
        <v>62693000000</v>
      </c>
      <c r="E134">
        <f t="shared" si="9"/>
        <v>5.7</v>
      </c>
      <c r="F134" s="10">
        <f t="shared" si="10"/>
        <v>62693000000</v>
      </c>
      <c r="G134" s="12">
        <v>101.98650000000001</v>
      </c>
      <c r="H134" s="12">
        <f t="shared" si="11"/>
        <v>101.98746666666666</v>
      </c>
    </row>
    <row r="135" spans="1:8" x14ac:dyDescent="0.2">
      <c r="A135" s="6">
        <v>38018</v>
      </c>
      <c r="B135" s="3">
        <v>5.6</v>
      </c>
      <c r="C135" s="11" t="str">
        <f t="shared" si="8"/>
        <v>2004_1</v>
      </c>
      <c r="D135" s="9" t="s">
        <v>32</v>
      </c>
      <c r="E135">
        <f t="shared" si="9"/>
        <v>5.7</v>
      </c>
      <c r="F135" s="10">
        <f t="shared" si="10"/>
        <v>62693000000</v>
      </c>
      <c r="G135" s="12">
        <v>101.9892</v>
      </c>
      <c r="H135" s="12">
        <f t="shared" si="11"/>
        <v>101.98746666666666</v>
      </c>
    </row>
    <row r="136" spans="1:8" x14ac:dyDescent="0.2">
      <c r="A136" s="6">
        <v>38047</v>
      </c>
      <c r="B136" s="3">
        <v>5.8</v>
      </c>
      <c r="C136" s="11" t="str">
        <f t="shared" si="8"/>
        <v>2004_1</v>
      </c>
      <c r="D136" s="9" t="s">
        <v>33</v>
      </c>
      <c r="E136">
        <f t="shared" si="9"/>
        <v>5.7</v>
      </c>
      <c r="F136" s="10">
        <f t="shared" si="10"/>
        <v>62693000000</v>
      </c>
      <c r="G136" s="12">
        <v>101.9867</v>
      </c>
      <c r="H136" s="12">
        <f t="shared" si="11"/>
        <v>101.98746666666666</v>
      </c>
    </row>
    <row r="137" spans="1:8" x14ac:dyDescent="0.2">
      <c r="A137" s="6">
        <v>38078</v>
      </c>
      <c r="B137" s="3">
        <v>5.6</v>
      </c>
      <c r="C137" s="11" t="str">
        <f t="shared" si="8"/>
        <v>2004_2</v>
      </c>
      <c r="D137" s="9" t="s">
        <v>34</v>
      </c>
      <c r="E137">
        <f t="shared" si="9"/>
        <v>5.5999999999999988</v>
      </c>
      <c r="F137" s="10">
        <f t="shared" si="10"/>
        <v>66378400000</v>
      </c>
      <c r="G137" s="12">
        <v>101.9971</v>
      </c>
      <c r="H137" s="12">
        <f t="shared" si="11"/>
        <v>101.91443333333332</v>
      </c>
    </row>
    <row r="138" spans="1:8" x14ac:dyDescent="0.2">
      <c r="A138" s="6">
        <v>38108</v>
      </c>
      <c r="B138" s="3">
        <v>5.6</v>
      </c>
      <c r="C138" s="11" t="str">
        <f t="shared" si="8"/>
        <v>2004_2</v>
      </c>
      <c r="D138" s="9" t="s">
        <v>35</v>
      </c>
      <c r="E138">
        <f t="shared" si="9"/>
        <v>5.5999999999999988</v>
      </c>
      <c r="F138" s="10">
        <f t="shared" si="10"/>
        <v>66378400000</v>
      </c>
      <c r="G138" s="12">
        <v>101.9456</v>
      </c>
      <c r="H138" s="12">
        <f t="shared" si="11"/>
        <v>101.91443333333332</v>
      </c>
    </row>
    <row r="139" spans="1:8" x14ac:dyDescent="0.2">
      <c r="A139" s="6">
        <v>38139</v>
      </c>
      <c r="B139" s="3">
        <v>5.6</v>
      </c>
      <c r="C139" s="11" t="str">
        <f t="shared" si="8"/>
        <v>2004_2</v>
      </c>
      <c r="D139" s="7">
        <v>66378400000</v>
      </c>
      <c r="E139">
        <f t="shared" si="9"/>
        <v>5.5999999999999988</v>
      </c>
      <c r="F139" s="10">
        <f t="shared" si="10"/>
        <v>66378400000</v>
      </c>
      <c r="G139" s="12">
        <v>101.8006</v>
      </c>
      <c r="H139" s="12">
        <f t="shared" si="11"/>
        <v>101.91443333333332</v>
      </c>
    </row>
    <row r="140" spans="1:8" x14ac:dyDescent="0.2">
      <c r="A140" s="6">
        <v>38169</v>
      </c>
      <c r="B140" s="3">
        <v>5.5</v>
      </c>
      <c r="C140" s="11" t="str">
        <f t="shared" si="8"/>
        <v>2004_3</v>
      </c>
      <c r="D140" s="9" t="s">
        <v>36</v>
      </c>
      <c r="E140">
        <f t="shared" si="9"/>
        <v>5.4333333333333336</v>
      </c>
      <c r="F140" s="10">
        <f t="shared" si="10"/>
        <v>69592300000</v>
      </c>
      <c r="G140" s="12">
        <v>101.60420000000001</v>
      </c>
      <c r="H140" s="12">
        <f t="shared" si="11"/>
        <v>101.3265</v>
      </c>
    </row>
    <row r="141" spans="1:8" x14ac:dyDescent="0.2">
      <c r="A141" s="6">
        <v>38200</v>
      </c>
      <c r="B141" s="3">
        <v>5.4</v>
      </c>
      <c r="C141" s="11" t="str">
        <f t="shared" si="8"/>
        <v>2004_3</v>
      </c>
      <c r="D141" s="9" t="s">
        <v>37</v>
      </c>
      <c r="E141">
        <f t="shared" si="9"/>
        <v>5.4333333333333336</v>
      </c>
      <c r="F141" s="10">
        <f t="shared" si="10"/>
        <v>69592300000</v>
      </c>
      <c r="G141" s="12">
        <v>101.32429999999999</v>
      </c>
      <c r="H141" s="12">
        <f t="shared" si="11"/>
        <v>101.3265</v>
      </c>
    </row>
    <row r="142" spans="1:8" x14ac:dyDescent="0.2">
      <c r="A142" s="6">
        <v>38231</v>
      </c>
      <c r="B142" s="3">
        <v>5.4</v>
      </c>
      <c r="C142" s="11" t="str">
        <f t="shared" si="8"/>
        <v>2004_3</v>
      </c>
      <c r="D142" s="7">
        <v>69592300000</v>
      </c>
      <c r="E142">
        <f t="shared" si="9"/>
        <v>5.4333333333333336</v>
      </c>
      <c r="F142" s="10">
        <f t="shared" si="10"/>
        <v>69592300000</v>
      </c>
      <c r="G142" s="12">
        <v>101.051</v>
      </c>
      <c r="H142" s="12">
        <f t="shared" si="11"/>
        <v>101.3265</v>
      </c>
    </row>
    <row r="143" spans="1:8" x14ac:dyDescent="0.2">
      <c r="A143" s="6">
        <v>38261</v>
      </c>
      <c r="B143" s="3">
        <v>5.5</v>
      </c>
      <c r="C143" s="11" t="str">
        <f t="shared" si="8"/>
        <v>2004_4</v>
      </c>
      <c r="D143" s="7">
        <v>70167600000</v>
      </c>
      <c r="E143">
        <f t="shared" si="9"/>
        <v>5.4333333333333336</v>
      </c>
      <c r="F143" s="10">
        <f t="shared" si="10"/>
        <v>210962500000</v>
      </c>
      <c r="G143" s="12">
        <v>100.8783</v>
      </c>
      <c r="H143" s="12">
        <f t="shared" si="11"/>
        <v>100.8549</v>
      </c>
    </row>
    <row r="144" spans="1:8" x14ac:dyDescent="0.2">
      <c r="A144" s="6">
        <v>38292</v>
      </c>
      <c r="B144" s="3">
        <v>5.4</v>
      </c>
      <c r="C144" s="11" t="str">
        <f t="shared" si="8"/>
        <v>2004_4</v>
      </c>
      <c r="D144" s="7">
        <v>69283500000</v>
      </c>
      <c r="E144">
        <f t="shared" si="9"/>
        <v>5.4333333333333336</v>
      </c>
      <c r="F144" s="10">
        <f t="shared" si="10"/>
        <v>210962500000</v>
      </c>
      <c r="G144" s="12">
        <v>100.8425</v>
      </c>
      <c r="H144" s="12">
        <f t="shared" si="11"/>
        <v>100.8549</v>
      </c>
    </row>
    <row r="145" spans="1:8" x14ac:dyDescent="0.2">
      <c r="A145" s="6">
        <v>38322</v>
      </c>
      <c r="B145" s="3">
        <v>5.4</v>
      </c>
      <c r="C145" s="11" t="str">
        <f t="shared" si="8"/>
        <v>2004_4</v>
      </c>
      <c r="D145" s="7">
        <v>71511400000</v>
      </c>
      <c r="E145">
        <f t="shared" si="9"/>
        <v>5.4333333333333336</v>
      </c>
      <c r="F145" s="10">
        <f t="shared" si="10"/>
        <v>210962500000</v>
      </c>
      <c r="G145" s="12">
        <v>100.8439</v>
      </c>
      <c r="H145" s="12">
        <f t="shared" si="11"/>
        <v>100.8549</v>
      </c>
    </row>
    <row r="146" spans="1:8" x14ac:dyDescent="0.2">
      <c r="A146" s="6">
        <v>38353</v>
      </c>
      <c r="B146" s="3">
        <v>5.3</v>
      </c>
      <c r="C146" s="11" t="str">
        <f t="shared" si="8"/>
        <v>2005_1</v>
      </c>
      <c r="D146" s="7">
        <v>71669000000</v>
      </c>
      <c r="E146">
        <f t="shared" si="9"/>
        <v>5.3</v>
      </c>
      <c r="F146" s="10">
        <f t="shared" si="10"/>
        <v>216647100000</v>
      </c>
      <c r="G146" s="12">
        <v>100.70310000000001</v>
      </c>
      <c r="H146" s="12">
        <f t="shared" si="11"/>
        <v>100.51093333333334</v>
      </c>
    </row>
    <row r="147" spans="1:8" x14ac:dyDescent="0.2">
      <c r="A147" s="6">
        <v>38384</v>
      </c>
      <c r="B147" s="3">
        <v>5.4</v>
      </c>
      <c r="C147" s="11" t="str">
        <f t="shared" si="8"/>
        <v>2005_1</v>
      </c>
      <c r="D147" s="7">
        <v>72184800000</v>
      </c>
      <c r="E147">
        <f t="shared" si="9"/>
        <v>5.3</v>
      </c>
      <c r="F147" s="10">
        <f t="shared" si="10"/>
        <v>216647100000</v>
      </c>
      <c r="G147" s="12">
        <v>100.5163</v>
      </c>
      <c r="H147" s="12">
        <f t="shared" si="11"/>
        <v>100.51093333333334</v>
      </c>
    </row>
    <row r="148" spans="1:8" x14ac:dyDescent="0.2">
      <c r="A148" s="6">
        <v>38412</v>
      </c>
      <c r="B148" s="3">
        <v>5.2</v>
      </c>
      <c r="C148" s="11" t="str">
        <f t="shared" si="8"/>
        <v>2005_1</v>
      </c>
      <c r="D148" s="7">
        <v>72793300000</v>
      </c>
      <c r="E148">
        <f t="shared" si="9"/>
        <v>5.3</v>
      </c>
      <c r="F148" s="10">
        <f t="shared" si="10"/>
        <v>216647100000</v>
      </c>
      <c r="G148" s="12">
        <v>100.3134</v>
      </c>
      <c r="H148" s="12">
        <f t="shared" si="11"/>
        <v>100.51093333333334</v>
      </c>
    </row>
    <row r="149" spans="1:8" x14ac:dyDescent="0.2">
      <c r="A149" s="6">
        <v>38443</v>
      </c>
      <c r="B149" s="3">
        <v>5.2</v>
      </c>
      <c r="C149" s="11" t="str">
        <f t="shared" si="8"/>
        <v>2005_2</v>
      </c>
      <c r="D149" s="7">
        <v>75490200000</v>
      </c>
      <c r="E149">
        <f t="shared" si="9"/>
        <v>5.1000000000000005</v>
      </c>
      <c r="F149" s="10">
        <f t="shared" si="10"/>
        <v>225514200000</v>
      </c>
      <c r="G149" s="12">
        <v>100.0993</v>
      </c>
      <c r="H149" s="12">
        <f t="shared" si="11"/>
        <v>100.07428</v>
      </c>
    </row>
    <row r="150" spans="1:8" x14ac:dyDescent="0.2">
      <c r="A150" s="6">
        <v>38473</v>
      </c>
      <c r="B150" s="3">
        <v>5.0999999999999996</v>
      </c>
      <c r="C150" s="11" t="str">
        <f t="shared" si="8"/>
        <v>2005_2</v>
      </c>
      <c r="D150" s="7">
        <v>75073900000</v>
      </c>
      <c r="E150">
        <f t="shared" si="9"/>
        <v>5.1000000000000005</v>
      </c>
      <c r="F150" s="10">
        <f t="shared" si="10"/>
        <v>225514200000</v>
      </c>
      <c r="G150" s="12">
        <v>99.993539999999996</v>
      </c>
      <c r="H150" s="12">
        <f t="shared" si="11"/>
        <v>100.07428</v>
      </c>
    </row>
    <row r="151" spans="1:8" x14ac:dyDescent="0.2">
      <c r="A151" s="6">
        <v>38504</v>
      </c>
      <c r="B151" s="3">
        <v>5</v>
      </c>
      <c r="C151" s="11" t="str">
        <f t="shared" si="8"/>
        <v>2005_2</v>
      </c>
      <c r="D151" s="7">
        <v>74950100000</v>
      </c>
      <c r="E151">
        <f t="shared" si="9"/>
        <v>5.1000000000000005</v>
      </c>
      <c r="F151" s="10">
        <f t="shared" si="10"/>
        <v>225514200000</v>
      </c>
      <c r="G151" s="12">
        <v>100.13</v>
      </c>
      <c r="H151" s="12">
        <f t="shared" si="11"/>
        <v>100.07428</v>
      </c>
    </row>
    <row r="152" spans="1:8" x14ac:dyDescent="0.2">
      <c r="A152" s="6">
        <v>38534</v>
      </c>
      <c r="B152" s="3">
        <v>5</v>
      </c>
      <c r="C152" s="11" t="str">
        <f t="shared" si="8"/>
        <v>2005_3</v>
      </c>
      <c r="D152" s="7">
        <v>74688400000</v>
      </c>
      <c r="E152">
        <f t="shared" si="9"/>
        <v>4.9666666666666668</v>
      </c>
      <c r="F152" s="10">
        <f t="shared" si="10"/>
        <v>225130600000</v>
      </c>
      <c r="G152" s="12">
        <v>100.34439999999999</v>
      </c>
      <c r="H152" s="12">
        <f t="shared" si="11"/>
        <v>100.5365</v>
      </c>
    </row>
    <row r="153" spans="1:8" x14ac:dyDescent="0.2">
      <c r="A153" s="6">
        <v>38565</v>
      </c>
      <c r="B153" s="3">
        <v>4.9000000000000004</v>
      </c>
      <c r="C153" s="11" t="str">
        <f t="shared" si="8"/>
        <v>2005_3</v>
      </c>
      <c r="D153" s="7">
        <v>76214700000</v>
      </c>
      <c r="E153">
        <f t="shared" si="9"/>
        <v>4.9666666666666668</v>
      </c>
      <c r="F153" s="10">
        <f t="shared" si="10"/>
        <v>225130600000</v>
      </c>
      <c r="G153" s="12">
        <v>100.4982</v>
      </c>
      <c r="H153" s="12">
        <f t="shared" si="11"/>
        <v>100.5365</v>
      </c>
    </row>
    <row r="154" spans="1:8" x14ac:dyDescent="0.2">
      <c r="A154" s="6">
        <v>38596</v>
      </c>
      <c r="B154" s="3">
        <v>5</v>
      </c>
      <c r="C154" s="11" t="str">
        <f t="shared" si="8"/>
        <v>2005_3</v>
      </c>
      <c r="D154" s="7">
        <v>74227500000</v>
      </c>
      <c r="E154">
        <f t="shared" si="9"/>
        <v>4.9666666666666668</v>
      </c>
      <c r="F154" s="10">
        <f t="shared" si="10"/>
        <v>225130600000</v>
      </c>
      <c r="G154" s="12">
        <v>100.76690000000001</v>
      </c>
      <c r="H154" s="12">
        <f t="shared" si="11"/>
        <v>100.5365</v>
      </c>
    </row>
    <row r="155" spans="1:8" x14ac:dyDescent="0.2">
      <c r="A155" s="6">
        <v>38626</v>
      </c>
      <c r="B155" s="3">
        <v>5</v>
      </c>
      <c r="C155" s="11" t="str">
        <f t="shared" si="8"/>
        <v>2005_4</v>
      </c>
      <c r="D155" s="7">
        <v>76236200000</v>
      </c>
      <c r="E155">
        <f t="shared" si="9"/>
        <v>4.9666666666666668</v>
      </c>
      <c r="F155" s="10">
        <f t="shared" si="10"/>
        <v>233789900000</v>
      </c>
      <c r="G155" s="12">
        <v>100.87869999999999</v>
      </c>
      <c r="H155" s="12">
        <f t="shared" si="11"/>
        <v>100.75133333333332</v>
      </c>
    </row>
    <row r="156" spans="1:8" x14ac:dyDescent="0.2">
      <c r="A156" s="6">
        <v>38657</v>
      </c>
      <c r="B156" s="3">
        <v>5</v>
      </c>
      <c r="C156" s="11" t="str">
        <f t="shared" si="8"/>
        <v>2005_4</v>
      </c>
      <c r="D156" s="7">
        <v>77744500000</v>
      </c>
      <c r="E156">
        <f t="shared" si="9"/>
        <v>4.9666666666666668</v>
      </c>
      <c r="F156" s="10">
        <f t="shared" si="10"/>
        <v>233789900000</v>
      </c>
      <c r="G156" s="12">
        <v>100.7885</v>
      </c>
      <c r="H156" s="12">
        <f t="shared" si="11"/>
        <v>100.75133333333332</v>
      </c>
    </row>
    <row r="157" spans="1:8" x14ac:dyDescent="0.2">
      <c r="A157" s="6">
        <v>38687</v>
      </c>
      <c r="B157" s="3">
        <v>4.9000000000000004</v>
      </c>
      <c r="C157" s="11" t="str">
        <f t="shared" si="8"/>
        <v>2005_4</v>
      </c>
      <c r="D157" s="7">
        <v>79809200000</v>
      </c>
      <c r="E157">
        <f t="shared" si="9"/>
        <v>4.9666666666666668</v>
      </c>
      <c r="F157" s="10">
        <f t="shared" si="10"/>
        <v>233789900000</v>
      </c>
      <c r="G157" s="12">
        <v>100.5868</v>
      </c>
      <c r="H157" s="12">
        <f t="shared" si="11"/>
        <v>100.75133333333332</v>
      </c>
    </row>
    <row r="158" spans="1:8" x14ac:dyDescent="0.2">
      <c r="A158" s="6">
        <v>38718</v>
      </c>
      <c r="B158" s="3">
        <v>4.7</v>
      </c>
      <c r="C158" s="11" t="str">
        <f t="shared" si="8"/>
        <v>2006_1</v>
      </c>
      <c r="D158" s="7">
        <v>80555000000</v>
      </c>
      <c r="E158">
        <f t="shared" si="9"/>
        <v>4.7333333333333334</v>
      </c>
      <c r="F158" s="10">
        <f t="shared" si="10"/>
        <v>245389000000</v>
      </c>
      <c r="G158" s="12">
        <v>100.4226</v>
      </c>
      <c r="H158" s="12">
        <f t="shared" si="11"/>
        <v>100.36320000000001</v>
      </c>
    </row>
    <row r="159" spans="1:8" x14ac:dyDescent="0.2">
      <c r="A159" s="6">
        <v>38749</v>
      </c>
      <c r="B159" s="3">
        <v>4.8</v>
      </c>
      <c r="C159" s="11" t="str">
        <f t="shared" si="8"/>
        <v>2006_1</v>
      </c>
      <c r="D159" s="7">
        <v>81535000000</v>
      </c>
      <c r="E159">
        <f t="shared" si="9"/>
        <v>4.7333333333333334</v>
      </c>
      <c r="F159" s="10">
        <f t="shared" si="10"/>
        <v>245389000000</v>
      </c>
      <c r="G159" s="12">
        <v>100.3485</v>
      </c>
      <c r="H159" s="12">
        <f t="shared" si="11"/>
        <v>100.36320000000001</v>
      </c>
    </row>
    <row r="160" spans="1:8" x14ac:dyDescent="0.2">
      <c r="A160" s="6">
        <v>38777</v>
      </c>
      <c r="B160" s="3">
        <v>4.7</v>
      </c>
      <c r="C160" s="11" t="str">
        <f t="shared" si="8"/>
        <v>2006_1</v>
      </c>
      <c r="D160" s="7">
        <v>83299000000</v>
      </c>
      <c r="E160">
        <f t="shared" si="9"/>
        <v>4.7333333333333334</v>
      </c>
      <c r="F160" s="10">
        <f t="shared" si="10"/>
        <v>245389000000</v>
      </c>
      <c r="G160" s="12">
        <v>100.3185</v>
      </c>
      <c r="H160" s="12">
        <f t="shared" si="11"/>
        <v>100.36320000000001</v>
      </c>
    </row>
    <row r="161" spans="1:8" x14ac:dyDescent="0.2">
      <c r="A161" s="6">
        <v>38808</v>
      </c>
      <c r="B161" s="3">
        <v>4.7</v>
      </c>
      <c r="C161" s="11" t="str">
        <f t="shared" si="8"/>
        <v>2006_2</v>
      </c>
      <c r="D161" s="7">
        <v>83188000000</v>
      </c>
      <c r="E161">
        <f t="shared" si="9"/>
        <v>4.6333333333333337</v>
      </c>
      <c r="F161" s="10">
        <f t="shared" si="10"/>
        <v>254213000000</v>
      </c>
      <c r="G161" s="12">
        <v>100.3026</v>
      </c>
      <c r="H161" s="12">
        <f t="shared" si="11"/>
        <v>100.17363333333333</v>
      </c>
    </row>
    <row r="162" spans="1:8" x14ac:dyDescent="0.2">
      <c r="A162" s="6">
        <v>38838</v>
      </c>
      <c r="B162" s="3">
        <v>4.5999999999999996</v>
      </c>
      <c r="C162" s="11" t="str">
        <f t="shared" si="8"/>
        <v>2006_2</v>
      </c>
      <c r="D162" s="7">
        <v>84593000000</v>
      </c>
      <c r="E162">
        <f t="shared" si="9"/>
        <v>4.6333333333333337</v>
      </c>
      <c r="F162" s="10">
        <f t="shared" si="10"/>
        <v>254213000000</v>
      </c>
      <c r="G162" s="12">
        <v>100.17149999999999</v>
      </c>
      <c r="H162" s="12">
        <f t="shared" si="11"/>
        <v>100.17363333333333</v>
      </c>
    </row>
    <row r="163" spans="1:8" x14ac:dyDescent="0.2">
      <c r="A163" s="6">
        <v>38869</v>
      </c>
      <c r="B163" s="3">
        <v>4.5999999999999996</v>
      </c>
      <c r="C163" s="11" t="str">
        <f t="shared" si="8"/>
        <v>2006_2</v>
      </c>
      <c r="D163" s="7">
        <v>86432000000</v>
      </c>
      <c r="E163">
        <f t="shared" si="9"/>
        <v>4.6333333333333337</v>
      </c>
      <c r="F163" s="10">
        <f t="shared" si="10"/>
        <v>254213000000</v>
      </c>
      <c r="G163" s="12">
        <v>100.0468</v>
      </c>
      <c r="H163" s="12">
        <f t="shared" si="11"/>
        <v>100.17363333333333</v>
      </c>
    </row>
    <row r="164" spans="1:8" x14ac:dyDescent="0.2">
      <c r="A164" s="6">
        <v>38899</v>
      </c>
      <c r="B164" s="3">
        <v>4.7</v>
      </c>
      <c r="C164" s="11" t="str">
        <f t="shared" si="8"/>
        <v>2006_3</v>
      </c>
      <c r="D164" s="7">
        <v>84328000000</v>
      </c>
      <c r="E164">
        <f t="shared" si="9"/>
        <v>4.6333333333333337</v>
      </c>
      <c r="F164" s="10">
        <f t="shared" si="10"/>
        <v>258553000000</v>
      </c>
      <c r="G164" s="12">
        <v>99.99221</v>
      </c>
      <c r="H164" s="12">
        <f t="shared" si="11"/>
        <v>99.878633333333326</v>
      </c>
    </row>
    <row r="165" spans="1:8" x14ac:dyDescent="0.2">
      <c r="A165" s="6">
        <v>38930</v>
      </c>
      <c r="B165" s="3">
        <v>4.7</v>
      </c>
      <c r="C165" s="11" t="str">
        <f t="shared" si="8"/>
        <v>2006_3</v>
      </c>
      <c r="D165" s="7">
        <v>86715000000</v>
      </c>
      <c r="E165">
        <f t="shared" si="9"/>
        <v>4.6333333333333337</v>
      </c>
      <c r="F165" s="10">
        <f t="shared" si="10"/>
        <v>258553000000</v>
      </c>
      <c r="G165" s="12">
        <v>99.908699999999996</v>
      </c>
      <c r="H165" s="12">
        <f t="shared" si="11"/>
        <v>99.878633333333326</v>
      </c>
    </row>
    <row r="166" spans="1:8" x14ac:dyDescent="0.2">
      <c r="A166" s="6">
        <v>38961</v>
      </c>
      <c r="B166" s="3">
        <v>4.5</v>
      </c>
      <c r="C166" s="11" t="str">
        <f t="shared" si="8"/>
        <v>2006_3</v>
      </c>
      <c r="D166" s="8">
        <v>87510000000</v>
      </c>
      <c r="E166">
        <f t="shared" si="9"/>
        <v>4.6333333333333337</v>
      </c>
      <c r="F166" s="10">
        <f t="shared" si="10"/>
        <v>258553000000</v>
      </c>
      <c r="G166" s="12">
        <v>99.734989999999996</v>
      </c>
      <c r="H166" s="12">
        <f t="shared" si="11"/>
        <v>99.878633333333326</v>
      </c>
    </row>
    <row r="167" spans="1:8" x14ac:dyDescent="0.2">
      <c r="A167" s="6">
        <v>38991</v>
      </c>
      <c r="B167" s="3">
        <v>4.4000000000000004</v>
      </c>
      <c r="C167" s="11" t="str">
        <f t="shared" si="8"/>
        <v>2006_4</v>
      </c>
      <c r="D167" s="7">
        <v>88264000000</v>
      </c>
      <c r="E167">
        <f t="shared" si="9"/>
        <v>4.4333333333333336</v>
      </c>
      <c r="F167" s="10">
        <f t="shared" si="10"/>
        <v>267814000000</v>
      </c>
      <c r="G167" s="12">
        <v>99.552289999999999</v>
      </c>
      <c r="H167" s="12">
        <f t="shared" si="11"/>
        <v>99.460203333333325</v>
      </c>
    </row>
    <row r="168" spans="1:8" x14ac:dyDescent="0.2">
      <c r="A168" s="6">
        <v>39022</v>
      </c>
      <c r="B168" s="3">
        <v>4.5</v>
      </c>
      <c r="C168" s="11" t="str">
        <f t="shared" si="8"/>
        <v>2006_4</v>
      </c>
      <c r="D168" s="7">
        <v>89566000000</v>
      </c>
      <c r="E168">
        <f t="shared" si="9"/>
        <v>4.4333333333333336</v>
      </c>
      <c r="F168" s="10">
        <f t="shared" si="10"/>
        <v>267814000000</v>
      </c>
      <c r="G168" s="12">
        <v>99.422899999999998</v>
      </c>
      <c r="H168" s="12">
        <f t="shared" si="11"/>
        <v>99.460203333333325</v>
      </c>
    </row>
    <row r="169" spans="1:8" x14ac:dyDescent="0.2">
      <c r="A169" s="6">
        <v>39052</v>
      </c>
      <c r="B169" s="3">
        <v>4.4000000000000004</v>
      </c>
      <c r="C169" s="11" t="str">
        <f t="shared" si="8"/>
        <v>2006_4</v>
      </c>
      <c r="D169" s="7">
        <v>89984000000</v>
      </c>
      <c r="E169">
        <f t="shared" si="9"/>
        <v>4.4333333333333336</v>
      </c>
      <c r="F169" s="10">
        <f t="shared" si="10"/>
        <v>267814000000</v>
      </c>
      <c r="G169" s="12">
        <v>99.405420000000007</v>
      </c>
      <c r="H169" s="12">
        <f t="shared" si="11"/>
        <v>99.460203333333325</v>
      </c>
    </row>
    <row r="170" spans="1:8" x14ac:dyDescent="0.2">
      <c r="A170" s="6">
        <v>39083</v>
      </c>
      <c r="B170" s="3">
        <v>4.5999999999999996</v>
      </c>
      <c r="C170" s="11" t="str">
        <f t="shared" si="8"/>
        <v>2007_1</v>
      </c>
      <c r="D170" s="7">
        <v>90847000000</v>
      </c>
      <c r="E170">
        <f t="shared" si="9"/>
        <v>4.5</v>
      </c>
      <c r="F170" s="10">
        <f t="shared" si="10"/>
        <v>272655000000</v>
      </c>
      <c r="G170" s="12">
        <v>99.390969999999996</v>
      </c>
      <c r="H170" s="12">
        <f t="shared" si="11"/>
        <v>99.504260000000002</v>
      </c>
    </row>
    <row r="171" spans="1:8" x14ac:dyDescent="0.2">
      <c r="A171" s="6">
        <v>39114</v>
      </c>
      <c r="B171" s="3">
        <v>4.5</v>
      </c>
      <c r="C171" s="11" t="str">
        <f t="shared" si="8"/>
        <v>2007_1</v>
      </c>
      <c r="D171" s="7">
        <v>88931000000</v>
      </c>
      <c r="E171">
        <f t="shared" si="9"/>
        <v>4.5</v>
      </c>
      <c r="F171" s="10">
        <f t="shared" si="10"/>
        <v>272655000000</v>
      </c>
      <c r="G171" s="12">
        <v>99.497630000000001</v>
      </c>
      <c r="H171" s="12">
        <f t="shared" si="11"/>
        <v>99.504260000000002</v>
      </c>
    </row>
    <row r="172" spans="1:8" x14ac:dyDescent="0.2">
      <c r="A172" s="6">
        <v>39142</v>
      </c>
      <c r="B172" s="3">
        <v>4.4000000000000004</v>
      </c>
      <c r="C172" s="11" t="str">
        <f t="shared" si="8"/>
        <v>2007_1</v>
      </c>
      <c r="D172" s="7">
        <v>92877000000</v>
      </c>
      <c r="E172">
        <f t="shared" si="9"/>
        <v>4.5</v>
      </c>
      <c r="F172" s="10">
        <f t="shared" si="10"/>
        <v>272655000000</v>
      </c>
      <c r="G172" s="12">
        <v>99.624179999999996</v>
      </c>
      <c r="H172" s="12">
        <f t="shared" si="11"/>
        <v>99.504260000000002</v>
      </c>
    </row>
    <row r="173" spans="1:8" x14ac:dyDescent="0.2">
      <c r="A173" s="6">
        <v>39173</v>
      </c>
      <c r="B173" s="3">
        <v>4.5</v>
      </c>
      <c r="C173" s="11" t="str">
        <f t="shared" si="8"/>
        <v>2007_2</v>
      </c>
      <c r="D173" s="7">
        <v>92573000000</v>
      </c>
      <c r="E173">
        <f t="shared" si="9"/>
        <v>4.5</v>
      </c>
      <c r="F173" s="10">
        <f t="shared" si="10"/>
        <v>282247000000</v>
      </c>
      <c r="G173" s="12">
        <v>99.804100000000005</v>
      </c>
      <c r="H173" s="12">
        <f t="shared" si="11"/>
        <v>99.878886666666673</v>
      </c>
    </row>
    <row r="174" spans="1:8" x14ac:dyDescent="0.2">
      <c r="A174" s="6">
        <v>39203</v>
      </c>
      <c r="B174" s="3">
        <v>4.4000000000000004</v>
      </c>
      <c r="C174" s="11" t="str">
        <f t="shared" si="8"/>
        <v>2007_2</v>
      </c>
      <c r="D174" s="8">
        <v>94330000000</v>
      </c>
      <c r="E174">
        <f t="shared" si="9"/>
        <v>4.5</v>
      </c>
      <c r="F174" s="10">
        <f t="shared" si="10"/>
        <v>282247000000</v>
      </c>
      <c r="G174" s="12">
        <v>99.911519999999996</v>
      </c>
      <c r="H174" s="12">
        <f t="shared" si="11"/>
        <v>99.878886666666673</v>
      </c>
    </row>
    <row r="175" spans="1:8" x14ac:dyDescent="0.2">
      <c r="A175" s="6">
        <v>39234</v>
      </c>
      <c r="B175" s="3">
        <v>4.5999999999999996</v>
      </c>
      <c r="C175" s="11" t="str">
        <f t="shared" si="8"/>
        <v>2007_2</v>
      </c>
      <c r="D175" s="7">
        <v>95344000000</v>
      </c>
      <c r="E175">
        <f t="shared" si="9"/>
        <v>4.5</v>
      </c>
      <c r="F175" s="10">
        <f t="shared" si="10"/>
        <v>282247000000</v>
      </c>
      <c r="G175" s="12">
        <v>99.921040000000005</v>
      </c>
      <c r="H175" s="12">
        <f t="shared" si="11"/>
        <v>99.878886666666673</v>
      </c>
    </row>
    <row r="176" spans="1:8" x14ac:dyDescent="0.2">
      <c r="A176" s="6">
        <v>39264</v>
      </c>
      <c r="B176" s="3">
        <v>4.7</v>
      </c>
      <c r="C176" s="11" t="str">
        <f t="shared" si="8"/>
        <v>2007_3</v>
      </c>
      <c r="D176" s="7">
        <v>95773000000</v>
      </c>
      <c r="E176">
        <f t="shared" si="9"/>
        <v>4.666666666666667</v>
      </c>
      <c r="F176" s="10">
        <f t="shared" si="10"/>
        <v>291390000000</v>
      </c>
      <c r="G176" s="12">
        <v>99.800280000000001</v>
      </c>
      <c r="H176" s="12">
        <f t="shared" si="11"/>
        <v>99.633606666666665</v>
      </c>
    </row>
    <row r="177" spans="1:8" x14ac:dyDescent="0.2">
      <c r="A177" s="6">
        <v>39295</v>
      </c>
      <c r="B177" s="3">
        <v>4.5999999999999996</v>
      </c>
      <c r="C177" s="11" t="str">
        <f t="shared" si="8"/>
        <v>2007_3</v>
      </c>
      <c r="D177" s="7">
        <v>97552000000</v>
      </c>
      <c r="E177">
        <f t="shared" si="9"/>
        <v>4.666666666666667</v>
      </c>
      <c r="F177" s="10">
        <f t="shared" si="10"/>
        <v>291390000000</v>
      </c>
      <c r="G177" s="12">
        <v>99.626000000000005</v>
      </c>
      <c r="H177" s="12">
        <f t="shared" si="11"/>
        <v>99.633606666666665</v>
      </c>
    </row>
    <row r="178" spans="1:8" x14ac:dyDescent="0.2">
      <c r="A178" s="6">
        <v>39326</v>
      </c>
      <c r="B178" s="3">
        <v>4.7</v>
      </c>
      <c r="C178" s="11" t="str">
        <f t="shared" si="8"/>
        <v>2007_3</v>
      </c>
      <c r="D178" s="7">
        <v>98065000000</v>
      </c>
      <c r="E178">
        <f t="shared" si="9"/>
        <v>4.666666666666667</v>
      </c>
      <c r="F178" s="10">
        <f t="shared" si="10"/>
        <v>291390000000</v>
      </c>
      <c r="G178" s="12">
        <v>99.474540000000005</v>
      </c>
      <c r="H178" s="12">
        <f t="shared" si="11"/>
        <v>99.633606666666665</v>
      </c>
    </row>
    <row r="179" spans="1:8" x14ac:dyDescent="0.2">
      <c r="A179" s="6">
        <v>39356</v>
      </c>
      <c r="B179" s="3">
        <v>4.7</v>
      </c>
      <c r="C179" s="11" t="str">
        <f t="shared" si="8"/>
        <v>2007_4</v>
      </c>
      <c r="D179" s="7">
        <v>99509000000</v>
      </c>
      <c r="E179">
        <f t="shared" si="9"/>
        <v>4.8</v>
      </c>
      <c r="F179" s="10">
        <f t="shared" si="10"/>
        <v>301905000000</v>
      </c>
      <c r="G179" s="12">
        <v>99.365780000000001</v>
      </c>
      <c r="H179" s="12">
        <f t="shared" si="11"/>
        <v>99.273163333333329</v>
      </c>
    </row>
    <row r="180" spans="1:8" x14ac:dyDescent="0.2">
      <c r="A180" s="6">
        <v>39387</v>
      </c>
      <c r="B180" s="3">
        <v>4.7</v>
      </c>
      <c r="C180" s="11" t="str">
        <f t="shared" si="8"/>
        <v>2007_4</v>
      </c>
      <c r="D180" s="7">
        <v>100798000000</v>
      </c>
      <c r="E180">
        <f t="shared" si="9"/>
        <v>4.8</v>
      </c>
      <c r="F180" s="10">
        <f t="shared" si="10"/>
        <v>301905000000</v>
      </c>
      <c r="G180" s="12">
        <v>99.268000000000001</v>
      </c>
      <c r="H180" s="12">
        <f t="shared" si="11"/>
        <v>99.273163333333329</v>
      </c>
    </row>
    <row r="181" spans="1:8" x14ac:dyDescent="0.2">
      <c r="A181" s="6">
        <v>39417</v>
      </c>
      <c r="B181" s="3">
        <v>5</v>
      </c>
      <c r="C181" s="11" t="str">
        <f t="shared" si="8"/>
        <v>2007_4</v>
      </c>
      <c r="D181" s="7">
        <v>101598000000</v>
      </c>
      <c r="E181">
        <f t="shared" si="9"/>
        <v>4.8</v>
      </c>
      <c r="F181" s="10">
        <f t="shared" si="10"/>
        <v>301905000000</v>
      </c>
      <c r="G181" s="12">
        <v>99.18571</v>
      </c>
      <c r="H181" s="12">
        <f t="shared" si="11"/>
        <v>99.273163333333329</v>
      </c>
    </row>
    <row r="182" spans="1:8" x14ac:dyDescent="0.2">
      <c r="A182" s="6">
        <v>39448</v>
      </c>
      <c r="B182" s="3">
        <v>5</v>
      </c>
      <c r="C182" s="11" t="str">
        <f t="shared" si="8"/>
        <v>2008_1</v>
      </c>
      <c r="D182" s="7">
        <v>104441000000</v>
      </c>
      <c r="E182">
        <f t="shared" si="9"/>
        <v>5</v>
      </c>
      <c r="F182" s="10">
        <f t="shared" si="10"/>
        <v>317929000000</v>
      </c>
      <c r="G182" s="12">
        <v>99.173699999999997</v>
      </c>
      <c r="H182" s="12">
        <f t="shared" si="11"/>
        <v>99.106286666666662</v>
      </c>
    </row>
    <row r="183" spans="1:8" x14ac:dyDescent="0.2">
      <c r="A183" s="6">
        <v>39479</v>
      </c>
      <c r="B183" s="3">
        <v>4.9000000000000004</v>
      </c>
      <c r="C183" s="11" t="str">
        <f t="shared" si="8"/>
        <v>2008_1</v>
      </c>
      <c r="D183" s="7">
        <v>107512000000</v>
      </c>
      <c r="E183">
        <f t="shared" si="9"/>
        <v>5</v>
      </c>
      <c r="F183" s="10">
        <f t="shared" si="10"/>
        <v>317929000000</v>
      </c>
      <c r="G183" s="12">
        <v>99.084280000000007</v>
      </c>
      <c r="H183" s="12">
        <f t="shared" si="11"/>
        <v>99.106286666666662</v>
      </c>
    </row>
    <row r="184" spans="1:8" x14ac:dyDescent="0.2">
      <c r="A184" s="6">
        <v>39508</v>
      </c>
      <c r="B184" s="3">
        <v>5.0999999999999996</v>
      </c>
      <c r="C184" s="11" t="str">
        <f t="shared" si="8"/>
        <v>2008_1</v>
      </c>
      <c r="D184" s="7">
        <v>105976000000</v>
      </c>
      <c r="E184">
        <f t="shared" si="9"/>
        <v>5</v>
      </c>
      <c r="F184" s="10">
        <f t="shared" si="10"/>
        <v>317929000000</v>
      </c>
      <c r="G184" s="12">
        <v>99.060879999999997</v>
      </c>
      <c r="H184" s="12">
        <f t="shared" si="11"/>
        <v>99.106286666666662</v>
      </c>
    </row>
    <row r="185" spans="1:8" x14ac:dyDescent="0.2">
      <c r="A185" s="6">
        <v>39539</v>
      </c>
      <c r="B185" s="3">
        <v>5</v>
      </c>
      <c r="C185" s="11" t="str">
        <f t="shared" si="8"/>
        <v>2008_2</v>
      </c>
      <c r="D185" s="7">
        <v>110383000000</v>
      </c>
      <c r="E185">
        <f t="shared" si="9"/>
        <v>5.333333333333333</v>
      </c>
      <c r="F185" s="10">
        <f t="shared" si="10"/>
        <v>336995000000</v>
      </c>
      <c r="G185" s="12">
        <v>99.124960000000002</v>
      </c>
      <c r="H185" s="12">
        <f t="shared" si="11"/>
        <v>99.248499999999993</v>
      </c>
    </row>
    <row r="186" spans="1:8" x14ac:dyDescent="0.2">
      <c r="A186" s="6">
        <v>39569</v>
      </c>
      <c r="B186" s="3">
        <v>5.4</v>
      </c>
      <c r="C186" s="11" t="str">
        <f t="shared" si="8"/>
        <v>2008_2</v>
      </c>
      <c r="D186" s="7">
        <v>110828000000</v>
      </c>
      <c r="E186">
        <f t="shared" si="9"/>
        <v>5.333333333333333</v>
      </c>
      <c r="F186" s="10">
        <f t="shared" si="10"/>
        <v>336995000000</v>
      </c>
      <c r="G186" s="12">
        <v>99.262180000000001</v>
      </c>
      <c r="H186" s="12">
        <f t="shared" si="11"/>
        <v>99.248499999999993</v>
      </c>
    </row>
    <row r="187" spans="1:8" x14ac:dyDescent="0.2">
      <c r="A187" s="6">
        <v>39600</v>
      </c>
      <c r="B187" s="3">
        <v>5.6</v>
      </c>
      <c r="C187" s="11" t="str">
        <f t="shared" si="8"/>
        <v>2008_2</v>
      </c>
      <c r="D187" s="7">
        <v>115784000000</v>
      </c>
      <c r="E187">
        <f t="shared" si="9"/>
        <v>5.333333333333333</v>
      </c>
      <c r="F187" s="10">
        <f t="shared" si="10"/>
        <v>336995000000</v>
      </c>
      <c r="G187" s="12">
        <v>99.358360000000005</v>
      </c>
      <c r="H187" s="12">
        <f t="shared" si="11"/>
        <v>99.248499999999993</v>
      </c>
    </row>
    <row r="188" spans="1:8" x14ac:dyDescent="0.2">
      <c r="A188" s="6">
        <v>39630</v>
      </c>
      <c r="B188" s="3">
        <v>5.8</v>
      </c>
      <c r="C188" s="11" t="str">
        <f t="shared" si="8"/>
        <v>2008_3</v>
      </c>
      <c r="D188" s="7">
        <v>118309000000</v>
      </c>
      <c r="E188">
        <f t="shared" si="9"/>
        <v>6</v>
      </c>
      <c r="F188" s="10">
        <f t="shared" si="10"/>
        <v>341700000000</v>
      </c>
      <c r="G188" s="12">
        <v>99.271649999999994</v>
      </c>
      <c r="H188" s="12">
        <f t="shared" si="11"/>
        <v>98.723169999999996</v>
      </c>
    </row>
    <row r="189" spans="1:8" x14ac:dyDescent="0.2">
      <c r="A189" s="6">
        <v>39661</v>
      </c>
      <c r="B189" s="3">
        <v>6.1</v>
      </c>
      <c r="C189" s="11" t="str">
        <f t="shared" si="8"/>
        <v>2008_3</v>
      </c>
      <c r="D189" s="7">
        <v>116219000000</v>
      </c>
      <c r="E189">
        <f t="shared" si="9"/>
        <v>6</v>
      </c>
      <c r="F189" s="10">
        <f t="shared" si="10"/>
        <v>341700000000</v>
      </c>
      <c r="G189" s="12">
        <v>98.861980000000003</v>
      </c>
      <c r="H189" s="12">
        <f t="shared" si="11"/>
        <v>98.723169999999996</v>
      </c>
    </row>
    <row r="190" spans="1:8" x14ac:dyDescent="0.2">
      <c r="A190" s="6">
        <v>39692</v>
      </c>
      <c r="B190" s="3">
        <v>6.1</v>
      </c>
      <c r="C190" s="11" t="str">
        <f t="shared" si="8"/>
        <v>2008_3</v>
      </c>
      <c r="D190" s="7">
        <v>107172000000</v>
      </c>
      <c r="E190">
        <f t="shared" si="9"/>
        <v>6</v>
      </c>
      <c r="F190" s="10">
        <f t="shared" si="10"/>
        <v>341700000000</v>
      </c>
      <c r="G190" s="12">
        <v>98.035880000000006</v>
      </c>
      <c r="H190" s="12">
        <f t="shared" si="11"/>
        <v>98.723169999999996</v>
      </c>
    </row>
    <row r="191" spans="1:8" x14ac:dyDescent="0.2">
      <c r="A191" s="6">
        <v>39722</v>
      </c>
      <c r="B191" s="3">
        <v>6.5</v>
      </c>
      <c r="C191" s="11" t="str">
        <f t="shared" si="8"/>
        <v>2008_4</v>
      </c>
      <c r="D191" s="7">
        <v>105006000000</v>
      </c>
      <c r="E191">
        <f t="shared" si="9"/>
        <v>6.8666666666666671</v>
      </c>
      <c r="F191" s="10">
        <f t="shared" si="10"/>
        <v>290817000000</v>
      </c>
      <c r="G191" s="12">
        <v>97.135210000000001</v>
      </c>
      <c r="H191" s="12">
        <f t="shared" si="11"/>
        <v>96.526713333333348</v>
      </c>
    </row>
    <row r="192" spans="1:8" x14ac:dyDescent="0.2">
      <c r="A192" s="6">
        <v>39753</v>
      </c>
      <c r="B192" s="3">
        <v>6.8</v>
      </c>
      <c r="C192" s="11" t="str">
        <f t="shared" si="8"/>
        <v>2008_4</v>
      </c>
      <c r="D192" s="7">
        <v>97819000000</v>
      </c>
      <c r="E192">
        <f t="shared" si="9"/>
        <v>6.8666666666666671</v>
      </c>
      <c r="F192" s="10">
        <f t="shared" si="10"/>
        <v>290817000000</v>
      </c>
      <c r="G192" s="12">
        <v>96.423159999999996</v>
      </c>
      <c r="H192" s="12">
        <f t="shared" si="11"/>
        <v>96.526713333333348</v>
      </c>
    </row>
    <row r="193" spans="1:8" x14ac:dyDescent="0.2">
      <c r="A193" s="6">
        <v>39783</v>
      </c>
      <c r="B193" s="3">
        <v>7.3</v>
      </c>
      <c r="C193" s="11" t="str">
        <f t="shared" si="8"/>
        <v>2008_4</v>
      </c>
      <c r="D193" s="7">
        <v>87992000000</v>
      </c>
      <c r="E193">
        <f t="shared" si="9"/>
        <v>6.8666666666666671</v>
      </c>
      <c r="F193" s="10">
        <f t="shared" si="10"/>
        <v>290817000000</v>
      </c>
      <c r="G193" s="12">
        <v>96.021770000000004</v>
      </c>
      <c r="H193" s="12">
        <f t="shared" si="11"/>
        <v>96.526713333333348</v>
      </c>
    </row>
    <row r="194" spans="1:8" x14ac:dyDescent="0.2">
      <c r="A194" s="6">
        <v>39814</v>
      </c>
      <c r="B194" s="3">
        <v>7.8</v>
      </c>
      <c r="C194" s="11" t="str">
        <f t="shared" si="8"/>
        <v>2009_1</v>
      </c>
      <c r="D194" s="7">
        <v>82415000000</v>
      </c>
      <c r="E194">
        <f t="shared" si="9"/>
        <v>8.2666666666666675</v>
      </c>
      <c r="F194" s="10">
        <f t="shared" si="10"/>
        <v>250818000000</v>
      </c>
      <c r="G194" s="12">
        <v>96.058530000000005</v>
      </c>
      <c r="H194" s="12">
        <f t="shared" si="11"/>
        <v>96.325543333333329</v>
      </c>
    </row>
    <row r="195" spans="1:8" x14ac:dyDescent="0.2">
      <c r="A195" s="6">
        <v>39845</v>
      </c>
      <c r="B195" s="3">
        <v>8.3000000000000007</v>
      </c>
      <c r="C195" s="11" t="str">
        <f t="shared" ref="C195:C258" si="12">TEXT(A195,"yyyy")&amp;"_"&amp;ROUNDUP(MONTH(A195)/3,0)</f>
        <v>2009_1</v>
      </c>
      <c r="D195" s="7">
        <v>84903000000</v>
      </c>
      <c r="E195">
        <f t="shared" ref="E195:E258" si="13">AVERAGEIFS($B$2:$B$313,$C$2:$C$313,C195)</f>
        <v>8.2666666666666675</v>
      </c>
      <c r="F195" s="10">
        <f t="shared" ref="F195:F258" si="14">SUMIFS($D$2:$D$313,$C$2:$C$313,C195)</f>
        <v>250818000000</v>
      </c>
      <c r="G195" s="12">
        <v>96.272170000000003</v>
      </c>
      <c r="H195" s="12">
        <f t="shared" ref="H195:H258" si="15">AVERAGEIFS($G$2:$G$313,$C$2:$C$313,C195)</f>
        <v>96.325543333333329</v>
      </c>
    </row>
    <row r="196" spans="1:8" x14ac:dyDescent="0.2">
      <c r="A196" s="6">
        <v>39873</v>
      </c>
      <c r="B196" s="3">
        <v>8.6999999999999993</v>
      </c>
      <c r="C196" s="11" t="str">
        <f t="shared" si="12"/>
        <v>2009_1</v>
      </c>
      <c r="D196" s="8">
        <v>83500000000</v>
      </c>
      <c r="E196">
        <f t="shared" si="13"/>
        <v>8.2666666666666675</v>
      </c>
      <c r="F196" s="10">
        <f t="shared" si="14"/>
        <v>250818000000</v>
      </c>
      <c r="G196" s="12">
        <v>96.645930000000007</v>
      </c>
      <c r="H196" s="12">
        <f t="shared" si="15"/>
        <v>96.325543333333329</v>
      </c>
    </row>
    <row r="197" spans="1:8" x14ac:dyDescent="0.2">
      <c r="A197" s="6">
        <v>39904</v>
      </c>
      <c r="B197" s="3">
        <v>9</v>
      </c>
      <c r="C197" s="11" t="str">
        <f t="shared" si="12"/>
        <v>2009_2</v>
      </c>
      <c r="D197" s="7">
        <v>81088000000</v>
      </c>
      <c r="E197">
        <f t="shared" si="13"/>
        <v>9.2999999999999989</v>
      </c>
      <c r="F197" s="10">
        <f t="shared" si="14"/>
        <v>250194000000</v>
      </c>
      <c r="G197" s="12">
        <v>97.214820000000003</v>
      </c>
      <c r="H197" s="12">
        <f t="shared" si="15"/>
        <v>97.841083333333344</v>
      </c>
    </row>
    <row r="198" spans="1:8" x14ac:dyDescent="0.2">
      <c r="A198" s="6">
        <v>39934</v>
      </c>
      <c r="B198" s="3">
        <v>9.4</v>
      </c>
      <c r="C198" s="11" t="str">
        <f t="shared" si="12"/>
        <v>2009_2</v>
      </c>
      <c r="D198" s="7">
        <v>83369000000</v>
      </c>
      <c r="E198">
        <f t="shared" si="13"/>
        <v>9.2999999999999989</v>
      </c>
      <c r="F198" s="10">
        <f t="shared" si="14"/>
        <v>250194000000</v>
      </c>
      <c r="G198" s="12">
        <v>97.838509999999999</v>
      </c>
      <c r="H198" s="12">
        <f t="shared" si="15"/>
        <v>97.841083333333344</v>
      </c>
    </row>
    <row r="199" spans="1:8" x14ac:dyDescent="0.2">
      <c r="A199" s="6">
        <v>39965</v>
      </c>
      <c r="B199" s="3">
        <v>9.5</v>
      </c>
      <c r="C199" s="11" t="str">
        <f t="shared" si="12"/>
        <v>2009_2</v>
      </c>
      <c r="D199" s="7">
        <v>85737000000</v>
      </c>
      <c r="E199">
        <f t="shared" si="13"/>
        <v>9.2999999999999989</v>
      </c>
      <c r="F199" s="10">
        <f t="shared" si="14"/>
        <v>250194000000</v>
      </c>
      <c r="G199" s="12">
        <v>98.469920000000002</v>
      </c>
      <c r="H199" s="12">
        <f t="shared" si="15"/>
        <v>97.841083333333344</v>
      </c>
    </row>
    <row r="200" spans="1:8" x14ac:dyDescent="0.2">
      <c r="A200" s="6">
        <v>39995</v>
      </c>
      <c r="B200" s="3">
        <v>9.5</v>
      </c>
      <c r="C200" s="11" t="str">
        <f t="shared" si="12"/>
        <v>2009_3</v>
      </c>
      <c r="D200" s="7">
        <v>87833000000</v>
      </c>
      <c r="E200">
        <f t="shared" si="13"/>
        <v>9.6333333333333346</v>
      </c>
      <c r="F200" s="10">
        <f t="shared" si="14"/>
        <v>267273000000</v>
      </c>
      <c r="G200" s="12">
        <v>99.117869999999996</v>
      </c>
      <c r="H200" s="12">
        <f t="shared" si="15"/>
        <v>99.580266666666674</v>
      </c>
    </row>
    <row r="201" spans="1:8" x14ac:dyDescent="0.2">
      <c r="A201" s="6">
        <v>40026</v>
      </c>
      <c r="B201" s="3">
        <v>9.6</v>
      </c>
      <c r="C201" s="11" t="str">
        <f t="shared" si="12"/>
        <v>2009_3</v>
      </c>
      <c r="D201" s="7">
        <v>87767000000</v>
      </c>
      <c r="E201">
        <f t="shared" si="13"/>
        <v>9.6333333333333346</v>
      </c>
      <c r="F201" s="10">
        <f t="shared" si="14"/>
        <v>267273000000</v>
      </c>
      <c r="G201" s="12">
        <v>99.655420000000007</v>
      </c>
      <c r="H201" s="12">
        <f t="shared" si="15"/>
        <v>99.580266666666674</v>
      </c>
    </row>
    <row r="202" spans="1:8" x14ac:dyDescent="0.2">
      <c r="A202" s="6">
        <v>40057</v>
      </c>
      <c r="B202" s="3">
        <v>9.8000000000000007</v>
      </c>
      <c r="C202" s="11" t="str">
        <f t="shared" si="12"/>
        <v>2009_3</v>
      </c>
      <c r="D202" s="7">
        <v>91673000000</v>
      </c>
      <c r="E202">
        <f t="shared" si="13"/>
        <v>9.6333333333333346</v>
      </c>
      <c r="F202" s="10">
        <f t="shared" si="14"/>
        <v>267273000000</v>
      </c>
      <c r="G202" s="12">
        <v>99.967510000000004</v>
      </c>
      <c r="H202" s="12">
        <f t="shared" si="15"/>
        <v>99.580266666666674</v>
      </c>
    </row>
    <row r="203" spans="1:8" x14ac:dyDescent="0.2">
      <c r="A203" s="6">
        <v>40087</v>
      </c>
      <c r="B203" s="3">
        <v>10</v>
      </c>
      <c r="C203" s="11" t="str">
        <f t="shared" si="12"/>
        <v>2009_4</v>
      </c>
      <c r="D203" s="7">
        <v>94829000000</v>
      </c>
      <c r="E203">
        <f t="shared" si="13"/>
        <v>9.9333333333333318</v>
      </c>
      <c r="F203" s="10">
        <f t="shared" si="14"/>
        <v>287757000000</v>
      </c>
      <c r="G203" s="12">
        <v>100.1883</v>
      </c>
      <c r="H203" s="12">
        <f t="shared" si="15"/>
        <v>100.33916666666669</v>
      </c>
    </row>
    <row r="204" spans="1:8" x14ac:dyDescent="0.2">
      <c r="A204" s="6">
        <v>40118</v>
      </c>
      <c r="B204" s="3">
        <v>9.9</v>
      </c>
      <c r="C204" s="11" t="str">
        <f t="shared" si="12"/>
        <v>2009_4</v>
      </c>
      <c r="D204" s="7">
        <v>94635000000</v>
      </c>
      <c r="E204">
        <f t="shared" si="13"/>
        <v>9.9333333333333318</v>
      </c>
      <c r="F204" s="10">
        <f t="shared" si="14"/>
        <v>287757000000</v>
      </c>
      <c r="G204" s="12">
        <v>100.3051</v>
      </c>
      <c r="H204" s="12">
        <f t="shared" si="15"/>
        <v>100.33916666666669</v>
      </c>
    </row>
    <row r="205" spans="1:8" x14ac:dyDescent="0.2">
      <c r="A205" s="6">
        <v>40148</v>
      </c>
      <c r="B205" s="3">
        <v>9.9</v>
      </c>
      <c r="C205" s="11" t="str">
        <f t="shared" si="12"/>
        <v>2009_4</v>
      </c>
      <c r="D205" s="7">
        <v>98293000000</v>
      </c>
      <c r="E205">
        <f t="shared" si="13"/>
        <v>9.9333333333333318</v>
      </c>
      <c r="F205" s="10">
        <f t="shared" si="14"/>
        <v>287757000000</v>
      </c>
      <c r="G205" s="12">
        <v>100.5241</v>
      </c>
      <c r="H205" s="12">
        <f t="shared" si="15"/>
        <v>100.33916666666669</v>
      </c>
    </row>
    <row r="206" spans="1:8" x14ac:dyDescent="0.2">
      <c r="A206" s="6">
        <v>40179</v>
      </c>
      <c r="B206" s="3">
        <v>9.8000000000000007</v>
      </c>
      <c r="C206" s="11" t="str">
        <f t="shared" si="12"/>
        <v>2010_1</v>
      </c>
      <c r="D206" s="7">
        <v>98302000000</v>
      </c>
      <c r="E206">
        <f t="shared" si="13"/>
        <v>9.8333333333333339</v>
      </c>
      <c r="F206" s="10">
        <f t="shared" si="14"/>
        <v>301387000000</v>
      </c>
      <c r="G206" s="12">
        <v>100.8396</v>
      </c>
      <c r="H206" s="12">
        <f t="shared" si="15"/>
        <v>101.05323333333335</v>
      </c>
    </row>
    <row r="207" spans="1:8" x14ac:dyDescent="0.2">
      <c r="A207" s="6">
        <v>40210</v>
      </c>
      <c r="B207" s="3">
        <v>9.8000000000000007</v>
      </c>
      <c r="C207" s="11" t="str">
        <f t="shared" si="12"/>
        <v>2010_1</v>
      </c>
      <c r="D207" s="7">
        <v>99555000000</v>
      </c>
      <c r="E207">
        <f t="shared" si="13"/>
        <v>9.8333333333333339</v>
      </c>
      <c r="F207" s="10">
        <f t="shared" si="14"/>
        <v>301387000000</v>
      </c>
      <c r="G207" s="12">
        <v>101.06570000000001</v>
      </c>
      <c r="H207" s="12">
        <f t="shared" si="15"/>
        <v>101.05323333333335</v>
      </c>
    </row>
    <row r="208" spans="1:8" x14ac:dyDescent="0.2">
      <c r="A208" s="6">
        <v>40238</v>
      </c>
      <c r="B208" s="3">
        <v>9.9</v>
      </c>
      <c r="C208" s="11" t="str">
        <f t="shared" si="12"/>
        <v>2010_1</v>
      </c>
      <c r="D208" s="8">
        <v>103530000000</v>
      </c>
      <c r="E208">
        <f t="shared" si="13"/>
        <v>9.8333333333333339</v>
      </c>
      <c r="F208" s="10">
        <f t="shared" si="14"/>
        <v>301387000000</v>
      </c>
      <c r="G208" s="12">
        <v>101.2544</v>
      </c>
      <c r="H208" s="12">
        <f t="shared" si="15"/>
        <v>101.05323333333335</v>
      </c>
    </row>
    <row r="209" spans="1:8" x14ac:dyDescent="0.2">
      <c r="A209" s="6">
        <v>40269</v>
      </c>
      <c r="B209" s="3">
        <v>9.9</v>
      </c>
      <c r="C209" s="11" t="str">
        <f t="shared" si="12"/>
        <v>2010_2</v>
      </c>
      <c r="D209" s="7">
        <v>102397000000</v>
      </c>
      <c r="E209">
        <f t="shared" si="13"/>
        <v>9.6333333333333329</v>
      </c>
      <c r="F209" s="10">
        <f t="shared" si="14"/>
        <v>312408000000</v>
      </c>
      <c r="G209" s="12">
        <v>101.19670000000001</v>
      </c>
      <c r="H209" s="12">
        <f t="shared" si="15"/>
        <v>100.90876666666668</v>
      </c>
    </row>
    <row r="210" spans="1:8" x14ac:dyDescent="0.2">
      <c r="A210" s="6">
        <v>40299</v>
      </c>
      <c r="B210" s="3">
        <v>9.6</v>
      </c>
      <c r="C210" s="11" t="str">
        <f t="shared" si="12"/>
        <v>2010_2</v>
      </c>
      <c r="D210" s="7">
        <v>105517000000</v>
      </c>
      <c r="E210">
        <f t="shared" si="13"/>
        <v>9.6333333333333329</v>
      </c>
      <c r="F210" s="10">
        <f t="shared" si="14"/>
        <v>312408000000</v>
      </c>
      <c r="G210" s="12">
        <v>100.9252</v>
      </c>
      <c r="H210" s="12">
        <f t="shared" si="15"/>
        <v>100.90876666666668</v>
      </c>
    </row>
    <row r="211" spans="1:8" x14ac:dyDescent="0.2">
      <c r="A211" s="6">
        <v>40330</v>
      </c>
      <c r="B211" s="3">
        <v>9.4</v>
      </c>
      <c r="C211" s="11" t="str">
        <f t="shared" si="12"/>
        <v>2010_2</v>
      </c>
      <c r="D211" s="7">
        <v>104494000000</v>
      </c>
      <c r="E211">
        <f t="shared" si="13"/>
        <v>9.6333333333333329</v>
      </c>
      <c r="F211" s="10">
        <f t="shared" si="14"/>
        <v>312408000000</v>
      </c>
      <c r="G211" s="12">
        <v>100.6044</v>
      </c>
      <c r="H211" s="12">
        <f t="shared" si="15"/>
        <v>100.90876666666668</v>
      </c>
    </row>
    <row r="212" spans="1:8" x14ac:dyDescent="0.2">
      <c r="A212" s="6">
        <v>40360</v>
      </c>
      <c r="B212" s="3">
        <v>9.4</v>
      </c>
      <c r="C212" s="11" t="str">
        <f t="shared" si="12"/>
        <v>2010_3</v>
      </c>
      <c r="D212" s="7">
        <v>107246000000</v>
      </c>
      <c r="E212">
        <f t="shared" si="13"/>
        <v>9.4666666666666668</v>
      </c>
      <c r="F212" s="10">
        <f t="shared" si="14"/>
        <v>322408000000</v>
      </c>
      <c r="G212" s="12">
        <v>100.42489999999999</v>
      </c>
      <c r="H212" s="12">
        <f t="shared" si="15"/>
        <v>100.4449</v>
      </c>
    </row>
    <row r="213" spans="1:8" x14ac:dyDescent="0.2">
      <c r="A213" s="6">
        <v>40391</v>
      </c>
      <c r="B213" s="3">
        <v>9.5</v>
      </c>
      <c r="C213" s="11" t="str">
        <f t="shared" si="12"/>
        <v>2010_3</v>
      </c>
      <c r="D213" s="7">
        <v>107428000000</v>
      </c>
      <c r="E213">
        <f t="shared" si="13"/>
        <v>9.4666666666666668</v>
      </c>
      <c r="F213" s="10">
        <f t="shared" si="14"/>
        <v>322408000000</v>
      </c>
      <c r="G213" s="12">
        <v>100.4011</v>
      </c>
      <c r="H213" s="12">
        <f t="shared" si="15"/>
        <v>100.4449</v>
      </c>
    </row>
    <row r="214" spans="1:8" x14ac:dyDescent="0.2">
      <c r="A214" s="6">
        <v>40422</v>
      </c>
      <c r="B214" s="3">
        <v>9.5</v>
      </c>
      <c r="C214" s="11" t="str">
        <f t="shared" si="12"/>
        <v>2010_3</v>
      </c>
      <c r="D214" s="7">
        <v>107734000000</v>
      </c>
      <c r="E214">
        <f t="shared" si="13"/>
        <v>9.4666666666666668</v>
      </c>
      <c r="F214" s="10">
        <f t="shared" si="14"/>
        <v>322408000000</v>
      </c>
      <c r="G214" s="12">
        <v>100.5087</v>
      </c>
      <c r="H214" s="12">
        <f t="shared" si="15"/>
        <v>100.4449</v>
      </c>
    </row>
    <row r="215" spans="1:8" x14ac:dyDescent="0.2">
      <c r="A215" s="6">
        <v>40452</v>
      </c>
      <c r="B215" s="3">
        <v>9.4</v>
      </c>
      <c r="C215" s="11" t="str">
        <f t="shared" si="12"/>
        <v>2010_4</v>
      </c>
      <c r="D215" s="8">
        <v>112730000000</v>
      </c>
      <c r="E215">
        <f t="shared" si="13"/>
        <v>9.5000000000000018</v>
      </c>
      <c r="F215" s="10">
        <f t="shared" si="14"/>
        <v>342290000000</v>
      </c>
      <c r="G215" s="12">
        <v>100.72920000000001</v>
      </c>
      <c r="H215" s="12">
        <f t="shared" si="15"/>
        <v>100.94633333333333</v>
      </c>
    </row>
    <row r="216" spans="1:8" x14ac:dyDescent="0.2">
      <c r="A216" s="6">
        <v>40483</v>
      </c>
      <c r="B216" s="3">
        <v>9.8000000000000007</v>
      </c>
      <c r="C216" s="11" t="str">
        <f t="shared" si="12"/>
        <v>2010_4</v>
      </c>
      <c r="D216" s="7">
        <v>113521000000</v>
      </c>
      <c r="E216">
        <f t="shared" si="13"/>
        <v>9.5000000000000018</v>
      </c>
      <c r="F216" s="10">
        <f t="shared" si="14"/>
        <v>342290000000</v>
      </c>
      <c r="G216" s="12">
        <v>100.9635</v>
      </c>
      <c r="H216" s="12">
        <f t="shared" si="15"/>
        <v>100.94633333333333</v>
      </c>
    </row>
    <row r="217" spans="1:8" x14ac:dyDescent="0.2">
      <c r="A217" s="6">
        <v>40513</v>
      </c>
      <c r="B217" s="3">
        <v>9.3000000000000007</v>
      </c>
      <c r="C217" s="11" t="str">
        <f t="shared" si="12"/>
        <v>2010_4</v>
      </c>
      <c r="D217" s="7">
        <v>116039000000</v>
      </c>
      <c r="E217">
        <f t="shared" si="13"/>
        <v>9.5000000000000018</v>
      </c>
      <c r="F217" s="10">
        <f t="shared" si="14"/>
        <v>342290000000</v>
      </c>
      <c r="G217" s="12">
        <v>101.1463</v>
      </c>
      <c r="H217" s="12">
        <f t="shared" si="15"/>
        <v>100.94633333333333</v>
      </c>
    </row>
    <row r="218" spans="1:8" x14ac:dyDescent="0.2">
      <c r="A218" s="6">
        <v>40544</v>
      </c>
      <c r="B218" s="3">
        <v>9.1</v>
      </c>
      <c r="C218" s="11" t="str">
        <f t="shared" si="12"/>
        <v>2011_1</v>
      </c>
      <c r="D218" s="7">
        <v>117337000000</v>
      </c>
      <c r="E218">
        <f t="shared" si="13"/>
        <v>9.0333333333333332</v>
      </c>
      <c r="F218" s="10">
        <f t="shared" si="14"/>
        <v>355659000000</v>
      </c>
      <c r="G218" s="12">
        <v>101.2842</v>
      </c>
      <c r="H218" s="12">
        <f t="shared" si="15"/>
        <v>101.28619999999999</v>
      </c>
    </row>
    <row r="219" spans="1:8" x14ac:dyDescent="0.2">
      <c r="A219" s="6">
        <v>40575</v>
      </c>
      <c r="B219" s="3">
        <v>9</v>
      </c>
      <c r="C219" s="11" t="str">
        <f t="shared" si="12"/>
        <v>2011_1</v>
      </c>
      <c r="D219" s="7">
        <v>115705000000</v>
      </c>
      <c r="E219">
        <f t="shared" si="13"/>
        <v>9.0333333333333332</v>
      </c>
      <c r="F219" s="10">
        <f t="shared" si="14"/>
        <v>355659000000</v>
      </c>
      <c r="G219" s="12">
        <v>101.3352</v>
      </c>
      <c r="H219" s="12">
        <f t="shared" si="15"/>
        <v>101.28619999999999</v>
      </c>
    </row>
    <row r="220" spans="1:8" x14ac:dyDescent="0.2">
      <c r="A220" s="6">
        <v>40603</v>
      </c>
      <c r="B220" s="3">
        <v>9</v>
      </c>
      <c r="C220" s="11" t="str">
        <f t="shared" si="12"/>
        <v>2011_1</v>
      </c>
      <c r="D220" s="7">
        <v>122617000000</v>
      </c>
      <c r="E220">
        <f t="shared" si="13"/>
        <v>9.0333333333333332</v>
      </c>
      <c r="F220" s="10">
        <f t="shared" si="14"/>
        <v>355659000000</v>
      </c>
      <c r="G220" s="12">
        <v>101.2392</v>
      </c>
      <c r="H220" s="12">
        <f t="shared" si="15"/>
        <v>101.28619999999999</v>
      </c>
    </row>
    <row r="221" spans="1:8" x14ac:dyDescent="0.2">
      <c r="A221" s="6">
        <v>40634</v>
      </c>
      <c r="B221" s="3">
        <v>9.1</v>
      </c>
      <c r="C221" s="11" t="str">
        <f t="shared" si="12"/>
        <v>2011_2</v>
      </c>
      <c r="D221" s="7">
        <v>124393000000</v>
      </c>
      <c r="E221">
        <f t="shared" si="13"/>
        <v>9.0666666666666682</v>
      </c>
      <c r="F221" s="10">
        <f t="shared" si="14"/>
        <v>369297000000</v>
      </c>
      <c r="G221" s="12">
        <v>100.99169999999999</v>
      </c>
      <c r="H221" s="12">
        <f t="shared" si="15"/>
        <v>100.64256666666665</v>
      </c>
    </row>
    <row r="222" spans="1:8" x14ac:dyDescent="0.2">
      <c r="A222" s="6">
        <v>40664</v>
      </c>
      <c r="B222" s="3">
        <v>9</v>
      </c>
      <c r="C222" s="11" t="str">
        <f t="shared" si="12"/>
        <v>2011_2</v>
      </c>
      <c r="D222" s="7">
        <v>123588000000</v>
      </c>
      <c r="E222">
        <f t="shared" si="13"/>
        <v>9.0666666666666682</v>
      </c>
      <c r="F222" s="10">
        <f t="shared" si="14"/>
        <v>369297000000</v>
      </c>
      <c r="G222" s="12">
        <v>100.59399999999999</v>
      </c>
      <c r="H222" s="12">
        <f t="shared" si="15"/>
        <v>100.64256666666665</v>
      </c>
    </row>
    <row r="223" spans="1:8" x14ac:dyDescent="0.2">
      <c r="A223" s="6">
        <v>40695</v>
      </c>
      <c r="B223" s="3">
        <v>9.1</v>
      </c>
      <c r="C223" s="11" t="str">
        <f t="shared" si="12"/>
        <v>2011_2</v>
      </c>
      <c r="D223" s="7">
        <v>121316000000</v>
      </c>
      <c r="E223">
        <f t="shared" si="13"/>
        <v>9.0666666666666682</v>
      </c>
      <c r="F223" s="10">
        <f t="shared" si="14"/>
        <v>369297000000</v>
      </c>
      <c r="G223" s="12">
        <v>100.342</v>
      </c>
      <c r="H223" s="12">
        <f t="shared" si="15"/>
        <v>100.64256666666665</v>
      </c>
    </row>
    <row r="224" spans="1:8" x14ac:dyDescent="0.2">
      <c r="A224" s="6">
        <v>40725</v>
      </c>
      <c r="B224" s="3">
        <v>9</v>
      </c>
      <c r="C224" s="11" t="str">
        <f t="shared" si="12"/>
        <v>2011_3</v>
      </c>
      <c r="D224" s="7">
        <v>125104000000</v>
      </c>
      <c r="E224">
        <f t="shared" si="13"/>
        <v>9</v>
      </c>
      <c r="F224" s="10">
        <f t="shared" si="14"/>
        <v>377633000000</v>
      </c>
      <c r="G224" s="12">
        <v>100.0727</v>
      </c>
      <c r="H224" s="12">
        <f t="shared" si="15"/>
        <v>99.916749999999993</v>
      </c>
    </row>
    <row r="225" spans="1:8" x14ac:dyDescent="0.2">
      <c r="A225" s="6">
        <v>40756</v>
      </c>
      <c r="B225" s="3">
        <v>9</v>
      </c>
      <c r="C225" s="11" t="str">
        <f t="shared" si="12"/>
        <v>2011_3</v>
      </c>
      <c r="D225" s="8">
        <v>125120000000</v>
      </c>
      <c r="E225">
        <f t="shared" si="13"/>
        <v>9</v>
      </c>
      <c r="F225" s="10">
        <f t="shared" si="14"/>
        <v>377633000000</v>
      </c>
      <c r="G225" s="12">
        <v>99.897409999999994</v>
      </c>
      <c r="H225" s="12">
        <f t="shared" si="15"/>
        <v>99.916749999999993</v>
      </c>
    </row>
    <row r="226" spans="1:8" x14ac:dyDescent="0.2">
      <c r="A226" s="6">
        <v>40787</v>
      </c>
      <c r="B226" s="3">
        <v>9</v>
      </c>
      <c r="C226" s="11" t="str">
        <f t="shared" si="12"/>
        <v>2011_3</v>
      </c>
      <c r="D226" s="7">
        <v>127409000000</v>
      </c>
      <c r="E226">
        <f t="shared" si="13"/>
        <v>9</v>
      </c>
      <c r="F226" s="10">
        <f t="shared" si="14"/>
        <v>377633000000</v>
      </c>
      <c r="G226" s="12">
        <v>99.780140000000003</v>
      </c>
      <c r="H226" s="12">
        <f t="shared" si="15"/>
        <v>99.916749999999993</v>
      </c>
    </row>
    <row r="227" spans="1:8" x14ac:dyDescent="0.2">
      <c r="A227" s="6">
        <v>40817</v>
      </c>
      <c r="B227" s="3">
        <v>8.8000000000000007</v>
      </c>
      <c r="C227" s="11" t="str">
        <f t="shared" si="12"/>
        <v>2011_4</v>
      </c>
      <c r="D227" s="7">
        <v>127268000000</v>
      </c>
      <c r="E227">
        <f t="shared" si="13"/>
        <v>8.6333333333333329</v>
      </c>
      <c r="F227" s="10">
        <f t="shared" si="14"/>
        <v>379918000000</v>
      </c>
      <c r="G227" s="12">
        <v>99.692149999999998</v>
      </c>
      <c r="H227" s="12">
        <f t="shared" si="15"/>
        <v>99.74078333333334</v>
      </c>
    </row>
    <row r="228" spans="1:8" x14ac:dyDescent="0.2">
      <c r="A228" s="6">
        <v>40848</v>
      </c>
      <c r="B228" s="3">
        <v>8.6</v>
      </c>
      <c r="C228" s="11" t="str">
        <f t="shared" si="12"/>
        <v>2011_4</v>
      </c>
      <c r="D228" s="7">
        <v>125713000000</v>
      </c>
      <c r="E228">
        <f t="shared" si="13"/>
        <v>8.6333333333333329</v>
      </c>
      <c r="F228" s="10">
        <f t="shared" si="14"/>
        <v>379918000000</v>
      </c>
      <c r="G228" s="12">
        <v>99.70814</v>
      </c>
      <c r="H228" s="12">
        <f t="shared" si="15"/>
        <v>99.74078333333334</v>
      </c>
    </row>
    <row r="229" spans="1:8" x14ac:dyDescent="0.2">
      <c r="A229" s="6">
        <v>40878</v>
      </c>
      <c r="B229" s="3">
        <v>8.5</v>
      </c>
      <c r="C229" s="11" t="str">
        <f t="shared" si="12"/>
        <v>2011_4</v>
      </c>
      <c r="D229" s="7">
        <v>126937000000</v>
      </c>
      <c r="E229">
        <f t="shared" si="13"/>
        <v>8.6333333333333329</v>
      </c>
      <c r="F229" s="10">
        <f t="shared" si="14"/>
        <v>379918000000</v>
      </c>
      <c r="G229" s="12">
        <v>99.822059999999993</v>
      </c>
      <c r="H229" s="12">
        <f t="shared" si="15"/>
        <v>99.74078333333334</v>
      </c>
    </row>
    <row r="230" spans="1:8" x14ac:dyDescent="0.2">
      <c r="A230" s="6">
        <v>40909</v>
      </c>
      <c r="B230" s="3">
        <v>8.3000000000000007</v>
      </c>
      <c r="C230" s="11" t="str">
        <f t="shared" si="12"/>
        <v>2012_1</v>
      </c>
      <c r="D230" s="7">
        <v>125736000000</v>
      </c>
      <c r="E230">
        <f t="shared" si="13"/>
        <v>8.2666666666666675</v>
      </c>
      <c r="F230" s="10">
        <f t="shared" si="14"/>
        <v>383420000000</v>
      </c>
      <c r="G230" s="12">
        <v>99.952070000000006</v>
      </c>
      <c r="H230" s="12">
        <f t="shared" si="15"/>
        <v>100.03995666666667</v>
      </c>
    </row>
    <row r="231" spans="1:8" x14ac:dyDescent="0.2">
      <c r="A231" s="6">
        <v>40940</v>
      </c>
      <c r="B231" s="3">
        <v>8.3000000000000007</v>
      </c>
      <c r="C231" s="11" t="str">
        <f t="shared" si="12"/>
        <v>2012_1</v>
      </c>
      <c r="D231" s="7">
        <v>126772000000</v>
      </c>
      <c r="E231">
        <f t="shared" si="13"/>
        <v>8.2666666666666675</v>
      </c>
      <c r="F231" s="10">
        <f t="shared" si="14"/>
        <v>383420000000</v>
      </c>
      <c r="G231" s="12">
        <v>100.057</v>
      </c>
      <c r="H231" s="12">
        <f t="shared" si="15"/>
        <v>100.03995666666667</v>
      </c>
    </row>
    <row r="232" spans="1:8" x14ac:dyDescent="0.2">
      <c r="A232" s="6">
        <v>40969</v>
      </c>
      <c r="B232" s="3">
        <v>8.1999999999999993</v>
      </c>
      <c r="C232" s="11" t="str">
        <f t="shared" si="12"/>
        <v>2012_1</v>
      </c>
      <c r="D232" s="7">
        <v>130912000000</v>
      </c>
      <c r="E232">
        <f t="shared" si="13"/>
        <v>8.2666666666666675</v>
      </c>
      <c r="F232" s="10">
        <f t="shared" si="14"/>
        <v>383420000000</v>
      </c>
      <c r="G232" s="12">
        <v>100.1108</v>
      </c>
      <c r="H232" s="12">
        <f t="shared" si="15"/>
        <v>100.03995666666667</v>
      </c>
    </row>
    <row r="233" spans="1:8" x14ac:dyDescent="0.2">
      <c r="A233" s="6">
        <v>41000</v>
      </c>
      <c r="B233" s="3">
        <v>8.1999999999999993</v>
      </c>
      <c r="C233" s="11" t="str">
        <f t="shared" si="12"/>
        <v>2012_2</v>
      </c>
      <c r="D233" s="7">
        <v>129013000000</v>
      </c>
      <c r="E233">
        <f t="shared" si="13"/>
        <v>8.1999999999999993</v>
      </c>
      <c r="F233" s="10">
        <f t="shared" si="14"/>
        <v>258839000000</v>
      </c>
      <c r="G233" s="12">
        <v>100.0818</v>
      </c>
      <c r="H233" s="12">
        <f t="shared" si="15"/>
        <v>99.870500000000007</v>
      </c>
    </row>
    <row r="234" spans="1:8" x14ac:dyDescent="0.2">
      <c r="A234" s="6">
        <v>41030</v>
      </c>
      <c r="B234" s="3">
        <v>8.1999999999999993</v>
      </c>
      <c r="C234" s="11" t="str">
        <f t="shared" si="12"/>
        <v>2012_2</v>
      </c>
      <c r="D234" s="9" t="s">
        <v>38</v>
      </c>
      <c r="E234">
        <f t="shared" si="13"/>
        <v>8.1999999999999993</v>
      </c>
      <c r="F234" s="10">
        <f t="shared" si="14"/>
        <v>258839000000</v>
      </c>
      <c r="G234" s="12">
        <v>99.899439999999998</v>
      </c>
      <c r="H234" s="12">
        <f t="shared" si="15"/>
        <v>99.870500000000007</v>
      </c>
    </row>
    <row r="235" spans="1:8" x14ac:dyDescent="0.2">
      <c r="A235" s="6">
        <v>41061</v>
      </c>
      <c r="B235" s="3">
        <v>8.1999999999999993</v>
      </c>
      <c r="C235" s="11" t="str">
        <f t="shared" si="12"/>
        <v>2012_2</v>
      </c>
      <c r="D235" s="7">
        <v>129826000000</v>
      </c>
      <c r="E235">
        <f t="shared" si="13"/>
        <v>8.1999999999999993</v>
      </c>
      <c r="F235" s="10">
        <f t="shared" si="14"/>
        <v>258839000000</v>
      </c>
      <c r="G235" s="12">
        <v>99.630260000000007</v>
      </c>
      <c r="H235" s="12">
        <f t="shared" si="15"/>
        <v>99.870500000000007</v>
      </c>
    </row>
    <row r="236" spans="1:8" x14ac:dyDescent="0.2">
      <c r="A236" s="6">
        <v>41091</v>
      </c>
      <c r="B236" s="3">
        <v>8.1999999999999993</v>
      </c>
      <c r="C236" s="11" t="str">
        <f t="shared" si="12"/>
        <v>2012_3</v>
      </c>
      <c r="D236" s="7">
        <v>128501000000</v>
      </c>
      <c r="E236">
        <f t="shared" si="13"/>
        <v>8.0333333333333332</v>
      </c>
      <c r="F236" s="10">
        <f t="shared" si="14"/>
        <v>255412000000</v>
      </c>
      <c r="G236" s="12">
        <v>99.471350000000001</v>
      </c>
      <c r="H236" s="12">
        <f t="shared" si="15"/>
        <v>99.461349999999996</v>
      </c>
    </row>
    <row r="237" spans="1:8" x14ac:dyDescent="0.2">
      <c r="A237" s="6">
        <v>41122</v>
      </c>
      <c r="B237" s="3">
        <v>8.1</v>
      </c>
      <c r="C237" s="11" t="str">
        <f t="shared" si="12"/>
        <v>2012_3</v>
      </c>
      <c r="D237" s="7">
        <v>126911000000</v>
      </c>
      <c r="E237">
        <f t="shared" si="13"/>
        <v>8.0333333333333332</v>
      </c>
      <c r="F237" s="10">
        <f t="shared" si="14"/>
        <v>255412000000</v>
      </c>
      <c r="G237" s="12">
        <v>99.454470000000001</v>
      </c>
      <c r="H237" s="12">
        <f t="shared" si="15"/>
        <v>99.461349999999996</v>
      </c>
    </row>
    <row r="238" spans="1:8" x14ac:dyDescent="0.2">
      <c r="A238" s="6">
        <v>41153</v>
      </c>
      <c r="B238" s="3">
        <v>7.8</v>
      </c>
      <c r="C238" s="11" t="str">
        <f t="shared" si="12"/>
        <v>2012_3</v>
      </c>
      <c r="D238" s="9" t="s">
        <v>39</v>
      </c>
      <c r="E238">
        <f t="shared" si="13"/>
        <v>8.0333333333333332</v>
      </c>
      <c r="F238" s="10">
        <f t="shared" si="14"/>
        <v>255412000000</v>
      </c>
      <c r="G238" s="12">
        <v>99.45823</v>
      </c>
      <c r="H238" s="12">
        <f t="shared" si="15"/>
        <v>99.461349999999996</v>
      </c>
    </row>
    <row r="239" spans="1:8" x14ac:dyDescent="0.2">
      <c r="A239" s="6">
        <v>41183</v>
      </c>
      <c r="B239" s="3">
        <v>7.8</v>
      </c>
      <c r="C239" s="11" t="str">
        <f t="shared" si="12"/>
        <v>2012_4</v>
      </c>
      <c r="D239" s="7">
        <v>126501000000</v>
      </c>
      <c r="E239">
        <f t="shared" si="13"/>
        <v>7.8</v>
      </c>
      <c r="F239" s="10">
        <f t="shared" si="14"/>
        <v>386716000000</v>
      </c>
      <c r="G239" s="12">
        <v>99.371669999999995</v>
      </c>
      <c r="H239" s="12">
        <f t="shared" si="15"/>
        <v>99.391633333333331</v>
      </c>
    </row>
    <row r="240" spans="1:8" x14ac:dyDescent="0.2">
      <c r="A240" s="6">
        <v>41214</v>
      </c>
      <c r="B240" s="3">
        <v>7.7</v>
      </c>
      <c r="C240" s="11" t="str">
        <f t="shared" si="12"/>
        <v>2012_4</v>
      </c>
      <c r="D240" s="7">
        <v>128476000000</v>
      </c>
      <c r="E240">
        <f t="shared" si="13"/>
        <v>7.8</v>
      </c>
      <c r="F240" s="10">
        <f t="shared" si="14"/>
        <v>386716000000</v>
      </c>
      <c r="G240" s="12">
        <v>99.320689999999999</v>
      </c>
      <c r="H240" s="12">
        <f t="shared" si="15"/>
        <v>99.391633333333331</v>
      </c>
    </row>
    <row r="241" spans="1:8" x14ac:dyDescent="0.2">
      <c r="A241" s="6">
        <v>41244</v>
      </c>
      <c r="B241" s="3">
        <v>7.9</v>
      </c>
      <c r="C241" s="11" t="str">
        <f t="shared" si="12"/>
        <v>2012_4</v>
      </c>
      <c r="D241" s="7">
        <v>131739000000</v>
      </c>
      <c r="E241">
        <f t="shared" si="13"/>
        <v>7.8</v>
      </c>
      <c r="F241" s="10">
        <f t="shared" si="14"/>
        <v>386716000000</v>
      </c>
      <c r="G241" s="12">
        <v>99.48254</v>
      </c>
      <c r="H241" s="12">
        <f t="shared" si="15"/>
        <v>99.391633333333331</v>
      </c>
    </row>
    <row r="242" spans="1:8" x14ac:dyDescent="0.2">
      <c r="A242" s="6">
        <v>41275</v>
      </c>
      <c r="B242" s="3">
        <v>8</v>
      </c>
      <c r="C242" s="11" t="str">
        <f t="shared" si="12"/>
        <v>2013_1</v>
      </c>
      <c r="D242" s="9" t="s">
        <v>40</v>
      </c>
      <c r="E242">
        <f t="shared" si="13"/>
        <v>7.7333333333333334</v>
      </c>
      <c r="F242" s="10">
        <f t="shared" si="14"/>
        <v>0</v>
      </c>
      <c r="G242" s="12">
        <v>99.780739999999994</v>
      </c>
      <c r="H242" s="12">
        <f t="shared" si="15"/>
        <v>99.83790333333333</v>
      </c>
    </row>
    <row r="243" spans="1:8" x14ac:dyDescent="0.2">
      <c r="A243" s="6">
        <v>41306</v>
      </c>
      <c r="B243" s="3">
        <v>7.7</v>
      </c>
      <c r="C243" s="11" t="str">
        <f t="shared" si="12"/>
        <v>2013_1</v>
      </c>
      <c r="D243" s="9" t="s">
        <v>41</v>
      </c>
      <c r="E243">
        <f t="shared" si="13"/>
        <v>7.7333333333333334</v>
      </c>
      <c r="F243" s="10">
        <f t="shared" si="14"/>
        <v>0</v>
      </c>
      <c r="G243" s="12">
        <v>99.932630000000003</v>
      </c>
      <c r="H243" s="12">
        <f t="shared" si="15"/>
        <v>99.83790333333333</v>
      </c>
    </row>
    <row r="244" spans="1:8" x14ac:dyDescent="0.2">
      <c r="A244" s="6">
        <v>41334</v>
      </c>
      <c r="B244" s="3">
        <v>7.5</v>
      </c>
      <c r="C244" s="11" t="str">
        <f t="shared" si="12"/>
        <v>2013_1</v>
      </c>
      <c r="D244" s="9" t="s">
        <v>42</v>
      </c>
      <c r="E244">
        <f t="shared" si="13"/>
        <v>7.7333333333333334</v>
      </c>
      <c r="F244" s="10">
        <f t="shared" si="14"/>
        <v>0</v>
      </c>
      <c r="G244" s="12">
        <v>99.800340000000006</v>
      </c>
      <c r="H244" s="12">
        <f t="shared" si="15"/>
        <v>99.83790333333333</v>
      </c>
    </row>
    <row r="245" spans="1:8" x14ac:dyDescent="0.2">
      <c r="A245" s="6">
        <v>41365</v>
      </c>
      <c r="B245" s="3">
        <v>7.6</v>
      </c>
      <c r="C245" s="11" t="str">
        <f t="shared" si="12"/>
        <v>2013_2</v>
      </c>
      <c r="D245" s="7">
        <v>130435000000</v>
      </c>
      <c r="E245">
        <f t="shared" si="13"/>
        <v>7.5333333333333341</v>
      </c>
      <c r="F245" s="10">
        <f t="shared" si="14"/>
        <v>391837000000</v>
      </c>
      <c r="G245" s="12">
        <v>99.594769999999997</v>
      </c>
      <c r="H245" s="12">
        <f t="shared" si="15"/>
        <v>99.647816666666657</v>
      </c>
    </row>
    <row r="246" spans="1:8" x14ac:dyDescent="0.2">
      <c r="A246" s="6">
        <v>41395</v>
      </c>
      <c r="B246" s="3">
        <v>7.5</v>
      </c>
      <c r="C246" s="11" t="str">
        <f t="shared" si="12"/>
        <v>2013_2</v>
      </c>
      <c r="D246" s="7">
        <v>129564000000</v>
      </c>
      <c r="E246">
        <f t="shared" si="13"/>
        <v>7.5333333333333341</v>
      </c>
      <c r="F246" s="10">
        <f t="shared" si="14"/>
        <v>391837000000</v>
      </c>
      <c r="G246" s="12">
        <v>99.568280000000001</v>
      </c>
      <c r="H246" s="12">
        <f t="shared" si="15"/>
        <v>99.647816666666657</v>
      </c>
    </row>
    <row r="247" spans="1:8" x14ac:dyDescent="0.2">
      <c r="A247" s="6">
        <v>41426</v>
      </c>
      <c r="B247" s="3">
        <v>7.5</v>
      </c>
      <c r="C247" s="11" t="str">
        <f t="shared" si="12"/>
        <v>2013_2</v>
      </c>
      <c r="D247" s="7">
        <v>131838000000</v>
      </c>
      <c r="E247">
        <f t="shared" si="13"/>
        <v>7.5333333333333341</v>
      </c>
      <c r="F247" s="10">
        <f t="shared" si="14"/>
        <v>391837000000</v>
      </c>
      <c r="G247" s="12">
        <v>99.7804</v>
      </c>
      <c r="H247" s="12">
        <f t="shared" si="15"/>
        <v>99.647816666666657</v>
      </c>
    </row>
    <row r="248" spans="1:8" x14ac:dyDescent="0.2">
      <c r="A248" s="6">
        <v>41456</v>
      </c>
      <c r="B248" s="3">
        <v>7.3</v>
      </c>
      <c r="C248" s="11" t="str">
        <f t="shared" si="12"/>
        <v>2013_3</v>
      </c>
      <c r="D248" s="9" t="s">
        <v>43</v>
      </c>
      <c r="E248">
        <f t="shared" si="13"/>
        <v>7.2333333333333334</v>
      </c>
      <c r="F248" s="10">
        <f t="shared" si="14"/>
        <v>0</v>
      </c>
      <c r="G248" s="12">
        <v>100.0826</v>
      </c>
      <c r="H248" s="12">
        <f t="shared" si="15"/>
        <v>100.30009999999999</v>
      </c>
    </row>
    <row r="249" spans="1:8" x14ac:dyDescent="0.2">
      <c r="A249" s="6">
        <v>41487</v>
      </c>
      <c r="B249" s="3">
        <v>7.2</v>
      </c>
      <c r="C249" s="11" t="str">
        <f t="shared" si="12"/>
        <v>2013_3</v>
      </c>
      <c r="D249" s="9" t="s">
        <v>44</v>
      </c>
      <c r="E249">
        <f t="shared" si="13"/>
        <v>7.2333333333333334</v>
      </c>
      <c r="F249" s="10">
        <f t="shared" si="14"/>
        <v>0</v>
      </c>
      <c r="G249" s="12">
        <v>100.34569999999999</v>
      </c>
      <c r="H249" s="12">
        <f t="shared" si="15"/>
        <v>100.30009999999999</v>
      </c>
    </row>
    <row r="250" spans="1:8" x14ac:dyDescent="0.2">
      <c r="A250" s="6">
        <v>41518</v>
      </c>
      <c r="B250" s="3">
        <v>7.2</v>
      </c>
      <c r="C250" s="11" t="str">
        <f t="shared" si="12"/>
        <v>2013_3</v>
      </c>
      <c r="D250" s="9" t="s">
        <v>45</v>
      </c>
      <c r="E250">
        <f t="shared" si="13"/>
        <v>7.2333333333333334</v>
      </c>
      <c r="F250" s="10">
        <f t="shared" si="14"/>
        <v>0</v>
      </c>
      <c r="G250" s="12">
        <v>100.47199999999999</v>
      </c>
      <c r="H250" s="12">
        <f t="shared" si="15"/>
        <v>100.30009999999999</v>
      </c>
    </row>
    <row r="251" spans="1:8" x14ac:dyDescent="0.2">
      <c r="A251" s="6">
        <v>41548</v>
      </c>
      <c r="B251" s="3">
        <v>7.2</v>
      </c>
      <c r="C251" s="11" t="str">
        <f t="shared" si="12"/>
        <v>2013_4</v>
      </c>
      <c r="D251" s="9" t="s">
        <v>46</v>
      </c>
      <c r="E251">
        <f t="shared" si="13"/>
        <v>6.9333333333333336</v>
      </c>
      <c r="F251" s="10">
        <f t="shared" si="14"/>
        <v>0</v>
      </c>
      <c r="G251" s="12">
        <v>100.50879999999999</v>
      </c>
      <c r="H251" s="12">
        <f t="shared" si="15"/>
        <v>100.4472</v>
      </c>
    </row>
    <row r="252" spans="1:8" x14ac:dyDescent="0.2">
      <c r="A252" s="6">
        <v>41579</v>
      </c>
      <c r="B252" s="3">
        <v>6.9</v>
      </c>
      <c r="C252" s="11" t="str">
        <f t="shared" si="12"/>
        <v>2013_4</v>
      </c>
      <c r="D252" s="9" t="s">
        <v>47</v>
      </c>
      <c r="E252">
        <f t="shared" si="13"/>
        <v>6.9333333333333336</v>
      </c>
      <c r="F252" s="10">
        <f t="shared" si="14"/>
        <v>0</v>
      </c>
      <c r="G252" s="12">
        <v>100.4807</v>
      </c>
      <c r="H252" s="12">
        <f t="shared" si="15"/>
        <v>100.4472</v>
      </c>
    </row>
    <row r="253" spans="1:8" x14ac:dyDescent="0.2">
      <c r="A253" s="6">
        <v>41609</v>
      </c>
      <c r="B253" s="3">
        <v>6.7</v>
      </c>
      <c r="C253" s="11" t="str">
        <f t="shared" si="12"/>
        <v>2013_4</v>
      </c>
      <c r="D253" s="9" t="s">
        <v>48</v>
      </c>
      <c r="E253">
        <f t="shared" si="13"/>
        <v>6.9333333333333336</v>
      </c>
      <c r="F253" s="10">
        <f t="shared" si="14"/>
        <v>0</v>
      </c>
      <c r="G253" s="12">
        <v>100.35209999999999</v>
      </c>
      <c r="H253" s="12">
        <f t="shared" si="15"/>
        <v>100.4472</v>
      </c>
    </row>
    <row r="254" spans="1:8" x14ac:dyDescent="0.2">
      <c r="A254" s="6">
        <v>41640</v>
      </c>
      <c r="B254" s="3">
        <v>6.6</v>
      </c>
      <c r="C254" s="11" t="str">
        <f t="shared" si="12"/>
        <v>2014_1</v>
      </c>
      <c r="D254" s="9" t="s">
        <v>49</v>
      </c>
      <c r="E254">
        <f t="shared" si="13"/>
        <v>6.666666666666667</v>
      </c>
      <c r="F254" s="10">
        <f t="shared" si="14"/>
        <v>267440000000</v>
      </c>
      <c r="G254" s="12">
        <v>100.1816</v>
      </c>
      <c r="H254" s="12">
        <f t="shared" si="15"/>
        <v>100.24753333333332</v>
      </c>
    </row>
    <row r="255" spans="1:8" x14ac:dyDescent="0.2">
      <c r="A255" s="6">
        <v>41671</v>
      </c>
      <c r="B255" s="3">
        <v>6.7</v>
      </c>
      <c r="C255" s="11" t="str">
        <f t="shared" si="12"/>
        <v>2014_1</v>
      </c>
      <c r="D255" s="7">
        <v>132113000000</v>
      </c>
      <c r="E255">
        <f t="shared" si="13"/>
        <v>6.666666666666667</v>
      </c>
      <c r="F255" s="10">
        <f t="shared" si="14"/>
        <v>267440000000</v>
      </c>
      <c r="G255" s="12">
        <v>100.22929999999999</v>
      </c>
      <c r="H255" s="12">
        <f t="shared" si="15"/>
        <v>100.24753333333332</v>
      </c>
    </row>
    <row r="256" spans="1:8" x14ac:dyDescent="0.2">
      <c r="A256" s="6">
        <v>41699</v>
      </c>
      <c r="B256" s="3">
        <v>6.7</v>
      </c>
      <c r="C256" s="11" t="str">
        <f t="shared" si="12"/>
        <v>2014_1</v>
      </c>
      <c r="D256" s="7">
        <v>135327000000</v>
      </c>
      <c r="E256">
        <f t="shared" si="13"/>
        <v>6.666666666666667</v>
      </c>
      <c r="F256" s="10">
        <f t="shared" si="14"/>
        <v>267440000000</v>
      </c>
      <c r="G256" s="12">
        <v>100.3317</v>
      </c>
      <c r="H256" s="12">
        <f t="shared" si="15"/>
        <v>100.24753333333332</v>
      </c>
    </row>
    <row r="257" spans="1:8" x14ac:dyDescent="0.2">
      <c r="A257" s="6">
        <v>41730</v>
      </c>
      <c r="B257" s="3">
        <v>6.2</v>
      </c>
      <c r="C257" s="11" t="str">
        <f t="shared" si="12"/>
        <v>2014_2</v>
      </c>
      <c r="D257" s="7">
        <v>134475000000</v>
      </c>
      <c r="E257">
        <f t="shared" si="13"/>
        <v>6.2</v>
      </c>
      <c r="F257" s="10">
        <f t="shared" si="14"/>
        <v>406166000000</v>
      </c>
      <c r="G257" s="12">
        <v>100.4194</v>
      </c>
      <c r="H257" s="12">
        <f t="shared" si="15"/>
        <v>100.47216666666667</v>
      </c>
    </row>
    <row r="258" spans="1:8" x14ac:dyDescent="0.2">
      <c r="A258" s="6">
        <v>41760</v>
      </c>
      <c r="B258" s="3">
        <v>6.3</v>
      </c>
      <c r="C258" s="11" t="str">
        <f t="shared" si="12"/>
        <v>2014_2</v>
      </c>
      <c r="D258" s="7">
        <v>136244000000</v>
      </c>
      <c r="E258">
        <f t="shared" si="13"/>
        <v>6.2</v>
      </c>
      <c r="F258" s="10">
        <f t="shared" si="14"/>
        <v>406166000000</v>
      </c>
      <c r="G258" s="12">
        <v>100.4772</v>
      </c>
      <c r="H258" s="12">
        <f t="shared" si="15"/>
        <v>100.47216666666667</v>
      </c>
    </row>
    <row r="259" spans="1:8" x14ac:dyDescent="0.2">
      <c r="A259" s="6">
        <v>41791</v>
      </c>
      <c r="B259" s="3">
        <v>6.1</v>
      </c>
      <c r="C259" s="11" t="str">
        <f t="shared" ref="C259:C313" si="16">TEXT(A259,"yyyy")&amp;"_"&amp;ROUNDUP(MONTH(A259)/3,0)</f>
        <v>2014_2</v>
      </c>
      <c r="D259" s="7">
        <v>135447000000</v>
      </c>
      <c r="E259">
        <f t="shared" ref="E259:E313" si="17">AVERAGEIFS($B$2:$B$313,$C$2:$C$313,C259)</f>
        <v>6.2</v>
      </c>
      <c r="F259" s="10">
        <f t="shared" ref="F259:F313" si="18">SUMIFS($D$2:$D$313,$C$2:$C$313,C259)</f>
        <v>406166000000</v>
      </c>
      <c r="G259" s="12">
        <v>100.51990000000001</v>
      </c>
      <c r="H259" s="12">
        <f t="shared" ref="H259:H313" si="19">AVERAGEIFS($G$2:$G$313,$C$2:$C$313,C259)</f>
        <v>100.47216666666667</v>
      </c>
    </row>
    <row r="260" spans="1:8" x14ac:dyDescent="0.2">
      <c r="A260" s="6">
        <v>41821</v>
      </c>
      <c r="B260" s="3">
        <v>6.2</v>
      </c>
      <c r="C260" s="11" t="str">
        <f t="shared" si="16"/>
        <v>2014_3</v>
      </c>
      <c r="D260" s="9" t="s">
        <v>50</v>
      </c>
      <c r="E260">
        <f t="shared" si="17"/>
        <v>6.0666666666666673</v>
      </c>
      <c r="F260" s="10">
        <f t="shared" si="18"/>
        <v>272679000000</v>
      </c>
      <c r="G260" s="12">
        <v>100.61750000000001</v>
      </c>
      <c r="H260" s="12">
        <f t="shared" si="19"/>
        <v>100.70966666666668</v>
      </c>
    </row>
    <row r="261" spans="1:8" x14ac:dyDescent="0.2">
      <c r="A261" s="6">
        <v>41852</v>
      </c>
      <c r="B261" s="3">
        <v>6.1</v>
      </c>
      <c r="C261" s="11" t="str">
        <f t="shared" si="16"/>
        <v>2014_3</v>
      </c>
      <c r="D261" s="7">
        <v>137512000000</v>
      </c>
      <c r="E261">
        <f t="shared" si="17"/>
        <v>6.0666666666666673</v>
      </c>
      <c r="F261" s="10">
        <f t="shared" si="18"/>
        <v>272679000000</v>
      </c>
      <c r="G261" s="12">
        <v>100.74809999999999</v>
      </c>
      <c r="H261" s="12">
        <f t="shared" si="19"/>
        <v>100.70966666666668</v>
      </c>
    </row>
    <row r="262" spans="1:8" x14ac:dyDescent="0.2">
      <c r="A262" s="6">
        <v>41883</v>
      </c>
      <c r="B262" s="3">
        <v>5.9</v>
      </c>
      <c r="C262" s="11" t="str">
        <f t="shared" si="16"/>
        <v>2014_3</v>
      </c>
      <c r="D262" s="7">
        <v>135167000000</v>
      </c>
      <c r="E262">
        <f t="shared" si="17"/>
        <v>6.0666666666666673</v>
      </c>
      <c r="F262" s="10">
        <f t="shared" si="18"/>
        <v>272679000000</v>
      </c>
      <c r="G262" s="12">
        <v>100.7634</v>
      </c>
      <c r="H262" s="12">
        <f t="shared" si="19"/>
        <v>100.70966666666668</v>
      </c>
    </row>
    <row r="263" spans="1:8" x14ac:dyDescent="0.2">
      <c r="A263" s="6">
        <v>41913</v>
      </c>
      <c r="B263" s="3">
        <v>5.7</v>
      </c>
      <c r="C263" s="11" t="str">
        <f t="shared" si="16"/>
        <v>2014_4</v>
      </c>
      <c r="D263" s="7">
        <v>136654000000</v>
      </c>
      <c r="E263">
        <f t="shared" si="17"/>
        <v>5.7</v>
      </c>
      <c r="F263" s="10">
        <f t="shared" si="18"/>
        <v>405773000000</v>
      </c>
      <c r="G263" s="12">
        <v>100.7812</v>
      </c>
      <c r="H263" s="12">
        <f t="shared" si="19"/>
        <v>100.63613333333335</v>
      </c>
    </row>
    <row r="264" spans="1:8" x14ac:dyDescent="0.2">
      <c r="A264" s="6">
        <v>41944</v>
      </c>
      <c r="B264" s="3">
        <v>5.8</v>
      </c>
      <c r="C264" s="11" t="str">
        <f t="shared" si="16"/>
        <v>2014_4</v>
      </c>
      <c r="D264" s="7">
        <v>135173000000</v>
      </c>
      <c r="E264">
        <f t="shared" si="17"/>
        <v>5.7</v>
      </c>
      <c r="F264" s="10">
        <f t="shared" si="18"/>
        <v>405773000000</v>
      </c>
      <c r="G264" s="12">
        <v>100.6887</v>
      </c>
      <c r="H264" s="12">
        <f t="shared" si="19"/>
        <v>100.63613333333335</v>
      </c>
    </row>
    <row r="265" spans="1:8" x14ac:dyDescent="0.2">
      <c r="A265" s="6">
        <v>41974</v>
      </c>
      <c r="B265" s="3">
        <v>5.6</v>
      </c>
      <c r="C265" s="11" t="str">
        <f t="shared" si="16"/>
        <v>2014_4</v>
      </c>
      <c r="D265" s="7">
        <v>133946000000</v>
      </c>
      <c r="E265">
        <f t="shared" si="17"/>
        <v>5.7</v>
      </c>
      <c r="F265" s="10">
        <f t="shared" si="18"/>
        <v>405773000000</v>
      </c>
      <c r="G265" s="12">
        <v>100.4385</v>
      </c>
      <c r="H265" s="12">
        <f t="shared" si="19"/>
        <v>100.63613333333335</v>
      </c>
    </row>
    <row r="266" spans="1:8" x14ac:dyDescent="0.2">
      <c r="A266" s="6">
        <v>42005</v>
      </c>
      <c r="B266" s="3">
        <v>5.7</v>
      </c>
      <c r="C266" s="11" t="str">
        <f t="shared" si="16"/>
        <v>2015_1</v>
      </c>
      <c r="D266" s="9" t="s">
        <v>51</v>
      </c>
      <c r="E266">
        <f t="shared" si="17"/>
        <v>5.5333333333333341</v>
      </c>
      <c r="F266" s="10">
        <f t="shared" si="18"/>
        <v>253827000000</v>
      </c>
      <c r="G266" s="12">
        <v>100.18340000000001</v>
      </c>
      <c r="H266" s="12">
        <f t="shared" si="19"/>
        <v>100.00291333333335</v>
      </c>
    </row>
    <row r="267" spans="1:8" x14ac:dyDescent="0.2">
      <c r="A267" s="6">
        <v>42036</v>
      </c>
      <c r="B267" s="3">
        <v>5.5</v>
      </c>
      <c r="C267" s="11" t="str">
        <f t="shared" si="16"/>
        <v>2015_1</v>
      </c>
      <c r="D267" s="7">
        <v>126665000000</v>
      </c>
      <c r="E267">
        <f t="shared" si="17"/>
        <v>5.5333333333333341</v>
      </c>
      <c r="F267" s="10">
        <f t="shared" si="18"/>
        <v>253827000000</v>
      </c>
      <c r="G267" s="12">
        <v>99.981800000000007</v>
      </c>
      <c r="H267" s="12">
        <f t="shared" si="19"/>
        <v>100.00291333333335</v>
      </c>
    </row>
    <row r="268" spans="1:8" x14ac:dyDescent="0.2">
      <c r="A268" s="6">
        <v>42064</v>
      </c>
      <c r="B268" s="3">
        <v>5.4</v>
      </c>
      <c r="C268" s="11" t="str">
        <f t="shared" si="16"/>
        <v>2015_1</v>
      </c>
      <c r="D268" s="7">
        <v>127162000000</v>
      </c>
      <c r="E268">
        <f t="shared" si="17"/>
        <v>5.5333333333333341</v>
      </c>
      <c r="F268" s="10">
        <f t="shared" si="18"/>
        <v>253827000000</v>
      </c>
      <c r="G268" s="12">
        <v>99.843540000000004</v>
      </c>
      <c r="H268" s="12">
        <f t="shared" si="19"/>
        <v>100.00291333333335</v>
      </c>
    </row>
    <row r="269" spans="1:8" x14ac:dyDescent="0.2">
      <c r="A269" s="6">
        <v>42095</v>
      </c>
      <c r="B269" s="3">
        <v>5.4</v>
      </c>
      <c r="C269" s="11" t="str">
        <f t="shared" si="16"/>
        <v>2015_2</v>
      </c>
      <c r="D269" s="7">
        <v>128971000000</v>
      </c>
      <c r="E269">
        <f t="shared" si="17"/>
        <v>5.4333333333333336</v>
      </c>
      <c r="F269" s="10">
        <f t="shared" si="18"/>
        <v>383237000000</v>
      </c>
      <c r="G269" s="12">
        <v>99.806020000000004</v>
      </c>
      <c r="H269" s="12">
        <f t="shared" si="19"/>
        <v>99.841279999999998</v>
      </c>
    </row>
    <row r="270" spans="1:8" x14ac:dyDescent="0.2">
      <c r="A270" s="6">
        <v>42125</v>
      </c>
      <c r="B270" s="3">
        <v>5.6</v>
      </c>
      <c r="C270" s="11" t="str">
        <f t="shared" si="16"/>
        <v>2015_2</v>
      </c>
      <c r="D270" s="7">
        <v>127476000000</v>
      </c>
      <c r="E270">
        <f t="shared" si="17"/>
        <v>5.4333333333333336</v>
      </c>
      <c r="F270" s="10">
        <f t="shared" si="18"/>
        <v>383237000000</v>
      </c>
      <c r="G270" s="12">
        <v>99.862849999999995</v>
      </c>
      <c r="H270" s="12">
        <f t="shared" si="19"/>
        <v>99.841279999999998</v>
      </c>
    </row>
    <row r="271" spans="1:8" x14ac:dyDescent="0.2">
      <c r="A271" s="6">
        <v>42156</v>
      </c>
      <c r="B271" s="3">
        <v>5.3</v>
      </c>
      <c r="C271" s="11" t="str">
        <f t="shared" si="16"/>
        <v>2015_2</v>
      </c>
      <c r="D271" s="7">
        <v>126790000000</v>
      </c>
      <c r="E271">
        <f t="shared" si="17"/>
        <v>5.4333333333333336</v>
      </c>
      <c r="F271" s="10">
        <f t="shared" si="18"/>
        <v>383237000000</v>
      </c>
      <c r="G271" s="12">
        <v>99.854969999999994</v>
      </c>
      <c r="H271" s="12">
        <f t="shared" si="19"/>
        <v>99.841279999999998</v>
      </c>
    </row>
    <row r="272" spans="1:8" x14ac:dyDescent="0.2">
      <c r="A272" s="6">
        <v>42186</v>
      </c>
      <c r="B272" s="3">
        <v>5.2</v>
      </c>
      <c r="C272" s="11" t="str">
        <f t="shared" si="16"/>
        <v>2015_3</v>
      </c>
      <c r="D272" s="7">
        <v>126837000000</v>
      </c>
      <c r="E272">
        <f t="shared" si="17"/>
        <v>5.1000000000000005</v>
      </c>
      <c r="F272" s="10">
        <f t="shared" si="18"/>
        <v>374933000000</v>
      </c>
      <c r="G272" s="12">
        <v>99.727829999999997</v>
      </c>
      <c r="H272" s="12">
        <f t="shared" si="19"/>
        <v>99.534170000000003</v>
      </c>
    </row>
    <row r="273" spans="1:8" x14ac:dyDescent="0.2">
      <c r="A273" s="6">
        <v>42217</v>
      </c>
      <c r="B273" s="3">
        <v>5.0999999999999996</v>
      </c>
      <c r="C273" s="11" t="str">
        <f t="shared" si="16"/>
        <v>2015_3</v>
      </c>
      <c r="D273" s="7">
        <v>123595000000</v>
      </c>
      <c r="E273">
        <f t="shared" si="17"/>
        <v>5.1000000000000005</v>
      </c>
      <c r="F273" s="10">
        <f t="shared" si="18"/>
        <v>374933000000</v>
      </c>
      <c r="G273" s="12">
        <v>99.539280000000005</v>
      </c>
      <c r="H273" s="12">
        <f t="shared" si="19"/>
        <v>99.534170000000003</v>
      </c>
    </row>
    <row r="274" spans="1:8" x14ac:dyDescent="0.2">
      <c r="A274" s="6">
        <v>42248</v>
      </c>
      <c r="B274" s="3">
        <v>5</v>
      </c>
      <c r="C274" s="11" t="str">
        <f t="shared" si="16"/>
        <v>2015_3</v>
      </c>
      <c r="D274" s="7">
        <v>124501000000</v>
      </c>
      <c r="E274">
        <f t="shared" si="17"/>
        <v>5.1000000000000005</v>
      </c>
      <c r="F274" s="10">
        <f t="shared" si="18"/>
        <v>374933000000</v>
      </c>
      <c r="G274" s="12">
        <v>99.335400000000007</v>
      </c>
      <c r="H274" s="12">
        <f t="shared" si="19"/>
        <v>99.534170000000003</v>
      </c>
    </row>
    <row r="275" spans="1:8" x14ac:dyDescent="0.2">
      <c r="A275" s="6">
        <v>42278</v>
      </c>
      <c r="B275" s="3">
        <v>5</v>
      </c>
      <c r="C275" s="11" t="str">
        <f t="shared" si="16"/>
        <v>2015_4</v>
      </c>
      <c r="D275" s="7">
        <v>122200000000</v>
      </c>
      <c r="E275">
        <f t="shared" si="17"/>
        <v>5.0333333333333332</v>
      </c>
      <c r="F275" s="10">
        <f t="shared" si="18"/>
        <v>362977000000</v>
      </c>
      <c r="G275" s="12">
        <v>99.150720000000007</v>
      </c>
      <c r="H275" s="12">
        <f t="shared" si="19"/>
        <v>99.03446000000001</v>
      </c>
    </row>
    <row r="276" spans="1:8" x14ac:dyDescent="0.2">
      <c r="A276" s="6">
        <v>42309</v>
      </c>
      <c r="B276" s="3">
        <v>5.0999999999999996</v>
      </c>
      <c r="C276" s="11" t="str">
        <f t="shared" si="16"/>
        <v>2015_4</v>
      </c>
      <c r="D276" s="7">
        <v>120941000000</v>
      </c>
      <c r="E276">
        <f t="shared" si="17"/>
        <v>5.0333333333333332</v>
      </c>
      <c r="F276" s="10">
        <f t="shared" si="18"/>
        <v>362977000000</v>
      </c>
      <c r="G276" s="12">
        <v>99.002539999999996</v>
      </c>
      <c r="H276" s="12">
        <f t="shared" si="19"/>
        <v>99.03446000000001</v>
      </c>
    </row>
    <row r="277" spans="1:8" x14ac:dyDescent="0.2">
      <c r="A277" s="6">
        <v>42339</v>
      </c>
      <c r="B277" s="3">
        <v>5</v>
      </c>
      <c r="C277" s="11" t="str">
        <f t="shared" si="16"/>
        <v>2015_4</v>
      </c>
      <c r="D277" s="7">
        <v>119836000000</v>
      </c>
      <c r="E277">
        <f t="shared" si="17"/>
        <v>5.0333333333333332</v>
      </c>
      <c r="F277" s="10">
        <f t="shared" si="18"/>
        <v>362977000000</v>
      </c>
      <c r="G277" s="12">
        <v>98.950119999999998</v>
      </c>
      <c r="H277" s="12">
        <f t="shared" si="19"/>
        <v>99.03446000000001</v>
      </c>
    </row>
    <row r="278" spans="1:8" x14ac:dyDescent="0.2">
      <c r="A278" s="6">
        <v>42370</v>
      </c>
      <c r="B278" s="3">
        <v>4.9000000000000004</v>
      </c>
      <c r="C278" s="11" t="str">
        <f t="shared" si="16"/>
        <v>2016_1</v>
      </c>
      <c r="D278" s="7">
        <v>116259000000</v>
      </c>
      <c r="E278">
        <f t="shared" si="17"/>
        <v>4.9333333333333336</v>
      </c>
      <c r="F278" s="10">
        <f t="shared" si="18"/>
        <v>352131000000</v>
      </c>
      <c r="G278" s="12">
        <v>99.033389999999997</v>
      </c>
      <c r="H278" s="12">
        <f t="shared" si="19"/>
        <v>99.249070000000003</v>
      </c>
    </row>
    <row r="279" spans="1:8" x14ac:dyDescent="0.2">
      <c r="A279" s="6">
        <v>42401</v>
      </c>
      <c r="B279" s="3">
        <v>4.9000000000000004</v>
      </c>
      <c r="C279" s="11" t="str">
        <f t="shared" si="16"/>
        <v>2016_1</v>
      </c>
      <c r="D279" s="7">
        <v>118359000000</v>
      </c>
      <c r="E279">
        <f t="shared" si="17"/>
        <v>4.9333333333333336</v>
      </c>
      <c r="F279" s="10">
        <f t="shared" si="18"/>
        <v>352131000000</v>
      </c>
      <c r="G279" s="12">
        <v>99.241650000000007</v>
      </c>
      <c r="H279" s="12">
        <f t="shared" si="19"/>
        <v>99.249070000000003</v>
      </c>
    </row>
    <row r="280" spans="1:8" x14ac:dyDescent="0.2">
      <c r="A280" s="6">
        <v>42430</v>
      </c>
      <c r="B280" s="3">
        <v>5</v>
      </c>
      <c r="C280" s="11" t="str">
        <f t="shared" si="16"/>
        <v>2016_1</v>
      </c>
      <c r="D280" s="7">
        <v>117513000000</v>
      </c>
      <c r="E280">
        <f t="shared" si="17"/>
        <v>4.9333333333333336</v>
      </c>
      <c r="F280" s="10">
        <f t="shared" si="18"/>
        <v>352131000000</v>
      </c>
      <c r="G280" s="12">
        <v>99.472170000000006</v>
      </c>
      <c r="H280" s="12">
        <f t="shared" si="19"/>
        <v>99.249070000000003</v>
      </c>
    </row>
    <row r="281" spans="1:8" x14ac:dyDescent="0.2">
      <c r="A281" s="6">
        <v>42461</v>
      </c>
      <c r="B281" s="3">
        <v>5</v>
      </c>
      <c r="C281" s="11" t="str">
        <f t="shared" si="16"/>
        <v>2016_2</v>
      </c>
      <c r="D281" s="7">
        <v>119431000000</v>
      </c>
      <c r="E281">
        <f t="shared" si="17"/>
        <v>4.9000000000000004</v>
      </c>
      <c r="F281" s="10">
        <f t="shared" si="18"/>
        <v>359664000000</v>
      </c>
      <c r="G281" s="12">
        <v>99.594120000000004</v>
      </c>
      <c r="H281" s="12">
        <f t="shared" si="19"/>
        <v>99.688800000000001</v>
      </c>
    </row>
    <row r="282" spans="1:8" x14ac:dyDescent="0.2">
      <c r="A282" s="6">
        <v>42491</v>
      </c>
      <c r="B282" s="3">
        <v>4.8</v>
      </c>
      <c r="C282" s="11" t="str">
        <f t="shared" si="16"/>
        <v>2016_2</v>
      </c>
      <c r="D282" s="7">
        <v>119939000000</v>
      </c>
      <c r="E282">
        <f t="shared" si="17"/>
        <v>4.9000000000000004</v>
      </c>
      <c r="F282" s="10">
        <f t="shared" si="18"/>
        <v>359664000000</v>
      </c>
      <c r="G282" s="12">
        <v>99.699659999999994</v>
      </c>
      <c r="H282" s="12">
        <f t="shared" si="19"/>
        <v>99.688800000000001</v>
      </c>
    </row>
    <row r="283" spans="1:8" x14ac:dyDescent="0.2">
      <c r="A283" s="6">
        <v>42522</v>
      </c>
      <c r="B283" s="3">
        <v>4.9000000000000004</v>
      </c>
      <c r="C283" s="11" t="str">
        <f t="shared" si="16"/>
        <v>2016_2</v>
      </c>
      <c r="D283" s="7">
        <v>120294000000</v>
      </c>
      <c r="E283">
        <f t="shared" si="17"/>
        <v>4.9000000000000004</v>
      </c>
      <c r="F283" s="10">
        <f t="shared" si="18"/>
        <v>359664000000</v>
      </c>
      <c r="G283" s="12">
        <v>99.772620000000003</v>
      </c>
      <c r="H283" s="12">
        <f t="shared" si="19"/>
        <v>99.688800000000001</v>
      </c>
    </row>
    <row r="284" spans="1:8" x14ac:dyDescent="0.2">
      <c r="A284" s="6">
        <v>42552</v>
      </c>
      <c r="B284" s="3">
        <v>4.8</v>
      </c>
      <c r="C284" s="11" t="str">
        <f t="shared" si="16"/>
        <v>2016_3</v>
      </c>
      <c r="D284" s="7">
        <v>121843000000</v>
      </c>
      <c r="E284">
        <f t="shared" si="17"/>
        <v>4.8999999999999995</v>
      </c>
      <c r="F284" s="10">
        <f t="shared" si="18"/>
        <v>369711000000</v>
      </c>
      <c r="G284" s="12">
        <v>99.687629999999999</v>
      </c>
      <c r="H284" s="12">
        <f t="shared" si="19"/>
        <v>99.600913333333324</v>
      </c>
    </row>
    <row r="285" spans="1:8" x14ac:dyDescent="0.2">
      <c r="A285" s="6">
        <v>42583</v>
      </c>
      <c r="B285" s="3">
        <v>4.9000000000000004</v>
      </c>
      <c r="C285" s="11" t="str">
        <f t="shared" si="16"/>
        <v>2016_3</v>
      </c>
      <c r="D285" s="7">
        <v>123466000000</v>
      </c>
      <c r="E285">
        <f t="shared" si="17"/>
        <v>4.8999999999999995</v>
      </c>
      <c r="F285" s="10">
        <f t="shared" si="18"/>
        <v>369711000000</v>
      </c>
      <c r="G285" s="12">
        <v>99.534999999999997</v>
      </c>
      <c r="H285" s="12">
        <f t="shared" si="19"/>
        <v>99.600913333333324</v>
      </c>
    </row>
    <row r="286" spans="1:8" x14ac:dyDescent="0.2">
      <c r="A286" s="6">
        <v>42614</v>
      </c>
      <c r="B286" s="3">
        <v>5</v>
      </c>
      <c r="C286" s="11" t="str">
        <f t="shared" si="16"/>
        <v>2016_3</v>
      </c>
      <c r="D286" s="7">
        <v>124402000000</v>
      </c>
      <c r="E286">
        <f t="shared" si="17"/>
        <v>4.8999999999999995</v>
      </c>
      <c r="F286" s="10">
        <f t="shared" si="18"/>
        <v>369711000000</v>
      </c>
      <c r="G286" s="12">
        <v>99.580110000000005</v>
      </c>
      <c r="H286" s="12">
        <f t="shared" si="19"/>
        <v>99.600913333333324</v>
      </c>
    </row>
    <row r="287" spans="1:8" x14ac:dyDescent="0.2">
      <c r="A287" s="6">
        <v>42644</v>
      </c>
      <c r="B287" s="3">
        <v>4.9000000000000004</v>
      </c>
      <c r="C287" s="11" t="str">
        <f t="shared" si="16"/>
        <v>2016_4</v>
      </c>
      <c r="D287" s="7">
        <v>122836000000</v>
      </c>
      <c r="E287">
        <f t="shared" si="17"/>
        <v>4.7666666666666666</v>
      </c>
      <c r="F287" s="10">
        <f t="shared" si="18"/>
        <v>369517000000</v>
      </c>
      <c r="G287" s="12">
        <v>99.745930000000001</v>
      </c>
      <c r="H287" s="12">
        <f t="shared" si="19"/>
        <v>100.02144333333332</v>
      </c>
    </row>
    <row r="288" spans="1:8" x14ac:dyDescent="0.2">
      <c r="A288" s="6">
        <v>42675</v>
      </c>
      <c r="B288" s="3">
        <v>4.7</v>
      </c>
      <c r="C288" s="11" t="str">
        <f t="shared" si="16"/>
        <v>2016_4</v>
      </c>
      <c r="D288" s="7">
        <v>121161000000</v>
      </c>
      <c r="E288">
        <f t="shared" si="17"/>
        <v>4.7666666666666666</v>
      </c>
      <c r="F288" s="10">
        <f t="shared" si="18"/>
        <v>369517000000</v>
      </c>
      <c r="G288" s="12">
        <v>100.0077</v>
      </c>
      <c r="H288" s="12">
        <f t="shared" si="19"/>
        <v>100.02144333333332</v>
      </c>
    </row>
    <row r="289" spans="1:8" x14ac:dyDescent="0.2">
      <c r="A289" s="6">
        <v>42705</v>
      </c>
      <c r="B289" s="3">
        <v>4.7</v>
      </c>
      <c r="C289" s="11" t="str">
        <f t="shared" si="16"/>
        <v>2016_4</v>
      </c>
      <c r="D289" s="7">
        <v>125520000000</v>
      </c>
      <c r="E289">
        <f t="shared" si="17"/>
        <v>4.7666666666666666</v>
      </c>
      <c r="F289" s="10">
        <f t="shared" si="18"/>
        <v>369517000000</v>
      </c>
      <c r="G289" s="12">
        <v>100.3107</v>
      </c>
      <c r="H289" s="12">
        <f t="shared" si="19"/>
        <v>100.02144333333332</v>
      </c>
    </row>
    <row r="290" spans="1:8" x14ac:dyDescent="0.2">
      <c r="A290" s="6">
        <v>42736</v>
      </c>
      <c r="B290" s="3">
        <v>4.7</v>
      </c>
      <c r="C290" s="11" t="str">
        <f t="shared" si="16"/>
        <v>2017_1</v>
      </c>
      <c r="D290" s="7">
        <v>126117000000</v>
      </c>
      <c r="E290">
        <f t="shared" si="17"/>
        <v>4.6000000000000005</v>
      </c>
      <c r="F290" s="10">
        <f t="shared" si="18"/>
        <v>379254000000</v>
      </c>
      <c r="G290" s="12">
        <v>100.58110000000001</v>
      </c>
      <c r="H290" s="12">
        <f t="shared" si="19"/>
        <v>100.66860000000001</v>
      </c>
    </row>
    <row r="291" spans="1:8" x14ac:dyDescent="0.2">
      <c r="A291" s="6">
        <v>42767</v>
      </c>
      <c r="B291" s="3">
        <v>4.7</v>
      </c>
      <c r="C291" s="11" t="str">
        <f t="shared" si="16"/>
        <v>2017_1</v>
      </c>
      <c r="D291" s="7">
        <v>126572000000</v>
      </c>
      <c r="E291">
        <f t="shared" si="17"/>
        <v>4.6000000000000005</v>
      </c>
      <c r="F291" s="10">
        <f t="shared" si="18"/>
        <v>379254000000</v>
      </c>
      <c r="G291" s="12">
        <v>100.73650000000001</v>
      </c>
      <c r="H291" s="12">
        <f t="shared" si="19"/>
        <v>100.66860000000001</v>
      </c>
    </row>
    <row r="292" spans="1:8" x14ac:dyDescent="0.2">
      <c r="A292" s="6">
        <v>42795</v>
      </c>
      <c r="B292" s="3">
        <v>4.4000000000000004</v>
      </c>
      <c r="C292" s="11" t="str">
        <f t="shared" si="16"/>
        <v>2017_1</v>
      </c>
      <c r="D292" s="7">
        <v>126565000000</v>
      </c>
      <c r="E292">
        <f t="shared" si="17"/>
        <v>4.6000000000000005</v>
      </c>
      <c r="F292" s="10">
        <f t="shared" si="18"/>
        <v>379254000000</v>
      </c>
      <c r="G292" s="12">
        <v>100.68819999999999</v>
      </c>
      <c r="H292" s="12">
        <f t="shared" si="19"/>
        <v>100.66860000000001</v>
      </c>
    </row>
    <row r="293" spans="1:8" x14ac:dyDescent="0.2">
      <c r="A293" s="6">
        <v>42826</v>
      </c>
      <c r="B293" s="3">
        <v>4.4000000000000004</v>
      </c>
      <c r="C293" s="11" t="str">
        <f t="shared" si="16"/>
        <v>2017_2</v>
      </c>
      <c r="D293" s="7">
        <v>126304000000</v>
      </c>
      <c r="E293">
        <f t="shared" si="17"/>
        <v>4.3666666666666671</v>
      </c>
      <c r="F293" s="10">
        <f t="shared" si="18"/>
        <v>252872000000</v>
      </c>
      <c r="G293" s="12">
        <v>100.54130000000001</v>
      </c>
      <c r="H293" s="12">
        <f t="shared" si="19"/>
        <v>100.5951</v>
      </c>
    </row>
    <row r="294" spans="1:8" x14ac:dyDescent="0.2">
      <c r="A294" s="6">
        <v>42856</v>
      </c>
      <c r="B294" s="3">
        <v>4.4000000000000004</v>
      </c>
      <c r="C294" s="11" t="str">
        <f t="shared" si="16"/>
        <v>2017_2</v>
      </c>
      <c r="D294" s="7">
        <v>126568000000</v>
      </c>
      <c r="E294">
        <f t="shared" si="17"/>
        <v>4.3666666666666671</v>
      </c>
      <c r="F294" s="10">
        <f t="shared" si="18"/>
        <v>252872000000</v>
      </c>
      <c r="G294" s="12">
        <v>100.53870000000001</v>
      </c>
      <c r="H294" s="12">
        <f t="shared" si="19"/>
        <v>100.5951</v>
      </c>
    </row>
    <row r="295" spans="1:8" x14ac:dyDescent="0.2">
      <c r="A295" s="6">
        <v>42887</v>
      </c>
      <c r="B295" s="3">
        <v>4.3</v>
      </c>
      <c r="C295" s="11" t="str">
        <f t="shared" si="16"/>
        <v>2017_2</v>
      </c>
      <c r="D295" s="9" t="s">
        <v>52</v>
      </c>
      <c r="E295">
        <f t="shared" si="17"/>
        <v>4.3666666666666671</v>
      </c>
      <c r="F295" s="10">
        <f t="shared" si="18"/>
        <v>252872000000</v>
      </c>
      <c r="G295" s="12">
        <v>100.70529999999999</v>
      </c>
      <c r="H295" s="12">
        <f t="shared" si="19"/>
        <v>100.5951</v>
      </c>
    </row>
    <row r="296" spans="1:8" x14ac:dyDescent="0.2">
      <c r="A296" s="6">
        <v>42917</v>
      </c>
      <c r="B296" s="3">
        <v>4.3</v>
      </c>
      <c r="C296" s="11" t="str">
        <f t="shared" si="16"/>
        <v>2017_3</v>
      </c>
      <c r="D296" s="7">
        <v>127909000000</v>
      </c>
      <c r="E296">
        <f t="shared" si="17"/>
        <v>4.3</v>
      </c>
      <c r="F296" s="10">
        <f t="shared" si="18"/>
        <v>386187000000</v>
      </c>
      <c r="G296" s="12">
        <v>100.8717</v>
      </c>
      <c r="H296" s="12">
        <f t="shared" si="19"/>
        <v>101.08756666666666</v>
      </c>
    </row>
    <row r="297" spans="1:8" x14ac:dyDescent="0.2">
      <c r="A297" s="6">
        <v>42948</v>
      </c>
      <c r="B297" s="3">
        <v>4.4000000000000004</v>
      </c>
      <c r="C297" s="11" t="str">
        <f t="shared" si="16"/>
        <v>2017_3</v>
      </c>
      <c r="D297" s="7">
        <v>128076000000</v>
      </c>
      <c r="E297">
        <f t="shared" si="17"/>
        <v>4.3</v>
      </c>
      <c r="F297" s="10">
        <f t="shared" si="18"/>
        <v>386187000000</v>
      </c>
      <c r="G297" s="12">
        <v>101.1146</v>
      </c>
      <c r="H297" s="12">
        <f t="shared" si="19"/>
        <v>101.08756666666666</v>
      </c>
    </row>
    <row r="298" spans="1:8" x14ac:dyDescent="0.2">
      <c r="A298" s="6">
        <v>42979</v>
      </c>
      <c r="B298" s="3">
        <v>4.2</v>
      </c>
      <c r="C298" s="11" t="str">
        <f t="shared" si="16"/>
        <v>2017_3</v>
      </c>
      <c r="D298" s="7">
        <v>130202000000</v>
      </c>
      <c r="E298">
        <f t="shared" si="17"/>
        <v>4.3</v>
      </c>
      <c r="F298" s="10">
        <f t="shared" si="18"/>
        <v>386187000000</v>
      </c>
      <c r="G298" s="12">
        <v>101.2764</v>
      </c>
      <c r="H298" s="12">
        <f t="shared" si="19"/>
        <v>101.08756666666666</v>
      </c>
    </row>
    <row r="299" spans="1:8" x14ac:dyDescent="0.2">
      <c r="A299" s="6">
        <v>43009</v>
      </c>
      <c r="B299" s="3">
        <v>4.0999999999999996</v>
      </c>
      <c r="C299" s="11" t="str">
        <f t="shared" si="16"/>
        <v>2017_4</v>
      </c>
      <c r="D299" s="9" t="s">
        <v>53</v>
      </c>
      <c r="E299">
        <f t="shared" si="17"/>
        <v>4.1333333333333337</v>
      </c>
      <c r="F299" s="10">
        <f>SUMIFS($D$2:$D$313,$C$2:$C$313,C299)</f>
        <v>0</v>
      </c>
      <c r="G299" s="12">
        <v>101.246</v>
      </c>
      <c r="H299" s="12">
        <f t="shared" si="19"/>
        <v>101.24419999999999</v>
      </c>
    </row>
    <row r="300" spans="1:8" x14ac:dyDescent="0.2">
      <c r="A300" s="6">
        <v>43040</v>
      </c>
      <c r="B300" s="3">
        <v>4.2</v>
      </c>
      <c r="C300" s="11" t="str">
        <f t="shared" si="16"/>
        <v>2017_4</v>
      </c>
      <c r="D300" s="9" t="s">
        <v>54</v>
      </c>
      <c r="E300">
        <f t="shared" si="17"/>
        <v>4.1333333333333337</v>
      </c>
      <c r="F300" s="10">
        <f t="shared" si="18"/>
        <v>0</v>
      </c>
      <c r="G300" s="12">
        <v>101.21559999999999</v>
      </c>
      <c r="H300" s="12">
        <f t="shared" si="19"/>
        <v>101.24419999999999</v>
      </c>
    </row>
    <row r="301" spans="1:8" x14ac:dyDescent="0.2">
      <c r="A301" s="6">
        <v>43070</v>
      </c>
      <c r="B301" s="3">
        <v>4.0999999999999996</v>
      </c>
      <c r="C301" s="11" t="str">
        <f t="shared" si="16"/>
        <v>2017_4</v>
      </c>
      <c r="D301" s="9" t="s">
        <v>55</v>
      </c>
      <c r="E301">
        <f t="shared" si="17"/>
        <v>4.1333333333333337</v>
      </c>
      <c r="F301" s="10">
        <f t="shared" si="18"/>
        <v>0</v>
      </c>
      <c r="G301" s="12">
        <v>101.271</v>
      </c>
      <c r="H301" s="12">
        <f t="shared" si="19"/>
        <v>101.24419999999999</v>
      </c>
    </row>
    <row r="302" spans="1:8" x14ac:dyDescent="0.2">
      <c r="A302" s="6">
        <v>43101</v>
      </c>
      <c r="B302" s="3">
        <v>4.0999999999999996</v>
      </c>
      <c r="C302" s="11" t="str">
        <f t="shared" si="16"/>
        <v>2018_1</v>
      </c>
      <c r="D302" s="9" t="s">
        <v>56</v>
      </c>
      <c r="E302">
        <f t="shared" si="17"/>
        <v>4.0666666666666664</v>
      </c>
      <c r="F302" s="10">
        <f t="shared" si="18"/>
        <v>139591000000</v>
      </c>
      <c r="G302" s="12">
        <v>101.318</v>
      </c>
      <c r="H302" s="12">
        <f t="shared" si="19"/>
        <v>101.2957</v>
      </c>
    </row>
    <row r="303" spans="1:8" x14ac:dyDescent="0.2">
      <c r="A303" s="6">
        <v>43132</v>
      </c>
      <c r="B303" s="3">
        <v>4.0999999999999996</v>
      </c>
      <c r="C303" s="11" t="str">
        <f t="shared" si="16"/>
        <v>2018_1</v>
      </c>
      <c r="D303" s="9" t="s">
        <v>57</v>
      </c>
      <c r="E303">
        <f t="shared" si="17"/>
        <v>4.0666666666666664</v>
      </c>
      <c r="F303" s="10">
        <f t="shared" si="18"/>
        <v>139591000000</v>
      </c>
      <c r="G303" s="12">
        <v>101.34059999999999</v>
      </c>
      <c r="H303" s="12">
        <f t="shared" si="19"/>
        <v>101.2957</v>
      </c>
    </row>
    <row r="304" spans="1:8" x14ac:dyDescent="0.2">
      <c r="A304" s="6">
        <v>43160</v>
      </c>
      <c r="B304" s="3">
        <v>4</v>
      </c>
      <c r="C304" s="11" t="str">
        <f t="shared" si="16"/>
        <v>2018_1</v>
      </c>
      <c r="D304" s="7">
        <v>139591000000</v>
      </c>
      <c r="E304">
        <f t="shared" si="17"/>
        <v>4.0666666666666664</v>
      </c>
      <c r="F304" s="10">
        <f t="shared" si="18"/>
        <v>139591000000</v>
      </c>
      <c r="G304" s="12">
        <v>101.2285</v>
      </c>
      <c r="H304" s="12">
        <f t="shared" si="19"/>
        <v>101.2957</v>
      </c>
    </row>
    <row r="305" spans="1:8" x14ac:dyDescent="0.2">
      <c r="A305" s="6">
        <v>43191</v>
      </c>
      <c r="B305" s="3">
        <v>3.9</v>
      </c>
      <c r="C305" s="11" t="str">
        <f t="shared" si="16"/>
        <v>2018_2</v>
      </c>
      <c r="D305" s="7">
        <v>139823000000</v>
      </c>
      <c r="E305">
        <f t="shared" si="17"/>
        <v>3.9</v>
      </c>
      <c r="F305" s="10">
        <f t="shared" si="18"/>
        <v>425047000000</v>
      </c>
      <c r="G305" s="12">
        <v>101.11060000000001</v>
      </c>
      <c r="H305" s="12">
        <f t="shared" si="19"/>
        <v>101.17373333333335</v>
      </c>
    </row>
    <row r="306" spans="1:8" x14ac:dyDescent="0.2">
      <c r="A306" s="6">
        <v>43221</v>
      </c>
      <c r="B306" s="3">
        <v>3.8</v>
      </c>
      <c r="C306" s="11" t="str">
        <f t="shared" si="16"/>
        <v>2018_2</v>
      </c>
      <c r="D306" s="7">
        <v>143464000000</v>
      </c>
      <c r="E306">
        <f t="shared" si="17"/>
        <v>3.9</v>
      </c>
      <c r="F306" s="10">
        <f t="shared" si="18"/>
        <v>425047000000</v>
      </c>
      <c r="G306" s="12">
        <v>101.1529</v>
      </c>
      <c r="H306" s="12">
        <f t="shared" si="19"/>
        <v>101.17373333333335</v>
      </c>
    </row>
    <row r="307" spans="1:8" x14ac:dyDescent="0.2">
      <c r="A307" s="6">
        <v>43252</v>
      </c>
      <c r="B307" s="3">
        <v>4</v>
      </c>
      <c r="C307" s="11" t="str">
        <f t="shared" si="16"/>
        <v>2018_2</v>
      </c>
      <c r="D307" s="7">
        <v>141760000000</v>
      </c>
      <c r="E307">
        <f t="shared" si="17"/>
        <v>3.9</v>
      </c>
      <c r="F307" s="10">
        <f t="shared" si="18"/>
        <v>425047000000</v>
      </c>
      <c r="G307" s="12">
        <v>101.2577</v>
      </c>
      <c r="H307" s="12">
        <f t="shared" si="19"/>
        <v>101.17373333333335</v>
      </c>
    </row>
    <row r="308" spans="1:8" x14ac:dyDescent="0.2">
      <c r="A308" s="6">
        <v>43282</v>
      </c>
      <c r="B308" s="3">
        <v>3.9</v>
      </c>
      <c r="C308" s="11" t="str">
        <f t="shared" si="16"/>
        <v>2018_3</v>
      </c>
      <c r="D308" s="7">
        <v>139465000000</v>
      </c>
      <c r="E308">
        <f t="shared" si="17"/>
        <v>3.7999999999999994</v>
      </c>
      <c r="F308" s="10">
        <f t="shared" si="18"/>
        <v>417777000000</v>
      </c>
      <c r="G308" s="12">
        <v>101.3142</v>
      </c>
      <c r="H308" s="12">
        <f t="shared" si="19"/>
        <v>101.34899999999999</v>
      </c>
    </row>
    <row r="309" spans="1:8" x14ac:dyDescent="0.2">
      <c r="A309" s="6">
        <v>43313</v>
      </c>
      <c r="B309" s="3">
        <v>3.8</v>
      </c>
      <c r="C309" s="11" t="str">
        <f t="shared" si="16"/>
        <v>2018_3</v>
      </c>
      <c r="D309" s="7">
        <v>137774000000</v>
      </c>
      <c r="E309">
        <f t="shared" si="17"/>
        <v>3.7999999999999994</v>
      </c>
      <c r="F309" s="10">
        <f t="shared" si="18"/>
        <v>417777000000</v>
      </c>
      <c r="G309" s="12">
        <v>101.408</v>
      </c>
      <c r="H309" s="12">
        <f t="shared" si="19"/>
        <v>101.34899999999999</v>
      </c>
    </row>
    <row r="310" spans="1:8" x14ac:dyDescent="0.2">
      <c r="A310" s="6">
        <v>43344</v>
      </c>
      <c r="B310" s="3">
        <v>3.7</v>
      </c>
      <c r="C310" s="11" t="str">
        <f t="shared" si="16"/>
        <v>2018_3</v>
      </c>
      <c r="D310" s="7">
        <v>140538000000</v>
      </c>
      <c r="E310">
        <f t="shared" si="17"/>
        <v>3.7999999999999994</v>
      </c>
      <c r="F310" s="10">
        <f t="shared" si="18"/>
        <v>417777000000</v>
      </c>
      <c r="G310" s="12">
        <v>101.3248</v>
      </c>
      <c r="H310" s="12">
        <f t="shared" si="19"/>
        <v>101.34899999999999</v>
      </c>
    </row>
    <row r="311" spans="1:8" x14ac:dyDescent="0.2">
      <c r="A311" s="6">
        <v>43374</v>
      </c>
      <c r="B311" s="3">
        <v>3.8</v>
      </c>
      <c r="C311" s="11" t="str">
        <f t="shared" si="16"/>
        <v>2018_4</v>
      </c>
      <c r="D311" s="7">
        <v>140156000000</v>
      </c>
      <c r="E311">
        <f t="shared" si="17"/>
        <v>3.8000000000000003</v>
      </c>
      <c r="F311" s="10">
        <f t="shared" si="18"/>
        <v>279064000000</v>
      </c>
      <c r="G311" s="12">
        <v>101.1264</v>
      </c>
      <c r="H311" s="12">
        <f t="shared" si="19"/>
        <v>100.8884</v>
      </c>
    </row>
    <row r="312" spans="1:8" x14ac:dyDescent="0.2">
      <c r="A312" s="6">
        <v>43405</v>
      </c>
      <c r="B312" s="3">
        <v>3.7</v>
      </c>
      <c r="C312" s="11" t="str">
        <f t="shared" si="16"/>
        <v>2018_4</v>
      </c>
      <c r="D312" s="7">
        <v>138908000000</v>
      </c>
      <c r="E312">
        <f t="shared" si="17"/>
        <v>3.8000000000000003</v>
      </c>
      <c r="F312" s="10">
        <f t="shared" si="18"/>
        <v>279064000000</v>
      </c>
      <c r="G312" s="12">
        <v>100.9204</v>
      </c>
      <c r="H312" s="12">
        <f t="shared" si="19"/>
        <v>100.8884</v>
      </c>
    </row>
    <row r="313" spans="1:8" x14ac:dyDescent="0.2">
      <c r="A313" s="6">
        <v>43435</v>
      </c>
      <c r="B313" s="3">
        <v>3.9</v>
      </c>
      <c r="C313" s="11" t="str">
        <f t="shared" si="16"/>
        <v>2018_4</v>
      </c>
      <c r="D313" s="9" t="s">
        <v>58</v>
      </c>
      <c r="E313">
        <f t="shared" si="17"/>
        <v>3.8000000000000003</v>
      </c>
      <c r="F313" s="10">
        <f t="shared" si="18"/>
        <v>279064000000</v>
      </c>
      <c r="G313" s="12">
        <v>100.61839999999999</v>
      </c>
      <c r="H313" s="12">
        <f t="shared" si="19"/>
        <v>100.8884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F7870-2D9D-6149-899F-86375A10461B}">
  <dimension ref="A1:G695"/>
  <sheetViews>
    <sheetView tabSelected="1" workbookViewId="0">
      <selection activeCell="I12" sqref="I12"/>
    </sheetView>
  </sheetViews>
  <sheetFormatPr baseColWidth="10" defaultRowHeight="15" x14ac:dyDescent="0.2"/>
  <cols>
    <col min="2" max="2" width="23.83203125" customWidth="1"/>
    <col min="3" max="3" width="29.83203125" style="10" customWidth="1"/>
    <col min="4" max="4" width="10.83203125" style="5"/>
  </cols>
  <sheetData>
    <row r="1" spans="1:7" x14ac:dyDescent="0.2">
      <c r="A1" t="s">
        <v>62</v>
      </c>
      <c r="B1" t="s">
        <v>169</v>
      </c>
      <c r="C1" s="10" t="s">
        <v>170</v>
      </c>
      <c r="D1" s="5" t="s">
        <v>171</v>
      </c>
      <c r="E1" t="s">
        <v>173</v>
      </c>
    </row>
    <row r="2" spans="1:7" x14ac:dyDescent="0.2">
      <c r="A2" t="s">
        <v>65</v>
      </c>
      <c r="B2">
        <v>7.3</v>
      </c>
      <c r="C2" s="10">
        <v>113707000000</v>
      </c>
      <c r="D2" s="5">
        <v>3.3</v>
      </c>
      <c r="E2">
        <v>100.21918333333333</v>
      </c>
    </row>
    <row r="3" spans="1:7" x14ac:dyDescent="0.2">
      <c r="A3" t="s">
        <v>66</v>
      </c>
      <c r="B3">
        <v>7.3</v>
      </c>
      <c r="C3" s="10">
        <v>116241000000</v>
      </c>
      <c r="D3" s="5">
        <v>2.8</v>
      </c>
      <c r="E3">
        <v>99.470439999999996</v>
      </c>
      <c r="G3" s="5"/>
    </row>
    <row r="4" spans="1:7" x14ac:dyDescent="0.2">
      <c r="A4" t="s">
        <v>67</v>
      </c>
      <c r="B4">
        <v>7.3</v>
      </c>
      <c r="C4" s="10">
        <v>113668000000</v>
      </c>
      <c r="D4" s="5">
        <v>2.2999999999999998</v>
      </c>
      <c r="E4">
        <v>99.464939999999999</v>
      </c>
    </row>
    <row r="5" spans="1:7" x14ac:dyDescent="0.2">
      <c r="A5" t="s">
        <v>68</v>
      </c>
      <c r="B5">
        <v>7.3</v>
      </c>
      <c r="C5" s="10">
        <v>121475000000</v>
      </c>
      <c r="D5" s="5">
        <v>2.6</v>
      </c>
      <c r="E5">
        <v>100.16150333333333</v>
      </c>
    </row>
    <row r="6" spans="1:7" x14ac:dyDescent="0.2">
      <c r="A6" t="s">
        <v>69</v>
      </c>
      <c r="B6">
        <v>6.5666666666666664</v>
      </c>
      <c r="C6" s="10">
        <v>120623000000</v>
      </c>
      <c r="D6" s="5">
        <v>3.4</v>
      </c>
      <c r="E6">
        <v>100.68389999999999</v>
      </c>
    </row>
    <row r="7" spans="1:7" x14ac:dyDescent="0.2">
      <c r="A7" t="s">
        <v>70</v>
      </c>
      <c r="B7">
        <v>6.2</v>
      </c>
      <c r="C7" s="10">
        <v>125480000000</v>
      </c>
      <c r="D7" s="5">
        <v>4.2</v>
      </c>
      <c r="E7">
        <v>101.00109999999999</v>
      </c>
    </row>
    <row r="8" spans="1:7" x14ac:dyDescent="0.2">
      <c r="A8" t="s">
        <v>71</v>
      </c>
      <c r="B8">
        <v>6</v>
      </c>
      <c r="C8" s="10">
        <v>130334000000</v>
      </c>
      <c r="D8" s="5">
        <v>4.3</v>
      </c>
      <c r="E8">
        <v>101.14206666666666</v>
      </c>
    </row>
    <row r="9" spans="1:7" x14ac:dyDescent="0.2">
      <c r="A9" t="s">
        <v>72</v>
      </c>
      <c r="B9">
        <v>5.6333333333333329</v>
      </c>
      <c r="C9" s="10">
        <v>136190000000</v>
      </c>
      <c r="D9" s="5">
        <v>4.0999999999999996</v>
      </c>
      <c r="E9">
        <v>101.0688</v>
      </c>
    </row>
    <row r="10" spans="1:7" x14ac:dyDescent="0.2">
      <c r="A10" t="s">
        <v>73</v>
      </c>
      <c r="B10">
        <v>5.4666666666666659</v>
      </c>
      <c r="C10" s="10">
        <v>141112000000</v>
      </c>
      <c r="D10" s="5">
        <v>3.5</v>
      </c>
      <c r="E10">
        <v>100.27725666666667</v>
      </c>
    </row>
    <row r="11" spans="1:7" x14ac:dyDescent="0.2">
      <c r="A11" t="s">
        <v>74</v>
      </c>
      <c r="B11">
        <v>5.666666666666667</v>
      </c>
      <c r="C11" s="10">
        <v>144360000000</v>
      </c>
      <c r="D11" s="5">
        <v>2.4</v>
      </c>
      <c r="E11">
        <v>99.049989999999994</v>
      </c>
    </row>
    <row r="12" spans="1:7" x14ac:dyDescent="0.2">
      <c r="A12" t="s">
        <v>75</v>
      </c>
      <c r="B12">
        <v>5.666666666666667</v>
      </c>
      <c r="C12" s="10">
        <v>148046000000</v>
      </c>
      <c r="D12" s="5">
        <v>2.7</v>
      </c>
      <c r="E12">
        <v>98.869820000000004</v>
      </c>
    </row>
    <row r="13" spans="1:7" x14ac:dyDescent="0.2">
      <c r="A13" t="s">
        <v>76</v>
      </c>
      <c r="B13">
        <v>5.5666666666666664</v>
      </c>
      <c r="C13" s="10">
        <v>151224000000</v>
      </c>
      <c r="D13" s="5">
        <v>2.2000000000000002</v>
      </c>
      <c r="E13">
        <v>98.541440000000009</v>
      </c>
    </row>
    <row r="14" spans="1:7" x14ac:dyDescent="0.2">
      <c r="A14" t="s">
        <v>77</v>
      </c>
      <c r="B14">
        <v>5.5999999999999988</v>
      </c>
      <c r="C14" s="10">
        <v>152801000000</v>
      </c>
      <c r="D14" s="5">
        <v>2.6</v>
      </c>
      <c r="E14">
        <v>98.563593333333344</v>
      </c>
    </row>
    <row r="15" spans="1:7" x14ac:dyDescent="0.2">
      <c r="A15" t="s">
        <v>78</v>
      </c>
      <c r="B15">
        <v>5.5999999999999988</v>
      </c>
      <c r="C15" s="10">
        <v>155477000000</v>
      </c>
      <c r="D15" s="5">
        <v>4</v>
      </c>
      <c r="E15">
        <v>99.323523333333313</v>
      </c>
    </row>
    <row r="16" spans="1:7" x14ac:dyDescent="0.2">
      <c r="A16" t="s">
        <v>79</v>
      </c>
      <c r="B16">
        <v>5.5999999999999988</v>
      </c>
      <c r="C16" s="10">
        <v>156115000000</v>
      </c>
      <c r="D16" s="5">
        <v>4.0999999999999996</v>
      </c>
      <c r="E16">
        <v>99.560179999999988</v>
      </c>
    </row>
    <row r="17" spans="1:5" x14ac:dyDescent="0.2">
      <c r="A17" t="s">
        <v>80</v>
      </c>
      <c r="B17">
        <v>5.5999999999999988</v>
      </c>
      <c r="C17" s="10">
        <v>160684000000</v>
      </c>
      <c r="D17" s="5">
        <v>4.4000000000000004</v>
      </c>
      <c r="E17">
        <v>99.898613333333344</v>
      </c>
    </row>
    <row r="18" spans="1:5" x14ac:dyDescent="0.2">
      <c r="A18" t="s">
        <v>81</v>
      </c>
      <c r="B18">
        <v>5.3</v>
      </c>
      <c r="C18" s="10">
        <v>164912000000</v>
      </c>
      <c r="D18" s="5">
        <v>4.3</v>
      </c>
      <c r="E18">
        <v>100.1117</v>
      </c>
    </row>
    <row r="19" spans="1:5" x14ac:dyDescent="0.2">
      <c r="A19" t="s">
        <v>82</v>
      </c>
      <c r="B19">
        <v>5.3</v>
      </c>
      <c r="C19" s="10">
        <v>173154000000</v>
      </c>
      <c r="D19" s="5">
        <v>4.3</v>
      </c>
      <c r="E19">
        <v>100.39576666666666</v>
      </c>
    </row>
    <row r="20" spans="1:5" x14ac:dyDescent="0.2">
      <c r="A20" t="s">
        <v>83</v>
      </c>
      <c r="B20">
        <v>5.3</v>
      </c>
      <c r="C20" s="10">
        <v>176446000000</v>
      </c>
      <c r="D20" s="5">
        <v>4.7</v>
      </c>
      <c r="E20">
        <v>100.57676666666664</v>
      </c>
    </row>
    <row r="21" spans="1:5" x14ac:dyDescent="0.2">
      <c r="A21" t="s">
        <v>84</v>
      </c>
      <c r="B21">
        <v>5.3</v>
      </c>
      <c r="C21" s="10">
        <v>174669000000</v>
      </c>
      <c r="D21" s="5">
        <v>4.5</v>
      </c>
      <c r="E21">
        <v>100.40606666666667</v>
      </c>
    </row>
    <row r="22" spans="1:5" x14ac:dyDescent="0.2">
      <c r="A22" t="s">
        <v>85</v>
      </c>
      <c r="B22">
        <v>4.6333333333333329</v>
      </c>
      <c r="C22" s="10">
        <v>173566000000</v>
      </c>
      <c r="D22" s="5">
        <v>4.9000000000000004</v>
      </c>
      <c r="E22">
        <v>100.00182</v>
      </c>
    </row>
    <row r="23" spans="1:5" x14ac:dyDescent="0.2">
      <c r="A23" t="s">
        <v>86</v>
      </c>
      <c r="B23">
        <v>4.3999999999999995</v>
      </c>
      <c r="C23" s="10">
        <v>168145000000</v>
      </c>
      <c r="D23" s="5">
        <v>4.0999999999999996</v>
      </c>
      <c r="E23">
        <v>99.475243333333324</v>
      </c>
    </row>
    <row r="24" spans="1:5" x14ac:dyDescent="0.2">
      <c r="A24" t="s">
        <v>87</v>
      </c>
      <c r="B24">
        <v>4.5333333333333332</v>
      </c>
      <c r="C24" s="10">
        <v>166882000000</v>
      </c>
      <c r="D24" s="5">
        <v>4.0999999999999996</v>
      </c>
      <c r="E24">
        <v>99.095223333333351</v>
      </c>
    </row>
    <row r="25" spans="1:5" x14ac:dyDescent="0.2">
      <c r="A25" t="s">
        <v>88</v>
      </c>
      <c r="B25">
        <v>4.4333333333333336</v>
      </c>
      <c r="C25" s="10">
        <v>173544000000</v>
      </c>
      <c r="D25" s="5">
        <v>4.9000000000000004</v>
      </c>
      <c r="E25">
        <v>98.9619</v>
      </c>
    </row>
    <row r="26" spans="1:5" x14ac:dyDescent="0.2">
      <c r="A26" t="s">
        <v>89</v>
      </c>
      <c r="B26">
        <v>4.3</v>
      </c>
      <c r="C26" s="10">
        <v>167543000000</v>
      </c>
      <c r="D26" s="5">
        <v>4.8</v>
      </c>
      <c r="E26">
        <v>99.547630000000012</v>
      </c>
    </row>
    <row r="27" spans="1:5" x14ac:dyDescent="0.2">
      <c r="A27" t="s">
        <v>90</v>
      </c>
      <c r="B27">
        <v>4.3</v>
      </c>
      <c r="C27" s="10">
        <v>169468000000</v>
      </c>
      <c r="D27" s="5">
        <v>4.7</v>
      </c>
      <c r="E27">
        <v>100.13396666666667</v>
      </c>
    </row>
    <row r="28" spans="1:5" x14ac:dyDescent="0.2">
      <c r="A28" t="s">
        <v>91</v>
      </c>
      <c r="B28">
        <v>4.3</v>
      </c>
      <c r="C28" s="10">
        <v>176035000000</v>
      </c>
      <c r="D28" s="5">
        <v>4.7</v>
      </c>
      <c r="E28">
        <v>100.4748</v>
      </c>
    </row>
    <row r="29" spans="1:5" x14ac:dyDescent="0.2">
      <c r="A29" t="s">
        <v>92</v>
      </c>
      <c r="B29">
        <v>4.3</v>
      </c>
      <c r="C29" s="10">
        <v>182752000000</v>
      </c>
      <c r="D29" s="5">
        <v>4.8</v>
      </c>
      <c r="E29">
        <v>100.8965</v>
      </c>
    </row>
    <row r="30" spans="1:5" x14ac:dyDescent="0.2">
      <c r="A30" t="s">
        <v>93</v>
      </c>
      <c r="B30">
        <v>4</v>
      </c>
      <c r="C30" s="10">
        <v>188087000000</v>
      </c>
      <c r="D30" s="5">
        <v>4.2</v>
      </c>
      <c r="E30">
        <v>100.57086666666667</v>
      </c>
    </row>
    <row r="31" spans="1:5" x14ac:dyDescent="0.2">
      <c r="A31" t="s">
        <v>94</v>
      </c>
      <c r="B31">
        <v>4</v>
      </c>
      <c r="C31" s="10">
        <v>193443000000</v>
      </c>
      <c r="D31" s="5">
        <v>5.3</v>
      </c>
      <c r="E31">
        <v>99.994076666666672</v>
      </c>
    </row>
    <row r="32" spans="1:5" x14ac:dyDescent="0.2">
      <c r="A32" t="s">
        <v>95</v>
      </c>
      <c r="B32">
        <v>4</v>
      </c>
      <c r="C32" s="10">
        <v>133273000000</v>
      </c>
      <c r="D32" s="5">
        <v>4.0999999999999996</v>
      </c>
      <c r="E32">
        <v>99.447706666666662</v>
      </c>
    </row>
    <row r="33" spans="1:5" x14ac:dyDescent="0.2">
      <c r="A33" t="s">
        <v>96</v>
      </c>
      <c r="B33">
        <v>4</v>
      </c>
      <c r="C33" s="10">
        <v>199352000000</v>
      </c>
      <c r="D33" s="5">
        <v>3</v>
      </c>
      <c r="E33">
        <v>98.619353333333322</v>
      </c>
    </row>
    <row r="34" spans="1:5" x14ac:dyDescent="0.2">
      <c r="A34" t="s">
        <v>97</v>
      </c>
      <c r="B34">
        <v>4.2</v>
      </c>
      <c r="C34" s="10">
        <v>65869000000</v>
      </c>
      <c r="D34" s="5">
        <v>2.2999999999999998</v>
      </c>
      <c r="E34">
        <v>97.644523333333339</v>
      </c>
    </row>
    <row r="35" spans="1:5" x14ac:dyDescent="0.2">
      <c r="A35" t="s">
        <v>98</v>
      </c>
      <c r="B35">
        <v>4.2</v>
      </c>
      <c r="C35" s="10">
        <v>187679000000</v>
      </c>
      <c r="D35" s="5">
        <v>1.1000000000000001</v>
      </c>
      <c r="E35">
        <v>97.874976666666669</v>
      </c>
    </row>
    <row r="36" spans="1:5" x14ac:dyDescent="0.2">
      <c r="A36" t="s">
        <v>99</v>
      </c>
      <c r="B36">
        <v>4.2</v>
      </c>
      <c r="C36" s="10">
        <v>175321000000</v>
      </c>
      <c r="D36" s="5">
        <v>0.5</v>
      </c>
      <c r="E36">
        <v>98.427790000000002</v>
      </c>
    </row>
    <row r="37" spans="1:5" x14ac:dyDescent="0.2">
      <c r="A37" t="s">
        <v>100</v>
      </c>
      <c r="B37">
        <v>4.2</v>
      </c>
      <c r="C37" s="10">
        <v>169767000000</v>
      </c>
      <c r="D37" s="5">
        <v>0.2</v>
      </c>
      <c r="E37">
        <v>98.32259333333333</v>
      </c>
    </row>
    <row r="38" spans="1:5" x14ac:dyDescent="0.2">
      <c r="A38" t="s">
        <v>101</v>
      </c>
      <c r="B38">
        <v>5.7</v>
      </c>
      <c r="C38" s="10">
        <v>167581000000</v>
      </c>
      <c r="D38" s="5">
        <v>1.3</v>
      </c>
      <c r="E38">
        <v>99.74975666666667</v>
      </c>
    </row>
    <row r="39" spans="1:5" x14ac:dyDescent="0.2">
      <c r="A39" t="s">
        <v>102</v>
      </c>
      <c r="B39">
        <v>5.7</v>
      </c>
      <c r="C39" s="10">
        <v>174912000000</v>
      </c>
      <c r="D39" s="5">
        <v>1.3</v>
      </c>
      <c r="E39">
        <v>100.32516666666668</v>
      </c>
    </row>
    <row r="40" spans="1:5" x14ac:dyDescent="0.2">
      <c r="A40" t="s">
        <v>103</v>
      </c>
      <c r="B40">
        <v>5.7</v>
      </c>
      <c r="C40" s="10">
        <v>176941000000</v>
      </c>
      <c r="D40" s="5">
        <v>2.2000000000000002</v>
      </c>
      <c r="E40">
        <v>99.635550000000009</v>
      </c>
    </row>
    <row r="41" spans="1:5" x14ac:dyDescent="0.2">
      <c r="A41" t="s">
        <v>104</v>
      </c>
      <c r="B41">
        <v>5.7</v>
      </c>
      <c r="C41" s="10">
        <v>173670000000</v>
      </c>
      <c r="D41" s="5">
        <v>2.1</v>
      </c>
      <c r="E41">
        <v>99.51333666666666</v>
      </c>
    </row>
    <row r="42" spans="1:5" x14ac:dyDescent="0.2">
      <c r="A42" t="s">
        <v>105</v>
      </c>
      <c r="B42">
        <v>5.8</v>
      </c>
      <c r="C42" s="10">
        <v>175991000000</v>
      </c>
      <c r="D42" s="5">
        <v>1.8</v>
      </c>
      <c r="E42">
        <v>99.240443333333317</v>
      </c>
    </row>
    <row r="43" spans="1:5" x14ac:dyDescent="0.2">
      <c r="A43" t="s">
        <v>106</v>
      </c>
      <c r="B43">
        <v>5.8</v>
      </c>
      <c r="C43" s="10">
        <v>177469000000</v>
      </c>
      <c r="D43" s="5">
        <v>2</v>
      </c>
      <c r="E43">
        <v>99.125566666666671</v>
      </c>
    </row>
    <row r="44" spans="1:5" x14ac:dyDescent="0.2">
      <c r="A44" t="s">
        <v>107</v>
      </c>
      <c r="B44">
        <v>5.8</v>
      </c>
      <c r="C44" s="10">
        <v>180907000000</v>
      </c>
      <c r="D44" s="5">
        <v>3.3</v>
      </c>
      <c r="E44">
        <v>100.17681</v>
      </c>
    </row>
    <row r="45" spans="1:5" x14ac:dyDescent="0.2">
      <c r="A45" t="s">
        <v>108</v>
      </c>
      <c r="B45">
        <v>5.8</v>
      </c>
      <c r="C45" s="10">
        <v>125739000000</v>
      </c>
      <c r="D45" s="5">
        <v>4.3</v>
      </c>
      <c r="E45">
        <v>101.41890000000001</v>
      </c>
    </row>
    <row r="46" spans="1:5" x14ac:dyDescent="0.2">
      <c r="A46" t="s">
        <v>109</v>
      </c>
      <c r="B46">
        <v>5.7</v>
      </c>
      <c r="C46" s="10">
        <v>62693000000</v>
      </c>
      <c r="D46" s="5">
        <v>4.3</v>
      </c>
      <c r="E46">
        <v>101.98746666666666</v>
      </c>
    </row>
    <row r="47" spans="1:5" x14ac:dyDescent="0.2">
      <c r="A47" t="s">
        <v>110</v>
      </c>
      <c r="B47">
        <v>5.5999999999999988</v>
      </c>
      <c r="C47" s="10">
        <v>66378400000</v>
      </c>
      <c r="D47" s="5">
        <v>4.2</v>
      </c>
      <c r="E47">
        <v>101.91443333333332</v>
      </c>
    </row>
    <row r="48" spans="1:5" x14ac:dyDescent="0.2">
      <c r="A48" t="s">
        <v>111</v>
      </c>
      <c r="B48">
        <v>5.4333333333333336</v>
      </c>
      <c r="C48" s="10">
        <v>69592300000</v>
      </c>
      <c r="D48" s="5">
        <v>3.4</v>
      </c>
      <c r="E48">
        <v>101.3265</v>
      </c>
    </row>
    <row r="49" spans="1:5" x14ac:dyDescent="0.2">
      <c r="A49" t="s">
        <v>112</v>
      </c>
      <c r="B49">
        <v>5.4333333333333336</v>
      </c>
      <c r="C49" s="10">
        <v>210962500000</v>
      </c>
      <c r="D49" s="5">
        <v>3.3</v>
      </c>
      <c r="E49">
        <v>100.8549</v>
      </c>
    </row>
    <row r="50" spans="1:5" x14ac:dyDescent="0.2">
      <c r="A50" t="s">
        <v>113</v>
      </c>
      <c r="B50">
        <v>5.3</v>
      </c>
      <c r="C50" s="10">
        <v>216647100000</v>
      </c>
      <c r="D50" s="5">
        <v>3.9</v>
      </c>
      <c r="E50">
        <v>100.51093333333334</v>
      </c>
    </row>
    <row r="51" spans="1:5" x14ac:dyDescent="0.2">
      <c r="A51" t="s">
        <v>114</v>
      </c>
      <c r="B51">
        <v>5.1000000000000005</v>
      </c>
      <c r="C51" s="10">
        <v>225514200000</v>
      </c>
      <c r="D51" s="5">
        <v>3.6</v>
      </c>
      <c r="E51">
        <v>100.07428</v>
      </c>
    </row>
    <row r="52" spans="1:5" x14ac:dyDescent="0.2">
      <c r="A52" t="s">
        <v>115</v>
      </c>
      <c r="B52">
        <v>4.9666666666666668</v>
      </c>
      <c r="C52" s="10">
        <v>225130600000</v>
      </c>
      <c r="D52" s="5">
        <v>3.5</v>
      </c>
      <c r="E52">
        <v>100.5365</v>
      </c>
    </row>
    <row r="53" spans="1:5" x14ac:dyDescent="0.2">
      <c r="A53" t="s">
        <v>116</v>
      </c>
      <c r="B53">
        <v>4.9666666666666668</v>
      </c>
      <c r="C53" s="10">
        <v>233789900000</v>
      </c>
      <c r="D53" s="5">
        <v>3.1</v>
      </c>
      <c r="E53">
        <v>100.75133333333332</v>
      </c>
    </row>
    <row r="54" spans="1:5" x14ac:dyDescent="0.2">
      <c r="A54" t="s">
        <v>117</v>
      </c>
      <c r="B54">
        <v>4.7333333333333334</v>
      </c>
      <c r="C54" s="10">
        <v>245389000000</v>
      </c>
      <c r="D54" s="5">
        <v>3.4</v>
      </c>
      <c r="E54">
        <v>100.36320000000001</v>
      </c>
    </row>
    <row r="55" spans="1:5" x14ac:dyDescent="0.2">
      <c r="A55" t="s">
        <v>118</v>
      </c>
      <c r="B55">
        <v>4.6333333333333337</v>
      </c>
      <c r="C55" s="10">
        <v>254213000000</v>
      </c>
      <c r="D55" s="5">
        <v>3.1</v>
      </c>
      <c r="E55">
        <v>100.17363333333333</v>
      </c>
    </row>
    <row r="56" spans="1:5" x14ac:dyDescent="0.2">
      <c r="A56" t="s">
        <v>119</v>
      </c>
      <c r="B56">
        <v>4.6333333333333337</v>
      </c>
      <c r="C56" s="10">
        <v>258553000000</v>
      </c>
      <c r="D56" s="5">
        <v>2.4</v>
      </c>
      <c r="E56">
        <v>99.878633333333326</v>
      </c>
    </row>
    <row r="57" spans="1:5" x14ac:dyDescent="0.2">
      <c r="A57" t="s">
        <v>120</v>
      </c>
      <c r="B57">
        <v>4.4333333333333336</v>
      </c>
      <c r="C57" s="10">
        <v>267814000000</v>
      </c>
      <c r="D57" s="5">
        <v>2.6</v>
      </c>
      <c r="E57">
        <v>99.460203333333325</v>
      </c>
    </row>
    <row r="58" spans="1:5" x14ac:dyDescent="0.2">
      <c r="A58" t="s">
        <v>121</v>
      </c>
      <c r="B58">
        <v>4.5</v>
      </c>
      <c r="C58" s="10">
        <v>272655000000</v>
      </c>
      <c r="D58" s="5">
        <v>1.5</v>
      </c>
      <c r="E58">
        <v>99.504260000000002</v>
      </c>
    </row>
    <row r="59" spans="1:5" x14ac:dyDescent="0.2">
      <c r="A59" t="s">
        <v>122</v>
      </c>
      <c r="B59">
        <v>4.5</v>
      </c>
      <c r="C59" s="10">
        <v>282247000000</v>
      </c>
      <c r="D59" s="5">
        <v>1.8</v>
      </c>
      <c r="E59">
        <v>99.878886666666673</v>
      </c>
    </row>
    <row r="60" spans="1:5" x14ac:dyDescent="0.2">
      <c r="A60" t="s">
        <v>123</v>
      </c>
      <c r="B60">
        <v>4.666666666666667</v>
      </c>
      <c r="C60" s="10">
        <v>291390000000</v>
      </c>
      <c r="D60" s="5">
        <v>2.2000000000000002</v>
      </c>
      <c r="E60">
        <v>99.633606666666665</v>
      </c>
    </row>
    <row r="61" spans="1:5" x14ac:dyDescent="0.2">
      <c r="A61" t="s">
        <v>124</v>
      </c>
      <c r="B61">
        <v>4.8</v>
      </c>
      <c r="C61" s="10">
        <v>301905000000</v>
      </c>
      <c r="D61" s="5">
        <v>2</v>
      </c>
      <c r="E61">
        <v>99.273163333333329</v>
      </c>
    </row>
    <row r="62" spans="1:5" x14ac:dyDescent="0.2">
      <c r="A62" t="s">
        <v>125</v>
      </c>
      <c r="B62">
        <v>5</v>
      </c>
      <c r="C62" s="10">
        <v>317929000000</v>
      </c>
      <c r="D62" s="5">
        <v>1.1000000000000001</v>
      </c>
      <c r="E62">
        <v>99.106286666666662</v>
      </c>
    </row>
    <row r="63" spans="1:5" x14ac:dyDescent="0.2">
      <c r="A63" t="s">
        <v>126</v>
      </c>
      <c r="B63">
        <v>5.333333333333333</v>
      </c>
      <c r="C63" s="10">
        <v>336995000000</v>
      </c>
      <c r="D63" s="5">
        <v>1.1000000000000001</v>
      </c>
      <c r="E63">
        <v>99.248499999999993</v>
      </c>
    </row>
    <row r="64" spans="1:5" x14ac:dyDescent="0.2">
      <c r="A64" t="s">
        <v>127</v>
      </c>
      <c r="B64">
        <v>6</v>
      </c>
      <c r="C64" s="10">
        <v>341700000000</v>
      </c>
      <c r="D64" s="5">
        <v>0</v>
      </c>
      <c r="E64">
        <v>98.723169999999996</v>
      </c>
    </row>
    <row r="65" spans="1:5" x14ac:dyDescent="0.2">
      <c r="A65" t="s">
        <v>128</v>
      </c>
      <c r="B65">
        <v>6.8666666666666671</v>
      </c>
      <c r="C65" s="10">
        <v>290817000000</v>
      </c>
      <c r="D65" s="5">
        <v>-2.8</v>
      </c>
      <c r="E65">
        <v>96.526713333333348</v>
      </c>
    </row>
    <row r="66" spans="1:5" x14ac:dyDescent="0.2">
      <c r="A66" t="s">
        <v>129</v>
      </c>
      <c r="B66">
        <v>8.2666666666666675</v>
      </c>
      <c r="C66" s="10">
        <v>250818000000</v>
      </c>
      <c r="D66" s="5">
        <v>-3.3</v>
      </c>
      <c r="E66">
        <v>96.325543333333329</v>
      </c>
    </row>
    <row r="67" spans="1:5" x14ac:dyDescent="0.2">
      <c r="A67" t="s">
        <v>130</v>
      </c>
      <c r="B67">
        <v>9.2999999999999989</v>
      </c>
      <c r="C67" s="10">
        <v>250194000000</v>
      </c>
      <c r="D67" s="5">
        <v>-3.9</v>
      </c>
      <c r="E67">
        <v>97.841083333333344</v>
      </c>
    </row>
    <row r="68" spans="1:5" x14ac:dyDescent="0.2">
      <c r="A68" t="s">
        <v>131</v>
      </c>
      <c r="B68">
        <v>9.6333333333333346</v>
      </c>
      <c r="C68" s="10">
        <v>267273000000</v>
      </c>
      <c r="D68" s="5">
        <v>-3</v>
      </c>
      <c r="E68">
        <v>99.580266666666674</v>
      </c>
    </row>
    <row r="69" spans="1:5" x14ac:dyDescent="0.2">
      <c r="A69" t="s">
        <v>132</v>
      </c>
      <c r="B69">
        <v>9.9333333333333318</v>
      </c>
      <c r="C69" s="10">
        <v>287757000000</v>
      </c>
      <c r="D69" s="5">
        <v>0.2</v>
      </c>
      <c r="E69">
        <v>100.33916666666669</v>
      </c>
    </row>
    <row r="70" spans="1:5" x14ac:dyDescent="0.2">
      <c r="A70" t="s">
        <v>133</v>
      </c>
      <c r="B70">
        <v>9.8333333333333339</v>
      </c>
      <c r="C70" s="10">
        <v>301387000000</v>
      </c>
      <c r="D70" s="5">
        <v>1.7</v>
      </c>
      <c r="E70">
        <v>101.05323333333335</v>
      </c>
    </row>
    <row r="71" spans="1:5" x14ac:dyDescent="0.2">
      <c r="A71" t="s">
        <v>134</v>
      </c>
      <c r="B71">
        <v>9.6333333333333329</v>
      </c>
      <c r="C71" s="10">
        <v>312408000000</v>
      </c>
      <c r="D71" s="5">
        <v>2.8</v>
      </c>
      <c r="E71">
        <v>100.90876666666668</v>
      </c>
    </row>
    <row r="72" spans="1:5" x14ac:dyDescent="0.2">
      <c r="A72" t="s">
        <v>135</v>
      </c>
      <c r="B72">
        <v>9.4666666666666668</v>
      </c>
      <c r="C72" s="10">
        <v>322408000000</v>
      </c>
      <c r="D72" s="5">
        <v>3.2</v>
      </c>
      <c r="E72">
        <v>100.4449</v>
      </c>
    </row>
    <row r="73" spans="1:5" x14ac:dyDescent="0.2">
      <c r="A73" t="s">
        <v>136</v>
      </c>
      <c r="B73">
        <v>9.5000000000000018</v>
      </c>
      <c r="C73" s="10">
        <v>342290000000</v>
      </c>
      <c r="D73" s="5">
        <v>2.6</v>
      </c>
      <c r="E73">
        <v>100.94633333333333</v>
      </c>
    </row>
    <row r="74" spans="1:5" x14ac:dyDescent="0.2">
      <c r="A74" t="s">
        <v>137</v>
      </c>
      <c r="B74">
        <v>9.0333333333333332</v>
      </c>
      <c r="C74" s="10">
        <v>355659000000</v>
      </c>
      <c r="D74" s="5">
        <v>1.9</v>
      </c>
      <c r="E74">
        <v>101.28619999999999</v>
      </c>
    </row>
    <row r="75" spans="1:5" x14ac:dyDescent="0.2">
      <c r="A75" t="s">
        <v>138</v>
      </c>
      <c r="B75">
        <v>9.0666666666666682</v>
      </c>
      <c r="C75" s="10">
        <v>369297000000</v>
      </c>
      <c r="D75" s="5">
        <v>1.7</v>
      </c>
      <c r="E75">
        <v>100.64256666666665</v>
      </c>
    </row>
    <row r="76" spans="1:5" x14ac:dyDescent="0.2">
      <c r="A76" t="s">
        <v>139</v>
      </c>
      <c r="B76">
        <v>9</v>
      </c>
      <c r="C76" s="10">
        <v>377633000000</v>
      </c>
      <c r="D76" s="5">
        <v>0.9</v>
      </c>
      <c r="E76">
        <v>99.916749999999993</v>
      </c>
    </row>
    <row r="77" spans="1:5" x14ac:dyDescent="0.2">
      <c r="A77" t="s">
        <v>140</v>
      </c>
      <c r="B77">
        <v>8.6333333333333329</v>
      </c>
      <c r="C77" s="10">
        <v>379918000000</v>
      </c>
      <c r="D77" s="5">
        <v>1.6</v>
      </c>
      <c r="E77">
        <v>99.74078333333334</v>
      </c>
    </row>
    <row r="78" spans="1:5" x14ac:dyDescent="0.2">
      <c r="A78" t="s">
        <v>141</v>
      </c>
      <c r="B78">
        <v>8.2666666666666675</v>
      </c>
      <c r="C78" s="10">
        <v>383420000000</v>
      </c>
      <c r="D78" s="5">
        <v>2.7</v>
      </c>
      <c r="E78">
        <v>100.03995666666667</v>
      </c>
    </row>
    <row r="79" spans="1:5" x14ac:dyDescent="0.2">
      <c r="A79" t="s">
        <v>142</v>
      </c>
      <c r="B79">
        <v>8.1999999999999993</v>
      </c>
      <c r="C79" s="10">
        <v>258839000000</v>
      </c>
      <c r="D79" s="5">
        <v>2.4</v>
      </c>
      <c r="E79">
        <v>99.870500000000007</v>
      </c>
    </row>
    <row r="80" spans="1:5" x14ac:dyDescent="0.2">
      <c r="A80" t="s">
        <v>143</v>
      </c>
      <c r="B80">
        <v>8.0333333333333332</v>
      </c>
      <c r="C80" s="10">
        <v>255412000000</v>
      </c>
      <c r="D80" s="5">
        <v>2.5</v>
      </c>
      <c r="E80">
        <v>99.461349999999996</v>
      </c>
    </row>
    <row r="81" spans="1:5" x14ac:dyDescent="0.2">
      <c r="A81" t="s">
        <v>144</v>
      </c>
      <c r="B81">
        <v>7.8</v>
      </c>
      <c r="C81" s="10">
        <v>386716000000</v>
      </c>
      <c r="D81" s="5">
        <v>1.5</v>
      </c>
      <c r="E81">
        <v>99.391633333333331</v>
      </c>
    </row>
    <row r="82" spans="1:5" x14ac:dyDescent="0.2">
      <c r="A82" t="s">
        <v>145</v>
      </c>
      <c r="B82">
        <v>7.7333333333333334</v>
      </c>
      <c r="C82" s="10">
        <v>389633999999.99902</v>
      </c>
      <c r="D82" s="5">
        <v>1.6</v>
      </c>
      <c r="E82">
        <v>99.83790333333333</v>
      </c>
    </row>
    <row r="83" spans="1:5" x14ac:dyDescent="0.2">
      <c r="A83" t="s">
        <v>146</v>
      </c>
      <c r="B83">
        <v>7.5333333333333341</v>
      </c>
      <c r="C83" s="10">
        <v>391837000000</v>
      </c>
      <c r="D83" s="5">
        <v>1.3</v>
      </c>
      <c r="E83">
        <v>99.647816666666657</v>
      </c>
    </row>
    <row r="84" spans="1:5" x14ac:dyDescent="0.2">
      <c r="A84" t="s">
        <v>147</v>
      </c>
      <c r="B84">
        <v>7.2333333333333334</v>
      </c>
      <c r="C84" s="10">
        <v>393537999999.99799</v>
      </c>
      <c r="D84" s="5">
        <v>1.9</v>
      </c>
      <c r="E84">
        <v>100.30009999999999</v>
      </c>
    </row>
    <row r="85" spans="1:5" x14ac:dyDescent="0.2">
      <c r="A85" t="s">
        <v>148</v>
      </c>
      <c r="B85">
        <v>6.9333333333333336</v>
      </c>
      <c r="C85" s="10">
        <v>403430999999.99902</v>
      </c>
      <c r="D85" s="5">
        <v>2.6</v>
      </c>
      <c r="E85">
        <v>100.4472</v>
      </c>
    </row>
    <row r="86" spans="1:5" x14ac:dyDescent="0.2">
      <c r="A86" t="s">
        <v>149</v>
      </c>
      <c r="B86">
        <v>6.666666666666667</v>
      </c>
      <c r="C86" s="10">
        <v>267440000000</v>
      </c>
      <c r="D86" s="5">
        <v>1.5</v>
      </c>
      <c r="E86">
        <v>100.24753333333332</v>
      </c>
    </row>
    <row r="87" spans="1:5" x14ac:dyDescent="0.2">
      <c r="A87" t="s">
        <v>150</v>
      </c>
      <c r="B87">
        <v>6.2</v>
      </c>
      <c r="C87" s="10">
        <v>406166000000</v>
      </c>
      <c r="D87" s="5">
        <v>2.6</v>
      </c>
      <c r="E87">
        <v>100.47216666666667</v>
      </c>
    </row>
    <row r="88" spans="1:5" x14ac:dyDescent="0.2">
      <c r="A88" t="s">
        <v>151</v>
      </c>
      <c r="B88">
        <v>6.0666666666666673</v>
      </c>
      <c r="C88" s="10">
        <v>272679000000</v>
      </c>
      <c r="D88" s="5">
        <v>3</v>
      </c>
      <c r="E88">
        <v>100.70966666666668</v>
      </c>
    </row>
    <row r="89" spans="1:5" x14ac:dyDescent="0.2">
      <c r="A89" t="s">
        <v>152</v>
      </c>
      <c r="B89">
        <v>5.7</v>
      </c>
      <c r="C89" s="10">
        <v>405773000000</v>
      </c>
      <c r="D89" s="5">
        <v>2.7</v>
      </c>
      <c r="E89">
        <v>100.63613333333335</v>
      </c>
    </row>
    <row r="90" spans="1:5" x14ac:dyDescent="0.2">
      <c r="A90" t="s">
        <v>153</v>
      </c>
      <c r="B90">
        <v>5.5333333333333341</v>
      </c>
      <c r="C90" s="10">
        <v>253827000000</v>
      </c>
      <c r="D90" s="5">
        <v>3.8</v>
      </c>
      <c r="E90">
        <v>100.00291333333335</v>
      </c>
    </row>
    <row r="91" spans="1:5" x14ac:dyDescent="0.2">
      <c r="A91" t="s">
        <v>154</v>
      </c>
      <c r="B91">
        <v>5.4333333333333336</v>
      </c>
      <c r="C91" s="10">
        <v>383237000000</v>
      </c>
      <c r="D91" s="5">
        <v>3.4</v>
      </c>
      <c r="E91">
        <v>99.841279999999998</v>
      </c>
    </row>
    <row r="92" spans="1:5" x14ac:dyDescent="0.2">
      <c r="A92" t="s">
        <v>155</v>
      </c>
      <c r="B92">
        <v>5.1000000000000005</v>
      </c>
      <c r="C92" s="10">
        <v>374933000000</v>
      </c>
      <c r="D92" s="5">
        <v>2.4</v>
      </c>
      <c r="E92">
        <v>99.534170000000003</v>
      </c>
    </row>
    <row r="93" spans="1:5" x14ac:dyDescent="0.2">
      <c r="A93" t="s">
        <v>156</v>
      </c>
      <c r="B93">
        <v>5.0333333333333332</v>
      </c>
      <c r="C93" s="10">
        <v>362977000000</v>
      </c>
      <c r="D93" s="5">
        <v>2</v>
      </c>
      <c r="E93">
        <v>99.03446000000001</v>
      </c>
    </row>
    <row r="94" spans="1:5" x14ac:dyDescent="0.2">
      <c r="A94" t="s">
        <v>157</v>
      </c>
      <c r="B94">
        <v>4.9333333333333336</v>
      </c>
      <c r="C94" s="10">
        <v>352131000000</v>
      </c>
      <c r="D94" s="5">
        <v>1.6</v>
      </c>
      <c r="E94">
        <v>99.249070000000003</v>
      </c>
    </row>
    <row r="95" spans="1:5" x14ac:dyDescent="0.2">
      <c r="A95" t="s">
        <v>158</v>
      </c>
      <c r="B95">
        <v>4.9000000000000004</v>
      </c>
      <c r="C95" s="10">
        <v>359664000000</v>
      </c>
      <c r="D95" s="5">
        <v>1.3</v>
      </c>
      <c r="E95">
        <v>99.688800000000001</v>
      </c>
    </row>
    <row r="96" spans="1:5" x14ac:dyDescent="0.2">
      <c r="A96" t="s">
        <v>159</v>
      </c>
      <c r="B96">
        <v>4.8999999999999995</v>
      </c>
      <c r="C96" s="10">
        <v>369711000000</v>
      </c>
      <c r="D96" s="5">
        <v>1.5</v>
      </c>
      <c r="E96">
        <v>99.600913333333324</v>
      </c>
    </row>
    <row r="97" spans="1:5" x14ac:dyDescent="0.2">
      <c r="A97" t="s">
        <v>160</v>
      </c>
      <c r="B97">
        <v>4.7666666666666666</v>
      </c>
      <c r="C97" s="10">
        <v>369517000000</v>
      </c>
      <c r="D97" s="5">
        <v>1.9</v>
      </c>
      <c r="E97">
        <v>100.02144333333332</v>
      </c>
    </row>
    <row r="98" spans="1:5" x14ac:dyDescent="0.2">
      <c r="A98" t="s">
        <v>161</v>
      </c>
      <c r="B98">
        <v>4.6000000000000005</v>
      </c>
      <c r="C98" s="10">
        <v>379254000000</v>
      </c>
      <c r="D98" s="5">
        <v>1.9</v>
      </c>
      <c r="E98">
        <v>100.66860000000001</v>
      </c>
    </row>
    <row r="99" spans="1:5" x14ac:dyDescent="0.2">
      <c r="A99" t="s">
        <v>162</v>
      </c>
      <c r="B99">
        <v>4.3666666666666671</v>
      </c>
      <c r="C99" s="10">
        <v>252872000000</v>
      </c>
      <c r="D99" s="5">
        <v>2.1</v>
      </c>
      <c r="E99">
        <v>100.5951</v>
      </c>
    </row>
    <row r="100" spans="1:5" x14ac:dyDescent="0.2">
      <c r="A100" t="s">
        <v>163</v>
      </c>
      <c r="B100">
        <v>4.3</v>
      </c>
      <c r="C100" s="10">
        <v>386187000000</v>
      </c>
      <c r="D100" s="5">
        <v>2.2999999999999998</v>
      </c>
      <c r="E100">
        <v>101.08756666666666</v>
      </c>
    </row>
    <row r="101" spans="1:5" x14ac:dyDescent="0.2">
      <c r="A101" t="s">
        <v>164</v>
      </c>
      <c r="B101">
        <v>4.1333333333333337</v>
      </c>
      <c r="C101" s="10">
        <v>399896999999.99799</v>
      </c>
      <c r="D101" s="5">
        <v>2.5</v>
      </c>
      <c r="E101">
        <v>101.24419999999999</v>
      </c>
    </row>
    <row r="102" spans="1:5" x14ac:dyDescent="0.2">
      <c r="A102" t="s">
        <v>165</v>
      </c>
      <c r="B102">
        <v>4.0666666666666664</v>
      </c>
      <c r="C102" s="10">
        <v>139591000000</v>
      </c>
      <c r="D102" s="5">
        <v>2.6</v>
      </c>
      <c r="E102">
        <v>101.2957</v>
      </c>
    </row>
    <row r="103" spans="1:5" x14ac:dyDescent="0.2">
      <c r="A103" t="s">
        <v>166</v>
      </c>
      <c r="B103">
        <v>3.9</v>
      </c>
      <c r="C103" s="10">
        <v>425047000000</v>
      </c>
      <c r="D103" s="5">
        <v>2.9</v>
      </c>
      <c r="E103">
        <v>101.17373333333335</v>
      </c>
    </row>
    <row r="104" spans="1:5" x14ac:dyDescent="0.2">
      <c r="A104" t="s">
        <v>167</v>
      </c>
      <c r="B104">
        <v>3.7999999999999994</v>
      </c>
      <c r="C104" s="10">
        <v>417777000000</v>
      </c>
      <c r="D104" s="5">
        <v>3</v>
      </c>
      <c r="E104">
        <v>101.34899999999999</v>
      </c>
    </row>
    <row r="105" spans="1:5" x14ac:dyDescent="0.2">
      <c r="A105" t="s">
        <v>168</v>
      </c>
      <c r="B105">
        <v>3.8000000000000003</v>
      </c>
      <c r="C105" s="10">
        <v>279064000000</v>
      </c>
      <c r="D105" s="5">
        <v>3</v>
      </c>
      <c r="E105">
        <v>100.8884</v>
      </c>
    </row>
    <row r="177" spans="3:4" x14ac:dyDescent="0.2">
      <c r="C177"/>
      <c r="D177"/>
    </row>
    <row r="178" spans="3:4" x14ac:dyDescent="0.2">
      <c r="C178"/>
      <c r="D178"/>
    </row>
    <row r="179" spans="3:4" x14ac:dyDescent="0.2">
      <c r="C179"/>
      <c r="D179"/>
    </row>
    <row r="180" spans="3:4" x14ac:dyDescent="0.2">
      <c r="C180"/>
      <c r="D180"/>
    </row>
    <row r="181" spans="3:4" x14ac:dyDescent="0.2">
      <c r="C181"/>
      <c r="D181"/>
    </row>
    <row r="182" spans="3:4" x14ac:dyDescent="0.2">
      <c r="C182"/>
      <c r="D182"/>
    </row>
    <row r="183" spans="3:4" x14ac:dyDescent="0.2">
      <c r="C183"/>
      <c r="D183"/>
    </row>
    <row r="184" spans="3:4" x14ac:dyDescent="0.2">
      <c r="C184"/>
      <c r="D184"/>
    </row>
    <row r="185" spans="3:4" x14ac:dyDescent="0.2">
      <c r="C185"/>
      <c r="D185"/>
    </row>
    <row r="186" spans="3:4" x14ac:dyDescent="0.2">
      <c r="C186"/>
      <c r="D186"/>
    </row>
    <row r="187" spans="3:4" x14ac:dyDescent="0.2">
      <c r="C187"/>
      <c r="D187"/>
    </row>
    <row r="188" spans="3:4" x14ac:dyDescent="0.2">
      <c r="C188"/>
      <c r="D188"/>
    </row>
    <row r="189" spans="3:4" x14ac:dyDescent="0.2">
      <c r="C189"/>
      <c r="D189"/>
    </row>
    <row r="190" spans="3:4" x14ac:dyDescent="0.2">
      <c r="C190"/>
      <c r="D190"/>
    </row>
    <row r="191" spans="3:4" x14ac:dyDescent="0.2">
      <c r="C191"/>
      <c r="D191"/>
    </row>
    <row r="192" spans="3:4" x14ac:dyDescent="0.2">
      <c r="C192"/>
      <c r="D192"/>
    </row>
    <row r="193" spans="3:4" x14ac:dyDescent="0.2">
      <c r="C193"/>
      <c r="D193"/>
    </row>
    <row r="194" spans="3:4" x14ac:dyDescent="0.2">
      <c r="C194"/>
      <c r="D194"/>
    </row>
    <row r="195" spans="3:4" x14ac:dyDescent="0.2">
      <c r="C195"/>
      <c r="D195"/>
    </row>
    <row r="196" spans="3:4" x14ac:dyDescent="0.2">
      <c r="C196"/>
      <c r="D196"/>
    </row>
    <row r="197" spans="3:4" x14ac:dyDescent="0.2">
      <c r="C197"/>
      <c r="D197"/>
    </row>
    <row r="198" spans="3:4" x14ac:dyDescent="0.2">
      <c r="C198"/>
      <c r="D198"/>
    </row>
    <row r="199" spans="3:4" x14ac:dyDescent="0.2">
      <c r="C199"/>
      <c r="D199"/>
    </row>
    <row r="200" spans="3:4" x14ac:dyDescent="0.2">
      <c r="C200"/>
      <c r="D200"/>
    </row>
    <row r="201" spans="3:4" x14ac:dyDescent="0.2">
      <c r="C201"/>
      <c r="D201"/>
    </row>
    <row r="202" spans="3:4" x14ac:dyDescent="0.2">
      <c r="C202"/>
      <c r="D202"/>
    </row>
    <row r="203" spans="3:4" x14ac:dyDescent="0.2">
      <c r="C203"/>
      <c r="D203"/>
    </row>
    <row r="204" spans="3:4" x14ac:dyDescent="0.2">
      <c r="C204"/>
      <c r="D204"/>
    </row>
    <row r="205" spans="3:4" x14ac:dyDescent="0.2">
      <c r="C205"/>
      <c r="D205"/>
    </row>
    <row r="206" spans="3:4" x14ac:dyDescent="0.2">
      <c r="C206"/>
      <c r="D206"/>
    </row>
    <row r="207" spans="3:4" x14ac:dyDescent="0.2">
      <c r="C207"/>
      <c r="D207"/>
    </row>
    <row r="208" spans="3:4" x14ac:dyDescent="0.2">
      <c r="C208"/>
      <c r="D208"/>
    </row>
    <row r="209" spans="3:4" x14ac:dyDescent="0.2">
      <c r="C209"/>
      <c r="D209"/>
    </row>
    <row r="210" spans="3:4" x14ac:dyDescent="0.2">
      <c r="C210"/>
      <c r="D210"/>
    </row>
    <row r="211" spans="3:4" x14ac:dyDescent="0.2">
      <c r="C211"/>
      <c r="D211"/>
    </row>
    <row r="212" spans="3:4" x14ac:dyDescent="0.2">
      <c r="C212"/>
      <c r="D212"/>
    </row>
    <row r="213" spans="3:4" x14ac:dyDescent="0.2">
      <c r="C213"/>
      <c r="D213"/>
    </row>
    <row r="214" spans="3:4" x14ac:dyDescent="0.2">
      <c r="C214"/>
      <c r="D214"/>
    </row>
    <row r="215" spans="3:4" x14ac:dyDescent="0.2">
      <c r="C215"/>
      <c r="D215"/>
    </row>
    <row r="216" spans="3:4" x14ac:dyDescent="0.2">
      <c r="C216"/>
      <c r="D216"/>
    </row>
    <row r="217" spans="3:4" x14ac:dyDescent="0.2">
      <c r="C217"/>
      <c r="D217"/>
    </row>
    <row r="218" spans="3:4" x14ac:dyDescent="0.2">
      <c r="C218"/>
      <c r="D218"/>
    </row>
    <row r="219" spans="3:4" x14ac:dyDescent="0.2">
      <c r="C219"/>
      <c r="D219"/>
    </row>
    <row r="220" spans="3:4" x14ac:dyDescent="0.2">
      <c r="C220"/>
      <c r="D220"/>
    </row>
    <row r="221" spans="3:4" x14ac:dyDescent="0.2">
      <c r="C221"/>
      <c r="D221"/>
    </row>
    <row r="222" spans="3:4" x14ac:dyDescent="0.2">
      <c r="C222"/>
      <c r="D222"/>
    </row>
    <row r="223" spans="3:4" x14ac:dyDescent="0.2">
      <c r="C223"/>
      <c r="D223"/>
    </row>
    <row r="224" spans="3:4" x14ac:dyDescent="0.2">
      <c r="C224"/>
      <c r="D224"/>
    </row>
    <row r="225" spans="3:4" x14ac:dyDescent="0.2">
      <c r="C225"/>
      <c r="D225"/>
    </row>
    <row r="226" spans="3:4" x14ac:dyDescent="0.2">
      <c r="C226"/>
      <c r="D226"/>
    </row>
    <row r="227" spans="3:4" x14ac:dyDescent="0.2">
      <c r="C227"/>
      <c r="D227"/>
    </row>
    <row r="228" spans="3:4" x14ac:dyDescent="0.2">
      <c r="C228"/>
      <c r="D228"/>
    </row>
    <row r="229" spans="3:4" x14ac:dyDescent="0.2">
      <c r="C229"/>
      <c r="D229"/>
    </row>
    <row r="230" spans="3:4" x14ac:dyDescent="0.2">
      <c r="C230"/>
      <c r="D230"/>
    </row>
    <row r="231" spans="3:4" x14ac:dyDescent="0.2">
      <c r="C231"/>
      <c r="D231"/>
    </row>
    <row r="232" spans="3:4" x14ac:dyDescent="0.2">
      <c r="C232"/>
      <c r="D232"/>
    </row>
    <row r="233" spans="3:4" x14ac:dyDescent="0.2">
      <c r="C233"/>
      <c r="D233"/>
    </row>
    <row r="234" spans="3:4" x14ac:dyDescent="0.2">
      <c r="C234"/>
      <c r="D234"/>
    </row>
    <row r="235" spans="3:4" x14ac:dyDescent="0.2">
      <c r="C235"/>
      <c r="D235"/>
    </row>
    <row r="236" spans="3:4" x14ac:dyDescent="0.2">
      <c r="C236"/>
      <c r="D236"/>
    </row>
    <row r="237" spans="3:4" x14ac:dyDescent="0.2">
      <c r="C237"/>
      <c r="D237"/>
    </row>
    <row r="238" spans="3:4" x14ac:dyDescent="0.2">
      <c r="C238"/>
      <c r="D238"/>
    </row>
    <row r="239" spans="3:4" x14ac:dyDescent="0.2">
      <c r="C239"/>
      <c r="D239"/>
    </row>
    <row r="240" spans="3:4" x14ac:dyDescent="0.2">
      <c r="C240"/>
      <c r="D240"/>
    </row>
    <row r="241" spans="3:4" x14ac:dyDescent="0.2">
      <c r="C241"/>
      <c r="D241"/>
    </row>
    <row r="242" spans="3:4" x14ac:dyDescent="0.2">
      <c r="C242"/>
      <c r="D242"/>
    </row>
    <row r="243" spans="3:4" x14ac:dyDescent="0.2">
      <c r="C243"/>
      <c r="D243"/>
    </row>
    <row r="244" spans="3:4" x14ac:dyDescent="0.2">
      <c r="C244"/>
      <c r="D244"/>
    </row>
    <row r="245" spans="3:4" x14ac:dyDescent="0.2">
      <c r="C245"/>
      <c r="D245"/>
    </row>
    <row r="246" spans="3:4" x14ac:dyDescent="0.2">
      <c r="C246"/>
      <c r="D246"/>
    </row>
    <row r="247" spans="3:4" x14ac:dyDescent="0.2">
      <c r="C247"/>
      <c r="D247"/>
    </row>
    <row r="248" spans="3:4" x14ac:dyDescent="0.2">
      <c r="C248"/>
      <c r="D248"/>
    </row>
    <row r="249" spans="3:4" x14ac:dyDescent="0.2">
      <c r="C249"/>
      <c r="D249"/>
    </row>
    <row r="250" spans="3:4" x14ac:dyDescent="0.2">
      <c r="C250"/>
      <c r="D250"/>
    </row>
    <row r="251" spans="3:4" x14ac:dyDescent="0.2">
      <c r="C251"/>
      <c r="D251"/>
    </row>
    <row r="252" spans="3:4" x14ac:dyDescent="0.2">
      <c r="C252"/>
      <c r="D252"/>
    </row>
    <row r="253" spans="3:4" x14ac:dyDescent="0.2">
      <c r="C253"/>
      <c r="D253"/>
    </row>
    <row r="254" spans="3:4" x14ac:dyDescent="0.2">
      <c r="C254"/>
      <c r="D254"/>
    </row>
    <row r="255" spans="3:4" x14ac:dyDescent="0.2">
      <c r="C255"/>
      <c r="D255"/>
    </row>
    <row r="256" spans="3:4" x14ac:dyDescent="0.2">
      <c r="C256"/>
      <c r="D256"/>
    </row>
    <row r="257" spans="3:4" x14ac:dyDescent="0.2">
      <c r="C257"/>
      <c r="D257"/>
    </row>
    <row r="258" spans="3:4" x14ac:dyDescent="0.2">
      <c r="C258"/>
      <c r="D258"/>
    </row>
    <row r="259" spans="3:4" x14ac:dyDescent="0.2">
      <c r="C259"/>
      <c r="D259"/>
    </row>
    <row r="260" spans="3:4" x14ac:dyDescent="0.2">
      <c r="C260"/>
      <c r="D260"/>
    </row>
    <row r="261" spans="3:4" x14ac:dyDescent="0.2">
      <c r="C261"/>
      <c r="D261"/>
    </row>
    <row r="262" spans="3:4" x14ac:dyDescent="0.2">
      <c r="C262"/>
      <c r="D262"/>
    </row>
    <row r="263" spans="3:4" x14ac:dyDescent="0.2">
      <c r="C263"/>
      <c r="D263"/>
    </row>
    <row r="264" spans="3:4" x14ac:dyDescent="0.2">
      <c r="C264"/>
      <c r="D264"/>
    </row>
    <row r="265" spans="3:4" x14ac:dyDescent="0.2">
      <c r="C265"/>
      <c r="D265"/>
    </row>
    <row r="266" spans="3:4" x14ac:dyDescent="0.2">
      <c r="C266"/>
      <c r="D266"/>
    </row>
    <row r="267" spans="3:4" x14ac:dyDescent="0.2">
      <c r="C267"/>
      <c r="D267"/>
    </row>
    <row r="268" spans="3:4" x14ac:dyDescent="0.2">
      <c r="C268"/>
      <c r="D268"/>
    </row>
    <row r="269" spans="3:4" x14ac:dyDescent="0.2">
      <c r="C269"/>
      <c r="D269"/>
    </row>
    <row r="270" spans="3:4" x14ac:dyDescent="0.2">
      <c r="C270"/>
      <c r="D270"/>
    </row>
    <row r="271" spans="3:4" x14ac:dyDescent="0.2">
      <c r="C271"/>
      <c r="D271"/>
    </row>
    <row r="272" spans="3:4" x14ac:dyDescent="0.2">
      <c r="C272"/>
      <c r="D272"/>
    </row>
    <row r="273" spans="3:4" x14ac:dyDescent="0.2">
      <c r="C273"/>
      <c r="D273"/>
    </row>
    <row r="274" spans="3:4" x14ac:dyDescent="0.2">
      <c r="C274"/>
      <c r="D274"/>
    </row>
    <row r="275" spans="3:4" x14ac:dyDescent="0.2">
      <c r="C275"/>
      <c r="D275"/>
    </row>
    <row r="276" spans="3:4" x14ac:dyDescent="0.2">
      <c r="C276"/>
      <c r="D276"/>
    </row>
    <row r="277" spans="3:4" x14ac:dyDescent="0.2">
      <c r="C277"/>
      <c r="D277"/>
    </row>
    <row r="278" spans="3:4" x14ac:dyDescent="0.2">
      <c r="C278"/>
      <c r="D278"/>
    </row>
    <row r="279" spans="3:4" x14ac:dyDescent="0.2">
      <c r="C279"/>
      <c r="D279"/>
    </row>
    <row r="280" spans="3:4" x14ac:dyDescent="0.2">
      <c r="C280"/>
      <c r="D280"/>
    </row>
    <row r="281" spans="3:4" x14ac:dyDescent="0.2">
      <c r="C281"/>
      <c r="D281"/>
    </row>
    <row r="282" spans="3:4" x14ac:dyDescent="0.2">
      <c r="C282"/>
      <c r="D282"/>
    </row>
    <row r="283" spans="3:4" x14ac:dyDescent="0.2">
      <c r="C283"/>
      <c r="D283"/>
    </row>
    <row r="284" spans="3:4" x14ac:dyDescent="0.2">
      <c r="C284"/>
      <c r="D284"/>
    </row>
    <row r="285" spans="3:4" x14ac:dyDescent="0.2">
      <c r="C285"/>
      <c r="D285"/>
    </row>
    <row r="286" spans="3:4" x14ac:dyDescent="0.2">
      <c r="C286"/>
      <c r="D286"/>
    </row>
    <row r="287" spans="3:4" x14ac:dyDescent="0.2">
      <c r="C287"/>
      <c r="D287"/>
    </row>
    <row r="288" spans="3:4" x14ac:dyDescent="0.2">
      <c r="C288"/>
      <c r="D288"/>
    </row>
    <row r="289" spans="3:4" x14ac:dyDescent="0.2">
      <c r="C289"/>
      <c r="D289"/>
    </row>
    <row r="290" spans="3:4" x14ac:dyDescent="0.2">
      <c r="C290"/>
      <c r="D290"/>
    </row>
    <row r="291" spans="3:4" x14ac:dyDescent="0.2">
      <c r="C291"/>
      <c r="D291"/>
    </row>
    <row r="292" spans="3:4" x14ac:dyDescent="0.2">
      <c r="C292"/>
      <c r="D292"/>
    </row>
    <row r="293" spans="3:4" x14ac:dyDescent="0.2">
      <c r="C293"/>
      <c r="D293"/>
    </row>
    <row r="294" spans="3:4" x14ac:dyDescent="0.2">
      <c r="C294"/>
      <c r="D294"/>
    </row>
    <row r="295" spans="3:4" x14ac:dyDescent="0.2">
      <c r="C295"/>
      <c r="D295"/>
    </row>
    <row r="296" spans="3:4" x14ac:dyDescent="0.2">
      <c r="C296"/>
      <c r="D296"/>
    </row>
    <row r="297" spans="3:4" x14ac:dyDescent="0.2">
      <c r="C297"/>
      <c r="D297"/>
    </row>
    <row r="298" spans="3:4" x14ac:dyDescent="0.2">
      <c r="C298"/>
      <c r="D298"/>
    </row>
    <row r="299" spans="3:4" x14ac:dyDescent="0.2">
      <c r="C299"/>
      <c r="D299"/>
    </row>
    <row r="300" spans="3:4" x14ac:dyDescent="0.2">
      <c r="C300"/>
      <c r="D300"/>
    </row>
    <row r="301" spans="3:4" x14ac:dyDescent="0.2">
      <c r="C301"/>
      <c r="D301"/>
    </row>
    <row r="302" spans="3:4" x14ac:dyDescent="0.2">
      <c r="C302"/>
      <c r="D302"/>
    </row>
    <row r="303" spans="3:4" x14ac:dyDescent="0.2">
      <c r="C303"/>
      <c r="D303"/>
    </row>
    <row r="304" spans="3:4" x14ac:dyDescent="0.2">
      <c r="C304"/>
      <c r="D304"/>
    </row>
    <row r="305" spans="3:4" x14ac:dyDescent="0.2">
      <c r="C305"/>
      <c r="D305"/>
    </row>
    <row r="306" spans="3:4" x14ac:dyDescent="0.2">
      <c r="C306"/>
      <c r="D306"/>
    </row>
    <row r="307" spans="3:4" x14ac:dyDescent="0.2">
      <c r="C307"/>
      <c r="D307"/>
    </row>
    <row r="308" spans="3:4" x14ac:dyDescent="0.2">
      <c r="C308"/>
      <c r="D308"/>
    </row>
    <row r="309" spans="3:4" x14ac:dyDescent="0.2">
      <c r="C309"/>
      <c r="D309"/>
    </row>
    <row r="310" spans="3:4" x14ac:dyDescent="0.2">
      <c r="C310"/>
      <c r="D310"/>
    </row>
    <row r="311" spans="3:4" x14ac:dyDescent="0.2">
      <c r="C311"/>
      <c r="D311"/>
    </row>
    <row r="312" spans="3:4" x14ac:dyDescent="0.2">
      <c r="C312"/>
      <c r="D312"/>
    </row>
    <row r="313" spans="3:4" x14ac:dyDescent="0.2">
      <c r="C313"/>
      <c r="D313"/>
    </row>
    <row r="314" spans="3:4" x14ac:dyDescent="0.2">
      <c r="C314"/>
      <c r="D314"/>
    </row>
    <row r="315" spans="3:4" x14ac:dyDescent="0.2">
      <c r="C315"/>
      <c r="D315"/>
    </row>
    <row r="316" spans="3:4" x14ac:dyDescent="0.2">
      <c r="C316"/>
      <c r="D316"/>
    </row>
    <row r="317" spans="3:4" x14ac:dyDescent="0.2">
      <c r="C317"/>
      <c r="D317"/>
    </row>
    <row r="318" spans="3:4" x14ac:dyDescent="0.2">
      <c r="C318"/>
      <c r="D318"/>
    </row>
    <row r="319" spans="3:4" x14ac:dyDescent="0.2">
      <c r="C319"/>
      <c r="D319"/>
    </row>
    <row r="320" spans="3:4" x14ac:dyDescent="0.2">
      <c r="C320"/>
      <c r="D320"/>
    </row>
    <row r="321" spans="3:4" x14ac:dyDescent="0.2">
      <c r="C321"/>
      <c r="D321"/>
    </row>
    <row r="322" spans="3:4" x14ac:dyDescent="0.2">
      <c r="C322"/>
      <c r="D322"/>
    </row>
    <row r="323" spans="3:4" x14ac:dyDescent="0.2">
      <c r="C323"/>
      <c r="D323"/>
    </row>
    <row r="324" spans="3:4" x14ac:dyDescent="0.2">
      <c r="C324"/>
      <c r="D324"/>
    </row>
    <row r="325" spans="3:4" x14ac:dyDescent="0.2">
      <c r="C325"/>
      <c r="D325"/>
    </row>
    <row r="326" spans="3:4" x14ac:dyDescent="0.2">
      <c r="C326"/>
      <c r="D326"/>
    </row>
    <row r="327" spans="3:4" x14ac:dyDescent="0.2">
      <c r="C327"/>
      <c r="D327"/>
    </row>
    <row r="328" spans="3:4" x14ac:dyDescent="0.2">
      <c r="C328"/>
      <c r="D328"/>
    </row>
    <row r="329" spans="3:4" x14ac:dyDescent="0.2">
      <c r="C329"/>
      <c r="D329"/>
    </row>
    <row r="330" spans="3:4" x14ac:dyDescent="0.2">
      <c r="C330"/>
      <c r="D330"/>
    </row>
    <row r="331" spans="3:4" x14ac:dyDescent="0.2">
      <c r="C331"/>
      <c r="D331"/>
    </row>
    <row r="332" spans="3:4" x14ac:dyDescent="0.2">
      <c r="C332"/>
      <c r="D332"/>
    </row>
    <row r="333" spans="3:4" x14ac:dyDescent="0.2">
      <c r="C333"/>
      <c r="D333"/>
    </row>
    <row r="334" spans="3:4" x14ac:dyDescent="0.2">
      <c r="C334"/>
      <c r="D334"/>
    </row>
    <row r="335" spans="3:4" x14ac:dyDescent="0.2">
      <c r="C335"/>
      <c r="D335"/>
    </row>
    <row r="336" spans="3:4" x14ac:dyDescent="0.2">
      <c r="C336"/>
      <c r="D336"/>
    </row>
    <row r="337" spans="3:4" x14ac:dyDescent="0.2">
      <c r="C337"/>
      <c r="D337"/>
    </row>
    <row r="338" spans="3:4" x14ac:dyDescent="0.2">
      <c r="C338"/>
      <c r="D338"/>
    </row>
    <row r="339" spans="3:4" x14ac:dyDescent="0.2">
      <c r="C339"/>
      <c r="D339"/>
    </row>
    <row r="340" spans="3:4" x14ac:dyDescent="0.2">
      <c r="C340"/>
      <c r="D340"/>
    </row>
    <row r="341" spans="3:4" x14ac:dyDescent="0.2">
      <c r="C341"/>
      <c r="D341"/>
    </row>
    <row r="342" spans="3:4" x14ac:dyDescent="0.2">
      <c r="C342"/>
      <c r="D342"/>
    </row>
    <row r="343" spans="3:4" x14ac:dyDescent="0.2">
      <c r="C343"/>
      <c r="D343"/>
    </row>
    <row r="344" spans="3:4" x14ac:dyDescent="0.2">
      <c r="C344"/>
      <c r="D344"/>
    </row>
    <row r="345" spans="3:4" x14ac:dyDescent="0.2">
      <c r="C345"/>
      <c r="D345"/>
    </row>
    <row r="346" spans="3:4" x14ac:dyDescent="0.2">
      <c r="C346"/>
      <c r="D346"/>
    </row>
    <row r="347" spans="3:4" x14ac:dyDescent="0.2">
      <c r="C347"/>
      <c r="D347"/>
    </row>
    <row r="348" spans="3:4" x14ac:dyDescent="0.2">
      <c r="C348"/>
      <c r="D348"/>
    </row>
    <row r="349" spans="3:4" x14ac:dyDescent="0.2">
      <c r="C349"/>
      <c r="D349"/>
    </row>
    <row r="350" spans="3:4" x14ac:dyDescent="0.2">
      <c r="C350"/>
      <c r="D350"/>
    </row>
    <row r="351" spans="3:4" x14ac:dyDescent="0.2">
      <c r="C351"/>
      <c r="D351"/>
    </row>
    <row r="352" spans="3:4" x14ac:dyDescent="0.2">
      <c r="C352"/>
      <c r="D352"/>
    </row>
    <row r="353" spans="3:4" x14ac:dyDescent="0.2">
      <c r="C353"/>
      <c r="D353"/>
    </row>
    <row r="354" spans="3:4" x14ac:dyDescent="0.2">
      <c r="C354"/>
      <c r="D354"/>
    </row>
    <row r="355" spans="3:4" x14ac:dyDescent="0.2">
      <c r="C355"/>
      <c r="D355"/>
    </row>
    <row r="356" spans="3:4" x14ac:dyDescent="0.2">
      <c r="C356"/>
      <c r="D356"/>
    </row>
    <row r="357" spans="3:4" x14ac:dyDescent="0.2">
      <c r="C357"/>
      <c r="D357"/>
    </row>
    <row r="358" spans="3:4" x14ac:dyDescent="0.2">
      <c r="C358"/>
      <c r="D358"/>
    </row>
    <row r="359" spans="3:4" x14ac:dyDescent="0.2">
      <c r="C359"/>
      <c r="D359"/>
    </row>
    <row r="360" spans="3:4" x14ac:dyDescent="0.2">
      <c r="C360"/>
      <c r="D360"/>
    </row>
    <row r="361" spans="3:4" x14ac:dyDescent="0.2">
      <c r="C361"/>
      <c r="D361"/>
    </row>
    <row r="362" spans="3:4" x14ac:dyDescent="0.2">
      <c r="C362"/>
      <c r="D362"/>
    </row>
    <row r="363" spans="3:4" x14ac:dyDescent="0.2">
      <c r="C363"/>
      <c r="D363"/>
    </row>
    <row r="364" spans="3:4" x14ac:dyDescent="0.2">
      <c r="C364"/>
      <c r="D364"/>
    </row>
    <row r="365" spans="3:4" x14ac:dyDescent="0.2">
      <c r="C365"/>
      <c r="D365"/>
    </row>
    <row r="366" spans="3:4" x14ac:dyDescent="0.2">
      <c r="C366"/>
      <c r="D366"/>
    </row>
    <row r="367" spans="3:4" x14ac:dyDescent="0.2">
      <c r="C367"/>
      <c r="D367"/>
    </row>
    <row r="368" spans="3:4" x14ac:dyDescent="0.2">
      <c r="C368"/>
      <c r="D368"/>
    </row>
    <row r="369" spans="3:4" x14ac:dyDescent="0.2">
      <c r="C369"/>
      <c r="D369"/>
    </row>
    <row r="370" spans="3:4" x14ac:dyDescent="0.2">
      <c r="C370"/>
      <c r="D370"/>
    </row>
    <row r="371" spans="3:4" x14ac:dyDescent="0.2">
      <c r="C371"/>
      <c r="D371"/>
    </row>
    <row r="372" spans="3:4" x14ac:dyDescent="0.2">
      <c r="C372"/>
      <c r="D372"/>
    </row>
    <row r="373" spans="3:4" x14ac:dyDescent="0.2">
      <c r="C373"/>
      <c r="D373"/>
    </row>
    <row r="374" spans="3:4" x14ac:dyDescent="0.2">
      <c r="C374"/>
      <c r="D374"/>
    </row>
    <row r="375" spans="3:4" x14ac:dyDescent="0.2">
      <c r="C375"/>
      <c r="D375"/>
    </row>
    <row r="376" spans="3:4" x14ac:dyDescent="0.2">
      <c r="C376"/>
      <c r="D376"/>
    </row>
    <row r="377" spans="3:4" x14ac:dyDescent="0.2">
      <c r="C377"/>
      <c r="D377"/>
    </row>
    <row r="378" spans="3:4" x14ac:dyDescent="0.2">
      <c r="C378"/>
      <c r="D378"/>
    </row>
    <row r="379" spans="3:4" x14ac:dyDescent="0.2">
      <c r="C379"/>
      <c r="D379"/>
    </row>
    <row r="380" spans="3:4" x14ac:dyDescent="0.2">
      <c r="C380"/>
      <c r="D380"/>
    </row>
    <row r="381" spans="3:4" x14ac:dyDescent="0.2">
      <c r="C381"/>
      <c r="D381"/>
    </row>
    <row r="382" spans="3:4" x14ac:dyDescent="0.2">
      <c r="C382"/>
      <c r="D382"/>
    </row>
    <row r="383" spans="3:4" x14ac:dyDescent="0.2">
      <c r="C383"/>
      <c r="D383"/>
    </row>
    <row r="384" spans="3:4" x14ac:dyDescent="0.2">
      <c r="C384"/>
      <c r="D384"/>
    </row>
    <row r="385" spans="3:4" x14ac:dyDescent="0.2">
      <c r="C385"/>
      <c r="D385"/>
    </row>
    <row r="386" spans="3:4" x14ac:dyDescent="0.2">
      <c r="C386"/>
      <c r="D386"/>
    </row>
    <row r="387" spans="3:4" x14ac:dyDescent="0.2">
      <c r="C387"/>
      <c r="D387"/>
    </row>
    <row r="388" spans="3:4" x14ac:dyDescent="0.2">
      <c r="C388"/>
      <c r="D388"/>
    </row>
    <row r="389" spans="3:4" x14ac:dyDescent="0.2">
      <c r="C389"/>
      <c r="D389"/>
    </row>
    <row r="390" spans="3:4" x14ac:dyDescent="0.2">
      <c r="C390"/>
      <c r="D390"/>
    </row>
    <row r="391" spans="3:4" x14ac:dyDescent="0.2">
      <c r="C391"/>
      <c r="D391"/>
    </row>
    <row r="392" spans="3:4" x14ac:dyDescent="0.2">
      <c r="C392"/>
      <c r="D392"/>
    </row>
    <row r="393" spans="3:4" x14ac:dyDescent="0.2">
      <c r="C393"/>
      <c r="D393"/>
    </row>
    <row r="394" spans="3:4" x14ac:dyDescent="0.2">
      <c r="C394"/>
      <c r="D394"/>
    </row>
    <row r="395" spans="3:4" x14ac:dyDescent="0.2">
      <c r="C395"/>
      <c r="D395"/>
    </row>
    <row r="396" spans="3:4" x14ac:dyDescent="0.2">
      <c r="C396"/>
      <c r="D396"/>
    </row>
    <row r="397" spans="3:4" x14ac:dyDescent="0.2">
      <c r="C397"/>
      <c r="D397"/>
    </row>
    <row r="398" spans="3:4" x14ac:dyDescent="0.2">
      <c r="C398"/>
      <c r="D398"/>
    </row>
    <row r="399" spans="3:4" x14ac:dyDescent="0.2">
      <c r="C399"/>
      <c r="D399"/>
    </row>
    <row r="400" spans="3:4" x14ac:dyDescent="0.2">
      <c r="C400"/>
      <c r="D400"/>
    </row>
    <row r="401" spans="3:4" x14ac:dyDescent="0.2">
      <c r="C401"/>
      <c r="D401"/>
    </row>
    <row r="402" spans="3:4" x14ac:dyDescent="0.2">
      <c r="C402"/>
      <c r="D402"/>
    </row>
    <row r="403" spans="3:4" x14ac:dyDescent="0.2">
      <c r="C403"/>
      <c r="D403"/>
    </row>
    <row r="404" spans="3:4" x14ac:dyDescent="0.2">
      <c r="C404"/>
      <c r="D404"/>
    </row>
    <row r="405" spans="3:4" x14ac:dyDescent="0.2">
      <c r="C405"/>
      <c r="D405"/>
    </row>
    <row r="406" spans="3:4" x14ac:dyDescent="0.2">
      <c r="C406"/>
      <c r="D406"/>
    </row>
    <row r="407" spans="3:4" x14ac:dyDescent="0.2">
      <c r="C407"/>
      <c r="D407"/>
    </row>
    <row r="408" spans="3:4" x14ac:dyDescent="0.2">
      <c r="C408"/>
      <c r="D408"/>
    </row>
    <row r="409" spans="3:4" x14ac:dyDescent="0.2">
      <c r="C409"/>
      <c r="D409"/>
    </row>
    <row r="410" spans="3:4" x14ac:dyDescent="0.2">
      <c r="C410"/>
      <c r="D410"/>
    </row>
    <row r="411" spans="3:4" x14ac:dyDescent="0.2">
      <c r="C411"/>
      <c r="D411"/>
    </row>
    <row r="412" spans="3:4" x14ac:dyDescent="0.2">
      <c r="C412"/>
      <c r="D412"/>
    </row>
    <row r="413" spans="3:4" x14ac:dyDescent="0.2">
      <c r="C413"/>
      <c r="D413"/>
    </row>
    <row r="414" spans="3:4" x14ac:dyDescent="0.2">
      <c r="C414"/>
      <c r="D414"/>
    </row>
    <row r="415" spans="3:4" x14ac:dyDescent="0.2">
      <c r="C415"/>
      <c r="D415"/>
    </row>
    <row r="416" spans="3:4" x14ac:dyDescent="0.2">
      <c r="C416"/>
      <c r="D416"/>
    </row>
    <row r="417" spans="3:4" x14ac:dyDescent="0.2">
      <c r="C417"/>
      <c r="D417"/>
    </row>
    <row r="418" spans="3:4" x14ac:dyDescent="0.2">
      <c r="C418"/>
      <c r="D418"/>
    </row>
    <row r="419" spans="3:4" x14ac:dyDescent="0.2">
      <c r="C419"/>
      <c r="D419"/>
    </row>
    <row r="420" spans="3:4" x14ac:dyDescent="0.2">
      <c r="C420"/>
      <c r="D420"/>
    </row>
    <row r="421" spans="3:4" x14ac:dyDescent="0.2">
      <c r="C421"/>
      <c r="D421"/>
    </row>
    <row r="422" spans="3:4" x14ac:dyDescent="0.2">
      <c r="C422"/>
      <c r="D422"/>
    </row>
    <row r="423" spans="3:4" x14ac:dyDescent="0.2">
      <c r="C423"/>
      <c r="D423"/>
    </row>
    <row r="424" spans="3:4" x14ac:dyDescent="0.2">
      <c r="C424"/>
      <c r="D424"/>
    </row>
    <row r="425" spans="3:4" x14ac:dyDescent="0.2">
      <c r="C425"/>
      <c r="D425"/>
    </row>
    <row r="426" spans="3:4" x14ac:dyDescent="0.2">
      <c r="C426"/>
      <c r="D426"/>
    </row>
    <row r="427" spans="3:4" x14ac:dyDescent="0.2">
      <c r="C427"/>
      <c r="D427"/>
    </row>
    <row r="428" spans="3:4" x14ac:dyDescent="0.2">
      <c r="C428"/>
      <c r="D428"/>
    </row>
    <row r="429" spans="3:4" x14ac:dyDescent="0.2">
      <c r="C429"/>
      <c r="D429"/>
    </row>
    <row r="430" spans="3:4" x14ac:dyDescent="0.2">
      <c r="C430"/>
      <c r="D430"/>
    </row>
    <row r="431" spans="3:4" x14ac:dyDescent="0.2">
      <c r="C431"/>
      <c r="D431"/>
    </row>
    <row r="432" spans="3:4" x14ac:dyDescent="0.2">
      <c r="C432"/>
      <c r="D432"/>
    </row>
    <row r="433" spans="3:4" x14ac:dyDescent="0.2">
      <c r="C433"/>
      <c r="D433"/>
    </row>
    <row r="434" spans="3:4" x14ac:dyDescent="0.2">
      <c r="C434"/>
      <c r="D434"/>
    </row>
    <row r="435" spans="3:4" x14ac:dyDescent="0.2">
      <c r="C435"/>
      <c r="D435"/>
    </row>
    <row r="436" spans="3:4" x14ac:dyDescent="0.2">
      <c r="C436"/>
      <c r="D436"/>
    </row>
    <row r="437" spans="3:4" x14ac:dyDescent="0.2">
      <c r="C437"/>
      <c r="D437"/>
    </row>
    <row r="438" spans="3:4" x14ac:dyDescent="0.2">
      <c r="C438"/>
      <c r="D438"/>
    </row>
    <row r="439" spans="3:4" x14ac:dyDescent="0.2">
      <c r="C439"/>
      <c r="D439"/>
    </row>
    <row r="440" spans="3:4" x14ac:dyDescent="0.2">
      <c r="C440"/>
      <c r="D440"/>
    </row>
    <row r="441" spans="3:4" x14ac:dyDescent="0.2">
      <c r="C441"/>
      <c r="D441"/>
    </row>
    <row r="442" spans="3:4" x14ac:dyDescent="0.2">
      <c r="C442"/>
      <c r="D442"/>
    </row>
    <row r="443" spans="3:4" x14ac:dyDescent="0.2">
      <c r="C443"/>
      <c r="D443"/>
    </row>
    <row r="444" spans="3:4" x14ac:dyDescent="0.2">
      <c r="C444"/>
      <c r="D444"/>
    </row>
    <row r="445" spans="3:4" x14ac:dyDescent="0.2">
      <c r="C445"/>
      <c r="D445"/>
    </row>
    <row r="446" spans="3:4" x14ac:dyDescent="0.2">
      <c r="C446"/>
      <c r="D446"/>
    </row>
    <row r="447" spans="3:4" x14ac:dyDescent="0.2">
      <c r="C447"/>
      <c r="D447"/>
    </row>
    <row r="448" spans="3:4" x14ac:dyDescent="0.2">
      <c r="C448"/>
      <c r="D448"/>
    </row>
    <row r="449" spans="3:4" x14ac:dyDescent="0.2">
      <c r="C449"/>
      <c r="D449"/>
    </row>
    <row r="450" spans="3:4" x14ac:dyDescent="0.2">
      <c r="C450"/>
      <c r="D450"/>
    </row>
    <row r="451" spans="3:4" x14ac:dyDescent="0.2">
      <c r="C451"/>
      <c r="D451"/>
    </row>
    <row r="452" spans="3:4" x14ac:dyDescent="0.2">
      <c r="C452"/>
      <c r="D452"/>
    </row>
    <row r="453" spans="3:4" x14ac:dyDescent="0.2">
      <c r="C453"/>
      <c r="D453"/>
    </row>
    <row r="454" spans="3:4" x14ac:dyDescent="0.2">
      <c r="C454"/>
      <c r="D454"/>
    </row>
    <row r="455" spans="3:4" x14ac:dyDescent="0.2">
      <c r="C455"/>
      <c r="D455"/>
    </row>
    <row r="456" spans="3:4" x14ac:dyDescent="0.2">
      <c r="C456"/>
      <c r="D456"/>
    </row>
    <row r="457" spans="3:4" x14ac:dyDescent="0.2">
      <c r="C457"/>
      <c r="D457"/>
    </row>
    <row r="458" spans="3:4" x14ac:dyDescent="0.2">
      <c r="C458"/>
      <c r="D458"/>
    </row>
    <row r="459" spans="3:4" x14ac:dyDescent="0.2">
      <c r="C459"/>
      <c r="D459"/>
    </row>
    <row r="460" spans="3:4" x14ac:dyDescent="0.2">
      <c r="C460"/>
      <c r="D460"/>
    </row>
    <row r="461" spans="3:4" x14ac:dyDescent="0.2">
      <c r="C461"/>
      <c r="D461"/>
    </row>
    <row r="462" spans="3:4" x14ac:dyDescent="0.2">
      <c r="C462"/>
      <c r="D462"/>
    </row>
    <row r="463" spans="3:4" x14ac:dyDescent="0.2">
      <c r="C463"/>
      <c r="D463"/>
    </row>
    <row r="464" spans="3:4" x14ac:dyDescent="0.2">
      <c r="C464"/>
      <c r="D464"/>
    </row>
    <row r="465" spans="3:4" x14ac:dyDescent="0.2">
      <c r="C465"/>
      <c r="D465"/>
    </row>
    <row r="466" spans="3:4" x14ac:dyDescent="0.2">
      <c r="C466"/>
      <c r="D466"/>
    </row>
    <row r="467" spans="3:4" x14ac:dyDescent="0.2">
      <c r="C467"/>
      <c r="D467"/>
    </row>
    <row r="468" spans="3:4" x14ac:dyDescent="0.2">
      <c r="C468"/>
      <c r="D468"/>
    </row>
    <row r="469" spans="3:4" x14ac:dyDescent="0.2">
      <c r="C469"/>
      <c r="D469"/>
    </row>
    <row r="470" spans="3:4" x14ac:dyDescent="0.2">
      <c r="C470"/>
      <c r="D470"/>
    </row>
    <row r="471" spans="3:4" x14ac:dyDescent="0.2">
      <c r="C471"/>
      <c r="D471"/>
    </row>
    <row r="472" spans="3:4" x14ac:dyDescent="0.2">
      <c r="C472"/>
      <c r="D472"/>
    </row>
    <row r="473" spans="3:4" x14ac:dyDescent="0.2">
      <c r="C473"/>
      <c r="D473"/>
    </row>
    <row r="474" spans="3:4" x14ac:dyDescent="0.2">
      <c r="C474"/>
      <c r="D474"/>
    </row>
    <row r="475" spans="3:4" x14ac:dyDescent="0.2">
      <c r="C475"/>
      <c r="D475"/>
    </row>
    <row r="476" spans="3:4" x14ac:dyDescent="0.2">
      <c r="C476"/>
      <c r="D476"/>
    </row>
    <row r="477" spans="3:4" x14ac:dyDescent="0.2">
      <c r="C477"/>
      <c r="D477"/>
    </row>
    <row r="478" spans="3:4" x14ac:dyDescent="0.2">
      <c r="C478"/>
      <c r="D478"/>
    </row>
    <row r="479" spans="3:4" x14ac:dyDescent="0.2">
      <c r="C479"/>
      <c r="D479"/>
    </row>
    <row r="480" spans="3:4" x14ac:dyDescent="0.2">
      <c r="C480"/>
      <c r="D480"/>
    </row>
    <row r="481" spans="3:4" x14ac:dyDescent="0.2">
      <c r="C481"/>
      <c r="D481"/>
    </row>
    <row r="482" spans="3:4" x14ac:dyDescent="0.2">
      <c r="C482"/>
      <c r="D482"/>
    </row>
    <row r="483" spans="3:4" x14ac:dyDescent="0.2">
      <c r="C483"/>
      <c r="D483"/>
    </row>
    <row r="484" spans="3:4" x14ac:dyDescent="0.2">
      <c r="C484"/>
      <c r="D484"/>
    </row>
    <row r="485" spans="3:4" x14ac:dyDescent="0.2">
      <c r="C485"/>
      <c r="D485"/>
    </row>
    <row r="486" spans="3:4" x14ac:dyDescent="0.2">
      <c r="C486"/>
      <c r="D486"/>
    </row>
    <row r="487" spans="3:4" x14ac:dyDescent="0.2">
      <c r="C487"/>
      <c r="D487"/>
    </row>
    <row r="488" spans="3:4" x14ac:dyDescent="0.2">
      <c r="C488"/>
      <c r="D488"/>
    </row>
    <row r="489" spans="3:4" x14ac:dyDescent="0.2">
      <c r="C489"/>
      <c r="D489"/>
    </row>
    <row r="490" spans="3:4" x14ac:dyDescent="0.2">
      <c r="C490"/>
      <c r="D490"/>
    </row>
    <row r="491" spans="3:4" x14ac:dyDescent="0.2">
      <c r="C491"/>
      <c r="D491"/>
    </row>
    <row r="492" spans="3:4" x14ac:dyDescent="0.2">
      <c r="C492"/>
      <c r="D492"/>
    </row>
    <row r="493" spans="3:4" x14ac:dyDescent="0.2">
      <c r="C493"/>
      <c r="D493"/>
    </row>
    <row r="494" spans="3:4" x14ac:dyDescent="0.2">
      <c r="C494"/>
      <c r="D494"/>
    </row>
    <row r="495" spans="3:4" x14ac:dyDescent="0.2">
      <c r="C495"/>
      <c r="D495"/>
    </row>
    <row r="496" spans="3:4" x14ac:dyDescent="0.2">
      <c r="C496"/>
      <c r="D496"/>
    </row>
    <row r="497" spans="3:4" x14ac:dyDescent="0.2">
      <c r="C497"/>
      <c r="D497"/>
    </row>
    <row r="498" spans="3:4" x14ac:dyDescent="0.2">
      <c r="C498"/>
      <c r="D498"/>
    </row>
    <row r="499" spans="3:4" x14ac:dyDescent="0.2">
      <c r="C499"/>
      <c r="D499"/>
    </row>
    <row r="500" spans="3:4" x14ac:dyDescent="0.2">
      <c r="C500"/>
      <c r="D500"/>
    </row>
    <row r="501" spans="3:4" x14ac:dyDescent="0.2">
      <c r="C501"/>
      <c r="D501"/>
    </row>
    <row r="502" spans="3:4" x14ac:dyDescent="0.2">
      <c r="C502"/>
      <c r="D502"/>
    </row>
    <row r="503" spans="3:4" x14ac:dyDescent="0.2">
      <c r="C503"/>
      <c r="D503"/>
    </row>
    <row r="504" spans="3:4" x14ac:dyDescent="0.2">
      <c r="C504"/>
      <c r="D504"/>
    </row>
    <row r="505" spans="3:4" x14ac:dyDescent="0.2">
      <c r="C505"/>
      <c r="D505"/>
    </row>
    <row r="506" spans="3:4" x14ac:dyDescent="0.2">
      <c r="C506"/>
      <c r="D506"/>
    </row>
    <row r="507" spans="3:4" x14ac:dyDescent="0.2">
      <c r="C507"/>
      <c r="D507"/>
    </row>
    <row r="508" spans="3:4" x14ac:dyDescent="0.2">
      <c r="C508"/>
      <c r="D508"/>
    </row>
    <row r="509" spans="3:4" x14ac:dyDescent="0.2">
      <c r="C509"/>
      <c r="D509"/>
    </row>
    <row r="510" spans="3:4" x14ac:dyDescent="0.2">
      <c r="C510"/>
      <c r="D510"/>
    </row>
    <row r="511" spans="3:4" x14ac:dyDescent="0.2">
      <c r="C511"/>
      <c r="D511"/>
    </row>
    <row r="512" spans="3:4" x14ac:dyDescent="0.2">
      <c r="C512"/>
      <c r="D512"/>
    </row>
    <row r="513" spans="3:4" x14ac:dyDescent="0.2">
      <c r="C513"/>
      <c r="D513"/>
    </row>
    <row r="514" spans="3:4" x14ac:dyDescent="0.2">
      <c r="C514"/>
      <c r="D514"/>
    </row>
    <row r="515" spans="3:4" x14ac:dyDescent="0.2">
      <c r="C515"/>
      <c r="D515"/>
    </row>
    <row r="516" spans="3:4" x14ac:dyDescent="0.2">
      <c r="C516"/>
      <c r="D516"/>
    </row>
    <row r="517" spans="3:4" x14ac:dyDescent="0.2">
      <c r="C517"/>
      <c r="D517"/>
    </row>
    <row r="518" spans="3:4" x14ac:dyDescent="0.2">
      <c r="C518"/>
      <c r="D518"/>
    </row>
    <row r="519" spans="3:4" x14ac:dyDescent="0.2">
      <c r="C519"/>
      <c r="D519"/>
    </row>
    <row r="520" spans="3:4" x14ac:dyDescent="0.2">
      <c r="C520"/>
      <c r="D520"/>
    </row>
    <row r="521" spans="3:4" x14ac:dyDescent="0.2">
      <c r="C521"/>
      <c r="D521"/>
    </row>
    <row r="522" spans="3:4" x14ac:dyDescent="0.2">
      <c r="C522"/>
      <c r="D522"/>
    </row>
    <row r="523" spans="3:4" x14ac:dyDescent="0.2">
      <c r="C523"/>
      <c r="D523"/>
    </row>
    <row r="524" spans="3:4" x14ac:dyDescent="0.2">
      <c r="C524"/>
      <c r="D524"/>
    </row>
    <row r="525" spans="3:4" x14ac:dyDescent="0.2">
      <c r="C525"/>
      <c r="D525"/>
    </row>
    <row r="526" spans="3:4" x14ac:dyDescent="0.2">
      <c r="C526"/>
      <c r="D526"/>
    </row>
    <row r="527" spans="3:4" x14ac:dyDescent="0.2">
      <c r="C527"/>
      <c r="D527"/>
    </row>
    <row r="528" spans="3:4" x14ac:dyDescent="0.2">
      <c r="C528"/>
      <c r="D528"/>
    </row>
    <row r="529" spans="3:4" x14ac:dyDescent="0.2">
      <c r="C529"/>
      <c r="D529"/>
    </row>
    <row r="530" spans="3:4" x14ac:dyDescent="0.2">
      <c r="C530"/>
      <c r="D530"/>
    </row>
    <row r="531" spans="3:4" x14ac:dyDescent="0.2">
      <c r="C531"/>
      <c r="D531"/>
    </row>
    <row r="532" spans="3:4" x14ac:dyDescent="0.2">
      <c r="C532"/>
      <c r="D532"/>
    </row>
    <row r="533" spans="3:4" x14ac:dyDescent="0.2">
      <c r="C533"/>
      <c r="D533"/>
    </row>
    <row r="534" spans="3:4" x14ac:dyDescent="0.2">
      <c r="C534"/>
      <c r="D534"/>
    </row>
    <row r="535" spans="3:4" x14ac:dyDescent="0.2">
      <c r="C535"/>
      <c r="D535"/>
    </row>
    <row r="536" spans="3:4" x14ac:dyDescent="0.2">
      <c r="C536"/>
      <c r="D536"/>
    </row>
    <row r="537" spans="3:4" x14ac:dyDescent="0.2">
      <c r="C537"/>
      <c r="D537"/>
    </row>
    <row r="538" spans="3:4" x14ac:dyDescent="0.2">
      <c r="C538"/>
      <c r="D538"/>
    </row>
    <row r="539" spans="3:4" x14ac:dyDescent="0.2">
      <c r="C539"/>
      <c r="D539"/>
    </row>
    <row r="540" spans="3:4" x14ac:dyDescent="0.2">
      <c r="C540"/>
      <c r="D540"/>
    </row>
    <row r="541" spans="3:4" x14ac:dyDescent="0.2">
      <c r="C541"/>
      <c r="D541"/>
    </row>
    <row r="542" spans="3:4" x14ac:dyDescent="0.2">
      <c r="C542"/>
      <c r="D542"/>
    </row>
    <row r="543" spans="3:4" x14ac:dyDescent="0.2">
      <c r="C543"/>
      <c r="D543"/>
    </row>
    <row r="544" spans="3:4" x14ac:dyDescent="0.2">
      <c r="C544"/>
      <c r="D544"/>
    </row>
    <row r="545" spans="3:4" x14ac:dyDescent="0.2">
      <c r="C545"/>
      <c r="D545"/>
    </row>
    <row r="546" spans="3:4" x14ac:dyDescent="0.2">
      <c r="C546"/>
      <c r="D546"/>
    </row>
    <row r="547" spans="3:4" x14ac:dyDescent="0.2">
      <c r="C547"/>
      <c r="D547"/>
    </row>
    <row r="548" spans="3:4" x14ac:dyDescent="0.2">
      <c r="C548"/>
      <c r="D548"/>
    </row>
    <row r="549" spans="3:4" x14ac:dyDescent="0.2">
      <c r="C549"/>
      <c r="D549"/>
    </row>
    <row r="550" spans="3:4" x14ac:dyDescent="0.2">
      <c r="C550"/>
      <c r="D550"/>
    </row>
    <row r="551" spans="3:4" x14ac:dyDescent="0.2">
      <c r="C551"/>
      <c r="D551"/>
    </row>
    <row r="552" spans="3:4" x14ac:dyDescent="0.2">
      <c r="C552"/>
      <c r="D552"/>
    </row>
    <row r="553" spans="3:4" x14ac:dyDescent="0.2">
      <c r="C553"/>
      <c r="D553"/>
    </row>
    <row r="554" spans="3:4" x14ac:dyDescent="0.2">
      <c r="C554"/>
      <c r="D554"/>
    </row>
    <row r="555" spans="3:4" x14ac:dyDescent="0.2">
      <c r="C555"/>
      <c r="D555"/>
    </row>
    <row r="556" spans="3:4" x14ac:dyDescent="0.2">
      <c r="C556"/>
      <c r="D556"/>
    </row>
    <row r="557" spans="3:4" x14ac:dyDescent="0.2">
      <c r="C557"/>
      <c r="D557"/>
    </row>
    <row r="558" spans="3:4" x14ac:dyDescent="0.2">
      <c r="C558"/>
      <c r="D558"/>
    </row>
    <row r="559" spans="3:4" x14ac:dyDescent="0.2">
      <c r="C559"/>
      <c r="D559"/>
    </row>
    <row r="560" spans="3:4" x14ac:dyDescent="0.2">
      <c r="C560"/>
      <c r="D560"/>
    </row>
    <row r="561" spans="3:4" x14ac:dyDescent="0.2">
      <c r="C561"/>
      <c r="D561"/>
    </row>
    <row r="562" spans="3:4" x14ac:dyDescent="0.2">
      <c r="C562"/>
      <c r="D562"/>
    </row>
    <row r="563" spans="3:4" x14ac:dyDescent="0.2">
      <c r="C563"/>
      <c r="D563"/>
    </row>
    <row r="564" spans="3:4" x14ac:dyDescent="0.2">
      <c r="C564"/>
      <c r="D564"/>
    </row>
    <row r="565" spans="3:4" x14ac:dyDescent="0.2">
      <c r="C565"/>
      <c r="D565"/>
    </row>
    <row r="566" spans="3:4" x14ac:dyDescent="0.2">
      <c r="C566"/>
      <c r="D566"/>
    </row>
    <row r="567" spans="3:4" x14ac:dyDescent="0.2">
      <c r="C567"/>
      <c r="D567"/>
    </row>
    <row r="568" spans="3:4" x14ac:dyDescent="0.2">
      <c r="C568"/>
      <c r="D568"/>
    </row>
    <row r="569" spans="3:4" x14ac:dyDescent="0.2">
      <c r="C569"/>
      <c r="D569"/>
    </row>
    <row r="570" spans="3:4" x14ac:dyDescent="0.2">
      <c r="C570"/>
      <c r="D570"/>
    </row>
    <row r="571" spans="3:4" x14ac:dyDescent="0.2">
      <c r="C571"/>
      <c r="D571"/>
    </row>
    <row r="572" spans="3:4" x14ac:dyDescent="0.2">
      <c r="C572"/>
      <c r="D572"/>
    </row>
    <row r="573" spans="3:4" x14ac:dyDescent="0.2">
      <c r="C573"/>
      <c r="D573"/>
    </row>
    <row r="574" spans="3:4" x14ac:dyDescent="0.2">
      <c r="C574"/>
      <c r="D574"/>
    </row>
    <row r="575" spans="3:4" x14ac:dyDescent="0.2">
      <c r="C575"/>
      <c r="D575"/>
    </row>
    <row r="576" spans="3:4" x14ac:dyDescent="0.2">
      <c r="C576"/>
      <c r="D576"/>
    </row>
    <row r="577" spans="3:4" x14ac:dyDescent="0.2">
      <c r="C577"/>
      <c r="D577"/>
    </row>
    <row r="578" spans="3:4" x14ac:dyDescent="0.2">
      <c r="C578"/>
      <c r="D578"/>
    </row>
    <row r="579" spans="3:4" x14ac:dyDescent="0.2">
      <c r="C579"/>
      <c r="D579"/>
    </row>
    <row r="580" spans="3:4" x14ac:dyDescent="0.2">
      <c r="C580"/>
      <c r="D580"/>
    </row>
    <row r="581" spans="3:4" x14ac:dyDescent="0.2">
      <c r="C581"/>
      <c r="D581"/>
    </row>
    <row r="582" spans="3:4" x14ac:dyDescent="0.2">
      <c r="C582"/>
      <c r="D582"/>
    </row>
    <row r="583" spans="3:4" x14ac:dyDescent="0.2">
      <c r="C583"/>
      <c r="D583"/>
    </row>
    <row r="584" spans="3:4" x14ac:dyDescent="0.2">
      <c r="C584"/>
      <c r="D584"/>
    </row>
    <row r="585" spans="3:4" x14ac:dyDescent="0.2">
      <c r="C585"/>
      <c r="D585"/>
    </row>
    <row r="586" spans="3:4" x14ac:dyDescent="0.2">
      <c r="C586"/>
      <c r="D586"/>
    </row>
    <row r="587" spans="3:4" x14ac:dyDescent="0.2">
      <c r="C587"/>
      <c r="D587"/>
    </row>
    <row r="588" spans="3:4" x14ac:dyDescent="0.2">
      <c r="C588"/>
      <c r="D588"/>
    </row>
    <row r="589" spans="3:4" x14ac:dyDescent="0.2">
      <c r="C589"/>
      <c r="D589"/>
    </row>
    <row r="590" spans="3:4" x14ac:dyDescent="0.2">
      <c r="C590"/>
      <c r="D590"/>
    </row>
    <row r="591" spans="3:4" x14ac:dyDescent="0.2">
      <c r="C591"/>
      <c r="D591"/>
    </row>
    <row r="592" spans="3:4" x14ac:dyDescent="0.2">
      <c r="C592"/>
      <c r="D592"/>
    </row>
    <row r="593" spans="3:4" x14ac:dyDescent="0.2">
      <c r="C593"/>
      <c r="D593"/>
    </row>
    <row r="594" spans="3:4" x14ac:dyDescent="0.2">
      <c r="C594"/>
      <c r="D594"/>
    </row>
    <row r="595" spans="3:4" x14ac:dyDescent="0.2">
      <c r="C595"/>
      <c r="D595"/>
    </row>
    <row r="596" spans="3:4" x14ac:dyDescent="0.2">
      <c r="C596"/>
      <c r="D596"/>
    </row>
    <row r="597" spans="3:4" x14ac:dyDescent="0.2">
      <c r="C597"/>
      <c r="D597"/>
    </row>
    <row r="598" spans="3:4" x14ac:dyDescent="0.2">
      <c r="C598"/>
      <c r="D598"/>
    </row>
    <row r="599" spans="3:4" x14ac:dyDescent="0.2">
      <c r="C599"/>
      <c r="D599"/>
    </row>
    <row r="600" spans="3:4" x14ac:dyDescent="0.2">
      <c r="C600"/>
      <c r="D600"/>
    </row>
    <row r="601" spans="3:4" x14ac:dyDescent="0.2">
      <c r="C601"/>
      <c r="D601"/>
    </row>
    <row r="602" spans="3:4" x14ac:dyDescent="0.2">
      <c r="C602"/>
      <c r="D602"/>
    </row>
    <row r="603" spans="3:4" x14ac:dyDescent="0.2">
      <c r="C603"/>
      <c r="D603"/>
    </row>
    <row r="604" spans="3:4" x14ac:dyDescent="0.2">
      <c r="C604"/>
      <c r="D604"/>
    </row>
    <row r="605" spans="3:4" x14ac:dyDescent="0.2">
      <c r="C605"/>
      <c r="D605"/>
    </row>
    <row r="606" spans="3:4" x14ac:dyDescent="0.2">
      <c r="C606"/>
      <c r="D606"/>
    </row>
    <row r="607" spans="3:4" x14ac:dyDescent="0.2">
      <c r="C607"/>
      <c r="D607"/>
    </row>
    <row r="608" spans="3:4" x14ac:dyDescent="0.2">
      <c r="C608"/>
      <c r="D608"/>
    </row>
    <row r="609" spans="3:4" x14ac:dyDescent="0.2">
      <c r="C609"/>
      <c r="D609"/>
    </row>
    <row r="610" spans="3:4" x14ac:dyDescent="0.2">
      <c r="C610"/>
      <c r="D610"/>
    </row>
    <row r="611" spans="3:4" x14ac:dyDescent="0.2">
      <c r="C611"/>
      <c r="D611"/>
    </row>
    <row r="612" spans="3:4" x14ac:dyDescent="0.2">
      <c r="C612"/>
      <c r="D612"/>
    </row>
    <row r="613" spans="3:4" x14ac:dyDescent="0.2">
      <c r="C613"/>
      <c r="D613"/>
    </row>
    <row r="614" spans="3:4" x14ac:dyDescent="0.2">
      <c r="C614"/>
      <c r="D614"/>
    </row>
    <row r="615" spans="3:4" x14ac:dyDescent="0.2">
      <c r="C615"/>
      <c r="D615"/>
    </row>
    <row r="616" spans="3:4" x14ac:dyDescent="0.2">
      <c r="C616"/>
      <c r="D616"/>
    </row>
    <row r="617" spans="3:4" x14ac:dyDescent="0.2">
      <c r="C617"/>
      <c r="D617"/>
    </row>
    <row r="618" spans="3:4" x14ac:dyDescent="0.2">
      <c r="C618"/>
      <c r="D618"/>
    </row>
    <row r="619" spans="3:4" x14ac:dyDescent="0.2">
      <c r="C619"/>
      <c r="D619"/>
    </row>
    <row r="620" spans="3:4" x14ac:dyDescent="0.2">
      <c r="C620"/>
      <c r="D620"/>
    </row>
    <row r="621" spans="3:4" x14ac:dyDescent="0.2">
      <c r="C621"/>
      <c r="D621"/>
    </row>
    <row r="622" spans="3:4" x14ac:dyDescent="0.2">
      <c r="C622"/>
      <c r="D622"/>
    </row>
    <row r="623" spans="3:4" x14ac:dyDescent="0.2">
      <c r="C623"/>
      <c r="D623"/>
    </row>
    <row r="624" spans="3:4" x14ac:dyDescent="0.2">
      <c r="C624"/>
      <c r="D624"/>
    </row>
    <row r="625" spans="3:4" x14ac:dyDescent="0.2">
      <c r="C625"/>
      <c r="D625"/>
    </row>
    <row r="626" spans="3:4" x14ac:dyDescent="0.2">
      <c r="C626"/>
      <c r="D626"/>
    </row>
    <row r="627" spans="3:4" x14ac:dyDescent="0.2">
      <c r="C627"/>
      <c r="D627"/>
    </row>
    <row r="628" spans="3:4" x14ac:dyDescent="0.2">
      <c r="C628"/>
      <c r="D628"/>
    </row>
    <row r="629" spans="3:4" x14ac:dyDescent="0.2">
      <c r="C629"/>
      <c r="D629"/>
    </row>
    <row r="630" spans="3:4" x14ac:dyDescent="0.2">
      <c r="C630"/>
      <c r="D630"/>
    </row>
    <row r="631" spans="3:4" x14ac:dyDescent="0.2">
      <c r="C631"/>
      <c r="D631"/>
    </row>
    <row r="632" spans="3:4" x14ac:dyDescent="0.2">
      <c r="C632"/>
      <c r="D632"/>
    </row>
    <row r="633" spans="3:4" x14ac:dyDescent="0.2">
      <c r="C633"/>
      <c r="D633"/>
    </row>
    <row r="634" spans="3:4" x14ac:dyDescent="0.2">
      <c r="C634"/>
      <c r="D634"/>
    </row>
    <row r="635" spans="3:4" x14ac:dyDescent="0.2">
      <c r="C635"/>
      <c r="D635"/>
    </row>
    <row r="636" spans="3:4" x14ac:dyDescent="0.2">
      <c r="C636"/>
      <c r="D636"/>
    </row>
    <row r="637" spans="3:4" x14ac:dyDescent="0.2">
      <c r="C637"/>
      <c r="D637"/>
    </row>
    <row r="638" spans="3:4" x14ac:dyDescent="0.2">
      <c r="C638"/>
      <c r="D638"/>
    </row>
    <row r="639" spans="3:4" x14ac:dyDescent="0.2">
      <c r="C639"/>
      <c r="D639"/>
    </row>
    <row r="640" spans="3:4" x14ac:dyDescent="0.2">
      <c r="C640"/>
      <c r="D640"/>
    </row>
    <row r="641" spans="3:4" x14ac:dyDescent="0.2">
      <c r="C641"/>
      <c r="D641"/>
    </row>
    <row r="642" spans="3:4" x14ac:dyDescent="0.2">
      <c r="C642"/>
      <c r="D642"/>
    </row>
    <row r="643" spans="3:4" x14ac:dyDescent="0.2">
      <c r="C643"/>
      <c r="D643"/>
    </row>
    <row r="644" spans="3:4" x14ac:dyDescent="0.2">
      <c r="C644"/>
      <c r="D644"/>
    </row>
    <row r="645" spans="3:4" x14ac:dyDescent="0.2">
      <c r="C645"/>
      <c r="D645"/>
    </row>
    <row r="646" spans="3:4" x14ac:dyDescent="0.2">
      <c r="C646"/>
      <c r="D646"/>
    </row>
    <row r="647" spans="3:4" x14ac:dyDescent="0.2">
      <c r="C647"/>
      <c r="D647"/>
    </row>
    <row r="648" spans="3:4" x14ac:dyDescent="0.2">
      <c r="C648"/>
      <c r="D648"/>
    </row>
    <row r="649" spans="3:4" x14ac:dyDescent="0.2">
      <c r="C649"/>
      <c r="D649"/>
    </row>
    <row r="650" spans="3:4" x14ac:dyDescent="0.2">
      <c r="C650"/>
      <c r="D650"/>
    </row>
    <row r="651" spans="3:4" x14ac:dyDescent="0.2">
      <c r="C651"/>
      <c r="D651"/>
    </row>
    <row r="652" spans="3:4" x14ac:dyDescent="0.2">
      <c r="C652"/>
      <c r="D652"/>
    </row>
    <row r="653" spans="3:4" x14ac:dyDescent="0.2">
      <c r="C653"/>
      <c r="D653"/>
    </row>
    <row r="654" spans="3:4" x14ac:dyDescent="0.2">
      <c r="C654"/>
      <c r="D654"/>
    </row>
    <row r="655" spans="3:4" x14ac:dyDescent="0.2">
      <c r="C655"/>
      <c r="D655"/>
    </row>
    <row r="656" spans="3:4" x14ac:dyDescent="0.2">
      <c r="C656"/>
      <c r="D656"/>
    </row>
    <row r="657" spans="3:4" x14ac:dyDescent="0.2">
      <c r="C657"/>
      <c r="D657"/>
    </row>
    <row r="658" spans="3:4" x14ac:dyDescent="0.2">
      <c r="C658"/>
      <c r="D658"/>
    </row>
    <row r="659" spans="3:4" x14ac:dyDescent="0.2">
      <c r="C659"/>
      <c r="D659"/>
    </row>
    <row r="660" spans="3:4" x14ac:dyDescent="0.2">
      <c r="C660"/>
      <c r="D660"/>
    </row>
    <row r="661" spans="3:4" x14ac:dyDescent="0.2">
      <c r="C661"/>
      <c r="D661"/>
    </row>
    <row r="662" spans="3:4" x14ac:dyDescent="0.2">
      <c r="C662"/>
      <c r="D662"/>
    </row>
    <row r="663" spans="3:4" x14ac:dyDescent="0.2">
      <c r="C663"/>
      <c r="D663"/>
    </row>
    <row r="664" spans="3:4" x14ac:dyDescent="0.2">
      <c r="C664"/>
      <c r="D664"/>
    </row>
    <row r="665" spans="3:4" x14ac:dyDescent="0.2">
      <c r="C665"/>
      <c r="D665"/>
    </row>
    <row r="666" spans="3:4" x14ac:dyDescent="0.2">
      <c r="C666"/>
      <c r="D666"/>
    </row>
    <row r="667" spans="3:4" x14ac:dyDescent="0.2">
      <c r="C667"/>
      <c r="D667"/>
    </row>
    <row r="668" spans="3:4" x14ac:dyDescent="0.2">
      <c r="C668"/>
      <c r="D668"/>
    </row>
    <row r="669" spans="3:4" x14ac:dyDescent="0.2">
      <c r="C669"/>
      <c r="D669"/>
    </row>
    <row r="670" spans="3:4" x14ac:dyDescent="0.2">
      <c r="C670"/>
      <c r="D670"/>
    </row>
    <row r="671" spans="3:4" x14ac:dyDescent="0.2">
      <c r="C671"/>
      <c r="D671"/>
    </row>
    <row r="672" spans="3:4" x14ac:dyDescent="0.2">
      <c r="C672"/>
      <c r="D672"/>
    </row>
    <row r="673" spans="3:4" x14ac:dyDescent="0.2">
      <c r="C673"/>
      <c r="D673"/>
    </row>
    <row r="674" spans="3:4" x14ac:dyDescent="0.2">
      <c r="C674"/>
      <c r="D674"/>
    </row>
    <row r="675" spans="3:4" x14ac:dyDescent="0.2">
      <c r="C675"/>
      <c r="D675"/>
    </row>
    <row r="676" spans="3:4" x14ac:dyDescent="0.2">
      <c r="C676"/>
      <c r="D676"/>
    </row>
    <row r="677" spans="3:4" x14ac:dyDescent="0.2">
      <c r="C677"/>
      <c r="D677"/>
    </row>
    <row r="678" spans="3:4" x14ac:dyDescent="0.2">
      <c r="C678"/>
      <c r="D678"/>
    </row>
    <row r="679" spans="3:4" x14ac:dyDescent="0.2">
      <c r="C679"/>
      <c r="D679"/>
    </row>
    <row r="680" spans="3:4" x14ac:dyDescent="0.2">
      <c r="C680"/>
      <c r="D680"/>
    </row>
    <row r="681" spans="3:4" x14ac:dyDescent="0.2">
      <c r="C681"/>
      <c r="D681"/>
    </row>
    <row r="682" spans="3:4" x14ac:dyDescent="0.2">
      <c r="C682"/>
      <c r="D682"/>
    </row>
    <row r="683" spans="3:4" x14ac:dyDescent="0.2">
      <c r="C683"/>
      <c r="D683"/>
    </row>
    <row r="684" spans="3:4" x14ac:dyDescent="0.2">
      <c r="C684"/>
      <c r="D684"/>
    </row>
    <row r="685" spans="3:4" x14ac:dyDescent="0.2">
      <c r="C685"/>
      <c r="D685"/>
    </row>
    <row r="686" spans="3:4" x14ac:dyDescent="0.2">
      <c r="C686"/>
      <c r="D686"/>
    </row>
    <row r="687" spans="3:4" x14ac:dyDescent="0.2">
      <c r="C687"/>
      <c r="D687"/>
    </row>
    <row r="688" spans="3:4" x14ac:dyDescent="0.2">
      <c r="C688"/>
      <c r="D688"/>
    </row>
    <row r="689" spans="3:4" x14ac:dyDescent="0.2">
      <c r="C689"/>
      <c r="D689"/>
    </row>
    <row r="690" spans="3:4" x14ac:dyDescent="0.2">
      <c r="C690"/>
      <c r="D690"/>
    </row>
    <row r="691" spans="3:4" x14ac:dyDescent="0.2">
      <c r="C691"/>
      <c r="D691"/>
    </row>
    <row r="692" spans="3:4" x14ac:dyDescent="0.2">
      <c r="C692"/>
      <c r="D692"/>
    </row>
    <row r="693" spans="3:4" x14ac:dyDescent="0.2">
      <c r="C693"/>
      <c r="D693"/>
    </row>
    <row r="694" spans="3:4" x14ac:dyDescent="0.2">
      <c r="C694"/>
      <c r="D694"/>
    </row>
    <row r="695" spans="3:4" x14ac:dyDescent="0.2">
      <c r="C695"/>
      <c r="D69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BLS Data Series</vt:lpstr>
      <vt:lpstr>monthlyUm</vt:lpstr>
      <vt:lpstr>QuaterlyIndicator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CEN Yaxin</cp:lastModifiedBy>
  <dcterms:created xsi:type="dcterms:W3CDTF">2019-04-22T08:20:14Z</dcterms:created>
  <dcterms:modified xsi:type="dcterms:W3CDTF">2019-04-24T07:59:57Z</dcterms:modified>
</cp:coreProperties>
</file>