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19" i="1"/>
  <c r="B18" i="1"/>
  <c r="A15" i="1"/>
  <c r="B14" i="1"/>
  <c r="A14" i="1"/>
  <c r="B7" i="1"/>
  <c r="A5" i="1"/>
</calcChain>
</file>

<file path=xl/sharedStrings.xml><?xml version="1.0" encoding="utf-8"?>
<sst xmlns="http://schemas.openxmlformats.org/spreadsheetml/2006/main" count="68" uniqueCount="54">
  <si>
    <t>RAIL PRESSURE BAR</t>
  </si>
  <si>
    <t xml:space="preserve">THROTTLE VALVE DEGREE </t>
  </si>
  <si>
    <t>Injector 1</t>
  </si>
  <si>
    <t>Injector 3</t>
  </si>
  <si>
    <t>Injector 4</t>
  </si>
  <si>
    <t>Injector 2</t>
  </si>
  <si>
    <t>Pressure in Bar</t>
  </si>
  <si>
    <t>8</t>
  </si>
  <si>
    <t>332</t>
  </si>
  <si>
    <t>10</t>
  </si>
  <si>
    <t>364</t>
  </si>
  <si>
    <t>12</t>
  </si>
  <si>
    <t>396</t>
  </si>
  <si>
    <t>14</t>
  </si>
  <si>
    <t>428</t>
  </si>
  <si>
    <t>460</t>
  </si>
  <si>
    <t>18</t>
  </si>
  <si>
    <t>492</t>
  </si>
  <si>
    <t>20</t>
  </si>
  <si>
    <t>524</t>
  </si>
  <si>
    <t>556</t>
  </si>
  <si>
    <t>588</t>
  </si>
  <si>
    <t>620</t>
  </si>
  <si>
    <t>652</t>
  </si>
  <si>
    <t>1004</t>
  </si>
  <si>
    <t>1068</t>
  </si>
  <si>
    <t>1132</t>
  </si>
  <si>
    <t>1228</t>
  </si>
  <si>
    <t>1292</t>
  </si>
  <si>
    <t>1420</t>
  </si>
  <si>
    <t>1484</t>
  </si>
  <si>
    <t>6000</t>
  </si>
  <si>
    <t>5670</t>
  </si>
  <si>
    <t>5410</t>
  </si>
  <si>
    <t>5150</t>
  </si>
  <si>
    <t>4630</t>
  </si>
  <si>
    <t>4370</t>
  </si>
  <si>
    <t>3980</t>
  </si>
  <si>
    <t>3720</t>
  </si>
  <si>
    <t>3460</t>
  </si>
  <si>
    <t>2030</t>
  </si>
  <si>
    <t>1900</t>
  </si>
  <si>
    <t>1770</t>
  </si>
  <si>
    <t>1640</t>
  </si>
  <si>
    <t>1510</t>
  </si>
  <si>
    <t>1380</t>
  </si>
  <si>
    <t>1250</t>
  </si>
  <si>
    <t>1120</t>
  </si>
  <si>
    <t>990</t>
  </si>
  <si>
    <t>860</t>
  </si>
  <si>
    <t>730</t>
  </si>
  <si>
    <t>600</t>
  </si>
  <si>
    <t xml:space="preserve">RPM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</si>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</sst>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2" sqref="K2"/>
    </sheetView>
  </sheetViews>
  <sheetFormatPr defaultRowHeight="14.5" x14ac:dyDescent="0.35"/>
  <cols>
    <col min="1" max="1" width="17.1796875" bestFit="1" customWidth="1"/>
    <col min="2" max="2" width="22.81640625" bestFit="1" customWidth="1"/>
    <col min="3" max="6" width="13.36328125" bestFit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2" t="s">
        <v>53</v>
      </c>
      <c r="H1" s="11" t="s">
        <v>52</v>
      </c>
    </row>
    <row r="2" spans="1:8" x14ac:dyDescent="0.35">
      <c r="A2" s="4"/>
      <c r="B2" s="4"/>
      <c r="C2" s="5" t="s">
        <v>6</v>
      </c>
      <c r="D2" s="5" t="s">
        <v>6</v>
      </c>
      <c r="E2" s="5" t="s">
        <v>6</v>
      </c>
      <c r="F2" s="5" t="s">
        <v>6</v>
      </c>
      <c r="G2" s="10"/>
      <c r="H2" s="9"/>
    </row>
    <row r="3" spans="1:8" x14ac:dyDescent="0.35">
      <c r="A3" s="6">
        <v>300</v>
      </c>
      <c r="B3" s="7" t="s">
        <v>7</v>
      </c>
      <c r="C3" s="6">
        <v>300</v>
      </c>
      <c r="D3" s="7">
        <v>0</v>
      </c>
      <c r="E3" s="7">
        <v>0</v>
      </c>
      <c r="F3" s="7">
        <v>0</v>
      </c>
      <c r="G3" s="8">
        <v>0</v>
      </c>
      <c r="H3" s="6" t="s">
        <v>51</v>
      </c>
    </row>
    <row r="4" spans="1:8" x14ac:dyDescent="0.35">
      <c r="A4" s="6" t="s">
        <v>8</v>
      </c>
      <c r="B4" s="7" t="s">
        <v>9</v>
      </c>
      <c r="C4" s="6" t="s">
        <v>8</v>
      </c>
      <c r="D4" s="7">
        <v>0</v>
      </c>
      <c r="E4" s="7">
        <v>0</v>
      </c>
      <c r="F4" s="7">
        <v>0</v>
      </c>
      <c r="G4" s="8">
        <v>0.2</v>
      </c>
      <c r="H4" s="6" t="s">
        <v>50</v>
      </c>
    </row>
    <row r="5" spans="1:8" x14ac:dyDescent="0.35">
      <c r="A5" s="13">
        <f>364*0.95</f>
        <v>345.8</v>
      </c>
      <c r="B5" s="7" t="s">
        <v>11</v>
      </c>
      <c r="C5" s="6" t="s">
        <v>10</v>
      </c>
      <c r="D5" s="7">
        <v>0</v>
      </c>
      <c r="E5" s="7">
        <v>0</v>
      </c>
      <c r="F5" s="7">
        <v>0</v>
      </c>
      <c r="G5" s="8">
        <v>0.4</v>
      </c>
      <c r="H5" s="6" t="s">
        <v>49</v>
      </c>
    </row>
    <row r="6" spans="1:8" x14ac:dyDescent="0.35">
      <c r="A6" s="6" t="s">
        <v>12</v>
      </c>
      <c r="B6" s="7" t="s">
        <v>13</v>
      </c>
      <c r="C6" s="6" t="s">
        <v>12</v>
      </c>
      <c r="D6" s="7">
        <v>0</v>
      </c>
      <c r="E6" s="7">
        <v>0</v>
      </c>
      <c r="F6" s="7">
        <v>0</v>
      </c>
      <c r="G6" s="8">
        <v>0.6</v>
      </c>
      <c r="H6" s="6" t="s">
        <v>48</v>
      </c>
    </row>
    <row r="7" spans="1:8" x14ac:dyDescent="0.35">
      <c r="A7" s="6" t="s">
        <v>14</v>
      </c>
      <c r="B7" s="14">
        <f>16*1.05</f>
        <v>16.8</v>
      </c>
      <c r="C7" s="6" t="s">
        <v>14</v>
      </c>
      <c r="D7" s="7">
        <v>0</v>
      </c>
      <c r="E7" s="7">
        <v>0</v>
      </c>
      <c r="F7" s="7">
        <v>0</v>
      </c>
      <c r="G7" s="8">
        <v>0.8</v>
      </c>
      <c r="H7" s="6" t="s">
        <v>47</v>
      </c>
    </row>
    <row r="8" spans="1:8" x14ac:dyDescent="0.35">
      <c r="A8" s="6" t="s">
        <v>15</v>
      </c>
      <c r="B8" s="7" t="s">
        <v>16</v>
      </c>
      <c r="C8" s="7">
        <v>0</v>
      </c>
      <c r="D8" s="7">
        <v>0</v>
      </c>
      <c r="E8" s="7">
        <v>0</v>
      </c>
      <c r="F8" s="7">
        <v>0</v>
      </c>
      <c r="G8" s="8">
        <v>1</v>
      </c>
      <c r="H8" s="6" t="s">
        <v>46</v>
      </c>
    </row>
    <row r="9" spans="1:8" x14ac:dyDescent="0.35">
      <c r="A9" s="6" t="s">
        <v>17</v>
      </c>
      <c r="B9" s="7" t="s">
        <v>18</v>
      </c>
      <c r="C9" s="7">
        <v>0</v>
      </c>
      <c r="D9" s="6" t="s">
        <v>17</v>
      </c>
      <c r="E9" s="7">
        <v>0</v>
      </c>
      <c r="F9" s="7">
        <v>0</v>
      </c>
      <c r="G9" s="8">
        <v>1.2</v>
      </c>
      <c r="H9" s="6" t="s">
        <v>45</v>
      </c>
    </row>
    <row r="10" spans="1:8" x14ac:dyDescent="0.35">
      <c r="A10" s="6" t="s">
        <v>19</v>
      </c>
      <c r="B10" s="6">
        <v>22</v>
      </c>
      <c r="C10" s="7">
        <v>0</v>
      </c>
      <c r="D10" s="6" t="s">
        <v>19</v>
      </c>
      <c r="E10" s="7">
        <v>0</v>
      </c>
      <c r="F10" s="7">
        <v>0</v>
      </c>
      <c r="G10" s="8">
        <v>1.4</v>
      </c>
      <c r="H10" s="6" t="s">
        <v>44</v>
      </c>
    </row>
    <row r="11" spans="1:8" x14ac:dyDescent="0.35">
      <c r="A11" s="6" t="s">
        <v>20</v>
      </c>
      <c r="B11" s="6">
        <v>24</v>
      </c>
      <c r="C11" s="7">
        <v>0</v>
      </c>
      <c r="D11" s="6" t="s">
        <v>20</v>
      </c>
      <c r="E11" s="7">
        <v>0</v>
      </c>
      <c r="F11" s="7">
        <v>0</v>
      </c>
      <c r="G11" s="8">
        <v>1.6</v>
      </c>
      <c r="H11" s="6" t="s">
        <v>43</v>
      </c>
    </row>
    <row r="12" spans="1:8" x14ac:dyDescent="0.35">
      <c r="A12" s="6" t="s">
        <v>21</v>
      </c>
      <c r="B12" s="6">
        <v>26</v>
      </c>
      <c r="C12" s="7">
        <v>0</v>
      </c>
      <c r="D12" s="7">
        <v>0</v>
      </c>
      <c r="E12" s="7">
        <v>0</v>
      </c>
      <c r="F12" s="7">
        <v>0</v>
      </c>
      <c r="G12" s="8">
        <v>1.8</v>
      </c>
      <c r="H12" s="6" t="s">
        <v>42</v>
      </c>
    </row>
    <row r="13" spans="1:8" x14ac:dyDescent="0.35">
      <c r="A13" s="6" t="s">
        <v>22</v>
      </c>
      <c r="B13" s="6">
        <v>28</v>
      </c>
      <c r="C13" s="7">
        <v>0</v>
      </c>
      <c r="D13" s="7">
        <v>0</v>
      </c>
      <c r="E13" s="6" t="s">
        <v>22</v>
      </c>
      <c r="F13" s="7">
        <v>0</v>
      </c>
      <c r="G13" s="8">
        <v>2</v>
      </c>
      <c r="H13" s="6" t="s">
        <v>41</v>
      </c>
    </row>
    <row r="14" spans="1:8" x14ac:dyDescent="0.35">
      <c r="A14" s="13">
        <f>652*0.95</f>
        <v>619.4</v>
      </c>
      <c r="B14" s="14">
        <f>30*1.05</f>
        <v>31.5</v>
      </c>
      <c r="C14" s="7">
        <v>0</v>
      </c>
      <c r="D14" s="7">
        <v>0</v>
      </c>
      <c r="E14" s="6" t="s">
        <v>23</v>
      </c>
      <c r="F14" s="7">
        <v>0</v>
      </c>
      <c r="G14" s="8">
        <v>2.2000000000000002</v>
      </c>
      <c r="H14" s="6" t="s">
        <v>40</v>
      </c>
    </row>
    <row r="15" spans="1:8" x14ac:dyDescent="0.35">
      <c r="A15" s="13">
        <f>1004*0.95</f>
        <v>953.8</v>
      </c>
      <c r="B15" s="6">
        <v>52</v>
      </c>
      <c r="C15" s="7">
        <v>0</v>
      </c>
      <c r="D15" s="7">
        <v>0</v>
      </c>
      <c r="E15" s="6" t="s">
        <v>24</v>
      </c>
      <c r="F15" s="7">
        <v>0</v>
      </c>
      <c r="G15" s="8">
        <v>2.4</v>
      </c>
      <c r="H15" s="6" t="s">
        <v>39</v>
      </c>
    </row>
    <row r="16" spans="1:8" x14ac:dyDescent="0.35">
      <c r="A16" s="6" t="s">
        <v>25</v>
      </c>
      <c r="B16" s="6">
        <v>56</v>
      </c>
      <c r="C16" s="7">
        <v>0</v>
      </c>
      <c r="D16" s="7">
        <v>0</v>
      </c>
      <c r="E16" s="6" t="s">
        <v>25</v>
      </c>
      <c r="F16" s="7">
        <v>0</v>
      </c>
      <c r="G16" s="8">
        <v>2.6</v>
      </c>
      <c r="H16" s="6" t="s">
        <v>38</v>
      </c>
    </row>
    <row r="17" spans="1:8" x14ac:dyDescent="0.35">
      <c r="A17" s="6" t="s">
        <v>26</v>
      </c>
      <c r="B17" s="6">
        <v>60</v>
      </c>
      <c r="C17" s="7">
        <v>0</v>
      </c>
      <c r="D17" s="7">
        <v>0</v>
      </c>
      <c r="E17" s="7">
        <v>0</v>
      </c>
      <c r="F17" s="6" t="s">
        <v>26</v>
      </c>
      <c r="G17" s="8">
        <v>2.8</v>
      </c>
      <c r="H17" s="6" t="s">
        <v>37</v>
      </c>
    </row>
    <row r="18" spans="1:8" x14ac:dyDescent="0.35">
      <c r="A18" s="6" t="s">
        <v>27</v>
      </c>
      <c r="B18" s="14">
        <f>66*1.05</f>
        <v>69.3</v>
      </c>
      <c r="C18" s="7">
        <v>0</v>
      </c>
      <c r="D18" s="7">
        <v>0</v>
      </c>
      <c r="E18" s="7">
        <v>0</v>
      </c>
      <c r="F18" s="6" t="s">
        <v>27</v>
      </c>
      <c r="G18" s="8">
        <v>3</v>
      </c>
      <c r="H18" s="6" t="s">
        <v>36</v>
      </c>
    </row>
    <row r="19" spans="1:8" x14ac:dyDescent="0.35">
      <c r="A19" s="13">
        <f>1292*0.95</f>
        <v>1227.3999999999999</v>
      </c>
      <c r="B19" s="6">
        <v>70</v>
      </c>
      <c r="C19" s="7">
        <v>0</v>
      </c>
      <c r="D19" s="7">
        <v>0</v>
      </c>
      <c r="E19" s="7">
        <v>0</v>
      </c>
      <c r="F19" s="6" t="s">
        <v>28</v>
      </c>
      <c r="G19" s="8">
        <v>3.2</v>
      </c>
      <c r="H19" s="6" t="s">
        <v>35</v>
      </c>
    </row>
    <row r="20" spans="1:8" x14ac:dyDescent="0.35">
      <c r="A20" s="6" t="s">
        <v>29</v>
      </c>
      <c r="B20" s="6">
        <v>78</v>
      </c>
      <c r="C20" s="7">
        <v>0</v>
      </c>
      <c r="D20" s="7">
        <v>0</v>
      </c>
      <c r="E20" s="7">
        <v>0</v>
      </c>
      <c r="F20" s="6" t="s">
        <v>29</v>
      </c>
      <c r="G20" s="8">
        <v>3.4</v>
      </c>
      <c r="H20" s="6" t="s">
        <v>34</v>
      </c>
    </row>
    <row r="21" spans="1:8" x14ac:dyDescent="0.35">
      <c r="A21" s="6" t="s">
        <v>30</v>
      </c>
      <c r="B21" s="6">
        <v>82</v>
      </c>
      <c r="C21" s="7">
        <v>0</v>
      </c>
      <c r="D21" s="7">
        <v>0</v>
      </c>
      <c r="E21" s="7">
        <v>0</v>
      </c>
      <c r="F21" s="7">
        <v>0</v>
      </c>
      <c r="G21" s="8">
        <v>3.6</v>
      </c>
      <c r="H21" s="6" t="s">
        <v>33</v>
      </c>
    </row>
    <row r="22" spans="1:8" x14ac:dyDescent="0.35">
      <c r="A22" s="13">
        <f>1548*1.05</f>
        <v>1625.4</v>
      </c>
      <c r="B22" s="6">
        <v>86</v>
      </c>
      <c r="C22" s="7">
        <v>0</v>
      </c>
      <c r="D22" s="7">
        <v>0</v>
      </c>
      <c r="E22" s="7">
        <v>0</v>
      </c>
      <c r="F22" s="7">
        <v>0</v>
      </c>
      <c r="G22" s="8">
        <v>3.8</v>
      </c>
      <c r="H22" s="6" t="s">
        <v>32</v>
      </c>
    </row>
    <row r="23" spans="1:8" x14ac:dyDescent="0.35">
      <c r="A23" s="6">
        <v>1600</v>
      </c>
      <c r="B23" s="6">
        <v>90</v>
      </c>
      <c r="C23" s="7">
        <v>0</v>
      </c>
      <c r="D23" s="7">
        <v>0</v>
      </c>
      <c r="E23" s="7">
        <v>0</v>
      </c>
      <c r="F23" s="7">
        <v>0</v>
      </c>
      <c r="G23" s="8">
        <v>4</v>
      </c>
      <c r="H23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2023-07-16T17:05:18Z</dcterms:modified>
</cp:coreProperties>
</file>