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35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(55)996226200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(55)997356649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(55)996564041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(55)997356649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(55)996564041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(55)999226721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(55)996499818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(55)999098338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(55)997356649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(55)99124732250false</t>
        </is>
      </c>
      <c r="I14942" t="inlineStr">
        <is>
          <t>(55)991247322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(55)996879085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(55)996776648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(55)997345258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(51)995259724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(55)999821996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(55)996067534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SALLES DALCIN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(55)999618385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(55)996226200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(55)999141610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 xml:space="preserve">ILMA PUMPMACHER DOS SANTOS 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(51)981256642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 xml:space="preserve">IGNES MARIA DE MOURA 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(55)996175242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LIPPSTEIN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 xml:space="preserve">IGNES MARIA DE MOURA 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(55)996175242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(55)981415225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 xml:space="preserve">SELVINO ZAMBONI 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(55)997038138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/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(55)999405490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(55)992269142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(55)991132297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/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(55)996388738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(55)999897362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(55)991222393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(55)999222623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(55)999101122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(55)991779477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(55)991779477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(55)991779477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(55)996652320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(55)98429737300false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(55)996875075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(55)991880378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(55)996589738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(55)992373165</t>
        </is>
      </c>
      <c r="I16663" t="inlineStr">
        <is>
          <t>(55)992373165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 xml:space="preserve">LUIS TABORDA DE ALMEIDA 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(55)991169931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(55)987579989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(55)987579989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(55)999127240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(55)996534244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(55)999728647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(55)991618220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(55)999897362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(55)999741758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(55)992383143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(55)999822626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(55)999293649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(55)999029704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(55)996054042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(55)999978337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(55)999202968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(55)996393463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 xml:space="preserve">IGNES MARIA DE MOURA 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(55)996175242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(55)984219739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(55)992086931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(55)999886263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(55)997181321</t>
        </is>
      </c>
      <c r="I17103" t="inlineStr">
        <is>
          <t>(55)999397858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(55)996442705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(55)996559180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(55)984187297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  <row r="17257">
      <c r="A17257" t="inlineStr">
        <is>
          <t>766.813.940-00</t>
        </is>
      </c>
      <c r="B17257" t="inlineStr">
        <is>
          <t>DOROTI TEREZINHA DE LIMA</t>
        </is>
      </c>
      <c r="C17257" t="inlineStr">
        <is>
          <t>Receptivo SCR</t>
        </is>
      </c>
      <c r="D17257" t="inlineStr">
        <is>
          <t>2.05 CREDIAGORA SANTO CRISTO</t>
        </is>
      </c>
      <c r="E17257" s="6" t="n">
        <v>46316.71682870371</v>
      </c>
      <c r="F17257" t="inlineStr">
        <is>
          <t>Cliente sem interesse</t>
        </is>
      </c>
      <c r="G17257" t="inlineStr">
        <is>
          <t>amanda.m</t>
        </is>
      </c>
      <c r="H17257" t="inlineStr"/>
      <c r="I17257" t="inlineStr">
        <is>
          <t>(55)996175527</t>
        </is>
      </c>
      <c r="J17257" s="2">
        <f>IFERROR(INDEX(validador!$B$2:$B$13,MATCH(F17257,validador!$A$2:$A$13,0)),"")</f>
        <v/>
      </c>
      <c r="K17257" s="2">
        <f>IFERROR(INDEX(validador!$C$2:$C$13,MATCH(J17257,validador!$B$2:$B$13,0)),"")</f>
        <v/>
      </c>
      <c r="L17257" s="2">
        <f>IF(E17257="","",YEAR(E17257)&amp;""&amp;RIGHT("0"&amp;MONTH(E17257),2))</f>
        <v/>
      </c>
    </row>
    <row r="17258">
      <c r="A17258" t="inlineStr">
        <is>
          <t>282.439.190-15</t>
        </is>
      </c>
      <c r="B17258" t="inlineStr">
        <is>
          <t>NUBIA MARGARETE MERCANTE LOUZADA</t>
        </is>
      </c>
      <c r="C17258" t="inlineStr">
        <is>
          <t>URU INSS 1908</t>
        </is>
      </c>
      <c r="D17258" t="inlineStr">
        <is>
          <t>3.02 CREDIAGORA URUGUAIANA</t>
        </is>
      </c>
      <c r="E17258" s="6" t="n">
        <v>46316.71744212963</v>
      </c>
      <c r="F17258" t="inlineStr">
        <is>
          <t>envio de whatsapp</t>
        </is>
      </c>
      <c r="G17258" t="inlineStr">
        <is>
          <t>FRANCIELLE.LOPES</t>
        </is>
      </c>
      <c r="H17258" t="inlineStr">
        <is>
          <t>(55)997016344</t>
        </is>
      </c>
      <c r="I17258" t="inlineStr"/>
      <c r="J17258" s="2">
        <f>IFERROR(INDEX(validador!$B$2:$B$13,MATCH(F17258,validador!$A$2:$A$13,0)),"")</f>
        <v/>
      </c>
      <c r="K17258" s="2">
        <f>IFERROR(INDEX(validador!$C$2:$C$13,MATCH(J17258,validador!$B$2:$B$13,0)),"")</f>
        <v/>
      </c>
      <c r="L17258" s="2">
        <f>IF(E17258="","",YEAR(E17258)&amp;""&amp;RIGHT("0"&amp;MONTH(E17258),2))</f>
        <v/>
      </c>
    </row>
    <row r="17259">
      <c r="A17259" t="inlineStr">
        <is>
          <t>602.983.910-15</t>
        </is>
      </c>
      <c r="B17259" t="inlineStr">
        <is>
          <t>NOEMIA RITTER</t>
        </is>
      </c>
      <c r="C17259" t="inlineStr">
        <is>
          <t>CRI INSS 30 A 300</t>
        </is>
      </c>
      <c r="D17259" t="inlineStr">
        <is>
          <t>2.19 CREDIAGORA CRISSIUMAL</t>
        </is>
      </c>
      <c r="E17259" s="6" t="n">
        <v>46316.71747685185</v>
      </c>
      <c r="F17259" t="inlineStr">
        <is>
          <t>Retornar ligaÃ§Ã£o</t>
        </is>
      </c>
      <c r="G17259" t="inlineStr">
        <is>
          <t>vitor.campos</t>
        </is>
      </c>
      <c r="H17259" t="inlineStr">
        <is>
          <t>(55)99906706700false</t>
        </is>
      </c>
      <c r="I17259" t="inlineStr">
        <is>
          <t>(55)999067067</t>
        </is>
      </c>
      <c r="J17259" s="2">
        <f>IFERROR(INDEX(validador!$B$2:$B$13,MATCH(F17259,validador!$A$2:$A$13,0)),"")</f>
        <v/>
      </c>
      <c r="K17259" s="2">
        <f>IFERROR(INDEX(validador!$C$2:$C$13,MATCH(J17259,validador!$B$2:$B$13,0)),"")</f>
        <v/>
      </c>
      <c r="L17259" s="2">
        <f>IF(E17259="","",YEAR(E17259)&amp;""&amp;RIGHT("0"&amp;MONTH(E17259),2))</f>
        <v/>
      </c>
    </row>
    <row r="17260">
      <c r="A17260" t="inlineStr">
        <is>
          <t>005.390.250-54</t>
        </is>
      </c>
      <c r="B17260" t="inlineStr">
        <is>
          <t>JANETE PINHEIRO BARBO</t>
        </is>
      </c>
      <c r="C17260" t="inlineStr">
        <is>
          <t>URU INSS 1908</t>
        </is>
      </c>
      <c r="D17260" t="inlineStr">
        <is>
          <t>3.02 CREDIAGORA URUGUAIANA</t>
        </is>
      </c>
      <c r="E17260" s="6" t="n">
        <v>46316.71809027778</v>
      </c>
      <c r="F17260" t="inlineStr">
        <is>
          <t>Cliente sem interesse</t>
        </is>
      </c>
      <c r="G17260" t="inlineStr">
        <is>
          <t>FRANCIELLE.LOPES</t>
        </is>
      </c>
      <c r="H17260" t="inlineStr">
        <is>
          <t>(55)999063110</t>
        </is>
      </c>
      <c r="I17260" t="inlineStr">
        <is>
          <t>(55)999063110</t>
        </is>
      </c>
      <c r="J17260" s="2">
        <f>IFERROR(INDEX(validador!$B$2:$B$13,MATCH(F17260,validador!$A$2:$A$13,0)),"")</f>
        <v/>
      </c>
      <c r="K17260" s="2">
        <f>IFERROR(INDEX(validador!$C$2:$C$13,MATCH(J17260,validador!$B$2:$B$13,0)),"")</f>
        <v/>
      </c>
      <c r="L17260" s="2">
        <f>IF(E17260="","",YEAR(E17260)&amp;""&amp;RIGHT("0"&amp;MONTH(E17260),2))</f>
        <v/>
      </c>
    </row>
    <row r="17261">
      <c r="A17261" t="inlineStr">
        <is>
          <t>924.376.800-04</t>
        </is>
      </c>
      <c r="B17261" t="inlineStr">
        <is>
          <t>MARA AVILA LUPATINI</t>
        </is>
      </c>
      <c r="C17261" t="inlineStr">
        <is>
          <t>PARATY ENT JAN A JUNHO</t>
        </is>
      </c>
      <c r="D17261" t="inlineStr">
        <is>
          <t>3.01 PARATYCRED</t>
        </is>
      </c>
      <c r="E17261" s="6" t="n">
        <v>46316.71868055555</v>
      </c>
      <c r="F17261" t="inlineStr">
        <is>
          <t>Cliente sem interesse</t>
        </is>
      </c>
      <c r="G17261" t="inlineStr">
        <is>
          <t>bruna_jesus</t>
        </is>
      </c>
      <c r="H17261" t="inlineStr">
        <is>
          <t>(55)996438538</t>
        </is>
      </c>
      <c r="I17261" t="inlineStr">
        <is>
          <t>(55)996438538</t>
        </is>
      </c>
      <c r="J17261" s="2">
        <f>IFERROR(INDEX(validador!$B$2:$B$13,MATCH(F17261,validador!$A$2:$A$13,0)),"")</f>
        <v/>
      </c>
      <c r="K17261" s="2">
        <f>IFERROR(INDEX(validador!$C$2:$C$13,MATCH(J17261,validador!$B$2:$B$13,0)),"")</f>
        <v/>
      </c>
      <c r="L17261" s="2">
        <f>IF(E17261="","",YEAR(E17261)&amp;""&amp;RIGHT("0"&amp;MONTH(E17261),2))</f>
        <v/>
      </c>
    </row>
    <row r="17262">
      <c r="A17262" t="inlineStr">
        <is>
          <t>552.518.380-34</t>
        </is>
      </c>
      <c r="B17262" t="inlineStr">
        <is>
          <t>EVANDO AVILA VERAO</t>
        </is>
      </c>
      <c r="C17262" t="inlineStr">
        <is>
          <t>Receptivo STG</t>
        </is>
      </c>
      <c r="D17262" t="inlineStr">
        <is>
          <t>2.03 CREDIAGORA SANTIAGO</t>
        </is>
      </c>
      <c r="E17262" s="6" t="n">
        <v>46316.71947916667</v>
      </c>
      <c r="F17262" t="inlineStr">
        <is>
          <t>envio de whatsapp</t>
        </is>
      </c>
      <c r="G17262" t="inlineStr">
        <is>
          <t>victoria.w</t>
        </is>
      </c>
      <c r="H17262" t="inlineStr">
        <is>
          <t>(55)996171434</t>
        </is>
      </c>
      <c r="I17262" t="inlineStr">
        <is>
          <t>(55)996171434</t>
        </is>
      </c>
      <c r="J17262" s="2">
        <f>IFERROR(INDEX(validador!$B$2:$B$13,MATCH(F17262,validador!$A$2:$A$13,0)),"")</f>
        <v/>
      </c>
      <c r="K17262" s="2">
        <f>IFERROR(INDEX(validador!$C$2:$C$13,MATCH(J17262,validador!$B$2:$B$13,0)),"")</f>
        <v/>
      </c>
      <c r="L17262" s="2">
        <f>IF(E17262="","",YEAR(E17262)&amp;""&amp;RIGHT("0"&amp;MONTH(E17262),2))</f>
        <v/>
      </c>
    </row>
    <row r="17263">
      <c r="A17263" t="inlineStr">
        <is>
          <t>305.645.490-53</t>
        </is>
      </c>
      <c r="B17263" t="inlineStr">
        <is>
          <t>MARIZA DE FATIMA BROLLO</t>
        </is>
      </c>
      <c r="C17263" t="inlineStr">
        <is>
          <t>Receptivo STG</t>
        </is>
      </c>
      <c r="D17263" t="inlineStr">
        <is>
          <t>2.03 CREDIAGORA SANTIAGO</t>
        </is>
      </c>
      <c r="E17263" s="6" t="n">
        <v>46316.71990740741</v>
      </c>
      <c r="F17263" t="inlineStr">
        <is>
          <t>Aceitou NegociaÃ§Ã£o</t>
        </is>
      </c>
      <c r="G17263" t="inlineStr">
        <is>
          <t>andrieli.trindadee</t>
        </is>
      </c>
      <c r="H17263" t="inlineStr">
        <is>
          <t>(55)999170251</t>
        </is>
      </c>
      <c r="I17263" t="inlineStr">
        <is>
          <t>(55)999170251</t>
        </is>
      </c>
      <c r="J17263" s="2">
        <f>IFERROR(INDEX(validador!$B$2:$B$13,MATCH(F17263,validador!$A$2:$A$13,0)),"")</f>
        <v/>
      </c>
      <c r="K17263" s="2">
        <f>IFERROR(INDEX(validador!$C$2:$C$13,MATCH(J17263,validador!$B$2:$B$13,0)),"")</f>
        <v/>
      </c>
      <c r="L17263" s="2">
        <f>IF(E17263="","",YEAR(E17263)&amp;""&amp;RIGHT("0"&amp;MONTH(E17263),2))</f>
        <v/>
      </c>
    </row>
    <row r="17264">
      <c r="A17264" t="inlineStr">
        <is>
          <t>461.332.080-15</t>
        </is>
      </c>
      <c r="B17264" t="inlineStr">
        <is>
          <t>JUAREZ SOARES WALAU</t>
        </is>
      </c>
      <c r="C17264" t="inlineStr">
        <is>
          <t>URU INSS 1908</t>
        </is>
      </c>
      <c r="D17264" t="inlineStr">
        <is>
          <t>3.02 CREDIAGORA URUGUAIANA</t>
        </is>
      </c>
      <c r="E17264" s="6" t="n">
        <v>46316.7202662037</v>
      </c>
      <c r="F17264" t="inlineStr">
        <is>
          <t>envio de whatsapp</t>
        </is>
      </c>
      <c r="G17264" t="inlineStr">
        <is>
          <t>FRANCIELLE.LOPES</t>
        </is>
      </c>
      <c r="H17264" t="inlineStr">
        <is>
          <t>(55)999996969</t>
        </is>
      </c>
      <c r="I17264" t="inlineStr">
        <is>
          <t>(55)999996969</t>
        </is>
      </c>
      <c r="J17264" s="2">
        <f>IFERROR(INDEX(validador!$B$2:$B$13,MATCH(F17264,validador!$A$2:$A$13,0)),"")</f>
        <v/>
      </c>
      <c r="K17264" s="2">
        <f>IFERROR(INDEX(validador!$C$2:$C$13,MATCH(J17264,validador!$B$2:$B$13,0)),"")</f>
        <v/>
      </c>
      <c r="L17264" s="2">
        <f>IF(E17264="","",YEAR(E17264)&amp;""&amp;RIGHT("0"&amp;MONTH(E17264),2))</f>
        <v/>
      </c>
    </row>
    <row r="17265">
      <c r="A17265" t="inlineStr">
        <is>
          <t>012.761.080-44</t>
        </is>
      </c>
      <c r="B17265" t="inlineStr">
        <is>
          <t>SUELI DOS SANTOS RODRIGUES</t>
        </is>
      </c>
      <c r="C17265" t="inlineStr">
        <is>
          <t>Receptivo SCR</t>
        </is>
      </c>
      <c r="D17265" t="inlineStr">
        <is>
          <t>2.05 CREDIAGORA SANTO CRISTO</t>
        </is>
      </c>
      <c r="E17265" s="6" t="n">
        <v>46316.72069444445</v>
      </c>
      <c r="F17265" t="inlineStr">
        <is>
          <t>Agendado atendimento em loja</t>
        </is>
      </c>
      <c r="G17265" t="inlineStr">
        <is>
          <t>amanda.m</t>
        </is>
      </c>
      <c r="H17265" t="inlineStr">
        <is>
          <t>(55)997357520</t>
        </is>
      </c>
      <c r="I17265" t="inlineStr">
        <is>
          <t>(55)996205125</t>
        </is>
      </c>
      <c r="J17265" s="2">
        <f>IFERROR(INDEX(validador!$B$2:$B$13,MATCH(F17265,validador!$A$2:$A$13,0)),"")</f>
        <v/>
      </c>
      <c r="K17265" s="2">
        <f>IFERROR(INDEX(validador!$C$2:$C$13,MATCH(J17265,validador!$B$2:$B$13,0)),"")</f>
        <v/>
      </c>
      <c r="L17265" s="2">
        <f>IF(E17265="","",YEAR(E17265)&amp;""&amp;RIGHT("0"&amp;MONTH(E17265),2))</f>
        <v/>
      </c>
    </row>
    <row r="17266">
      <c r="A17266" t="inlineStr">
        <is>
          <t>083.087.389-90</t>
        </is>
      </c>
      <c r="B17266" t="inlineStr">
        <is>
          <t>JESSICA KERBER</t>
        </is>
      </c>
      <c r="C17266" t="inlineStr">
        <is>
          <t>FWE CLT</t>
        </is>
      </c>
      <c r="D17266" t="inlineStr">
        <is>
          <t>2.27 CREDIAGORA FREDERICO WESTPHALEN</t>
        </is>
      </c>
      <c r="E17266" s="6" t="n">
        <v>46316.72159722223</v>
      </c>
      <c r="F17266" t="inlineStr">
        <is>
          <t>Retornar ligaÃ§Ã£o</t>
        </is>
      </c>
      <c r="G17266" t="inlineStr">
        <is>
          <t>RAQUEL.BRUM</t>
        </is>
      </c>
      <c r="H17266" t="inlineStr">
        <is>
          <t>(49)998368812</t>
        </is>
      </c>
      <c r="I17266" t="inlineStr">
        <is>
          <t>(49)998368812</t>
        </is>
      </c>
      <c r="J17266" s="2">
        <f>IFERROR(INDEX(validador!$B$2:$B$13,MATCH(F17266,validador!$A$2:$A$13,0)),"")</f>
        <v/>
      </c>
      <c r="K17266" s="2">
        <f>IFERROR(INDEX(validador!$C$2:$C$13,MATCH(J17266,validador!$B$2:$B$13,0)),"")</f>
        <v/>
      </c>
      <c r="L17266" s="2">
        <f>IF(E17266="","",YEAR(E17266)&amp;""&amp;RIGHT("0"&amp;MONTH(E17266),2))</f>
        <v/>
      </c>
    </row>
    <row r="17267">
      <c r="A17267" t="inlineStr">
        <is>
          <t>026.960.930-08</t>
        </is>
      </c>
      <c r="B17267" t="inlineStr">
        <is>
          <t>JAIRO ODARIO NICOLAUS</t>
        </is>
      </c>
      <c r="C17267" t="inlineStr">
        <is>
          <t>Receptivo SCR</t>
        </is>
      </c>
      <c r="D17267" t="inlineStr">
        <is>
          <t>2.05 CREDIAGORA SANTO CRISTO</t>
        </is>
      </c>
      <c r="E17267" s="6" t="n">
        <v>46316.7216087963</v>
      </c>
      <c r="F17267" t="inlineStr">
        <is>
          <t>ProspecÃ§Ã£o</t>
        </is>
      </c>
      <c r="G17267" t="inlineStr">
        <is>
          <t>amanda.m</t>
        </is>
      </c>
      <c r="H17267" t="inlineStr">
        <is>
          <t>(55)996325725</t>
        </is>
      </c>
      <c r="I17267" t="inlineStr">
        <is>
          <t>(55)996325725</t>
        </is>
      </c>
      <c r="J17267" s="2">
        <f>IFERROR(INDEX(validador!$B$2:$B$13,MATCH(F17267,validador!$A$2:$A$13,0)),"")</f>
        <v/>
      </c>
      <c r="K17267" s="2">
        <f>IFERROR(INDEX(validador!$C$2:$C$13,MATCH(J17267,validador!$B$2:$B$13,0)),"")</f>
        <v/>
      </c>
      <c r="L17267" s="2">
        <f>IF(E17267="","",YEAR(E17267)&amp;""&amp;RIGHT("0"&amp;MONTH(E17267),2))</f>
        <v/>
      </c>
    </row>
    <row r="17268">
      <c r="A17268" t="inlineStr">
        <is>
          <t>614.688.270-49</t>
        </is>
      </c>
      <c r="B17268" t="inlineStr">
        <is>
          <t>ANTONIO JESUS DOS SANTOS DA SILVA</t>
        </is>
      </c>
      <c r="C17268" t="inlineStr">
        <is>
          <t>ITQ FACTA</t>
        </is>
      </c>
      <c r="D17268" t="inlineStr">
        <is>
          <t>2.11 CREDIAGORA ITAQUI</t>
        </is>
      </c>
      <c r="E17268" s="6" t="n">
        <v>46316.72163194444</v>
      </c>
      <c r="F17268" t="inlineStr">
        <is>
          <t>Cliente sem margem_INSS</t>
        </is>
      </c>
      <c r="G17268" t="inlineStr">
        <is>
          <t>sarasilva</t>
        </is>
      </c>
      <c r="H17268" t="inlineStr">
        <is>
          <t>(55)984177570</t>
        </is>
      </c>
      <c r="I17268" t="inlineStr">
        <is>
          <t>(55)984177570</t>
        </is>
      </c>
      <c r="J17268" s="2">
        <f>IFERROR(INDEX(validador!$B$2:$B$13,MATCH(F17268,validador!$A$2:$A$13,0)),"")</f>
        <v/>
      </c>
      <c r="K17268" s="2">
        <f>IFERROR(INDEX(validador!$C$2:$C$13,MATCH(J17268,validador!$B$2:$B$13,0)),"")</f>
        <v/>
      </c>
      <c r="L17268" s="2">
        <f>IF(E17268="","",YEAR(E17268)&amp;""&amp;RIGHT("0"&amp;MONTH(E17268),2))</f>
        <v/>
      </c>
    </row>
    <row r="17269">
      <c r="A17269" t="inlineStr">
        <is>
          <t>805.485.120-00</t>
        </is>
      </c>
      <c r="B17269" t="inlineStr">
        <is>
          <t>ROBERTO CESAR COPCESKI</t>
        </is>
      </c>
      <c r="C17269" t="inlineStr">
        <is>
          <t>FWE CLT</t>
        </is>
      </c>
      <c r="D17269" t="inlineStr">
        <is>
          <t>2.27 CREDIAGORA FREDERICO WESTPHALEN</t>
        </is>
      </c>
      <c r="E17269" s="6" t="n">
        <v>46316.72201388889</v>
      </c>
      <c r="F17269" t="inlineStr">
        <is>
          <t>Cliente sem interesse</t>
        </is>
      </c>
      <c r="G17269" t="inlineStr">
        <is>
          <t>RAQUEL.BRUM</t>
        </is>
      </c>
      <c r="H17269" t="inlineStr"/>
      <c r="I17269" t="inlineStr">
        <is>
          <t>(55)999286876</t>
        </is>
      </c>
      <c r="J17269" s="2">
        <f>IFERROR(INDEX(validador!$B$2:$B$13,MATCH(F17269,validador!$A$2:$A$13,0)),"")</f>
        <v/>
      </c>
      <c r="K17269" s="2">
        <f>IFERROR(INDEX(validador!$C$2:$C$13,MATCH(J17269,validador!$B$2:$B$13,0)),"")</f>
        <v/>
      </c>
      <c r="L17269" s="2">
        <f>IF(E17269="","",YEAR(E17269)&amp;""&amp;RIGHT("0"&amp;MONTH(E17269),2))</f>
        <v/>
      </c>
    </row>
    <row r="17270">
      <c r="A17270" t="inlineStr">
        <is>
          <t>332.022.060-87</t>
        </is>
      </c>
      <c r="B17270" t="inlineStr">
        <is>
          <t>GERALDO FREITAS</t>
        </is>
      </c>
      <c r="C17270" t="inlineStr">
        <is>
          <t>PAN MARGEM 30 A 100</t>
        </is>
      </c>
      <c r="D17270" t="inlineStr">
        <is>
          <t>3.06 CREDIAGORA PANAMBI</t>
        </is>
      </c>
      <c r="E17270" s="6" t="n">
        <v>46316.72204861111</v>
      </c>
      <c r="F17270" t="inlineStr">
        <is>
          <t>contrato ativo/ limite disponivel</t>
        </is>
      </c>
      <c r="G17270" t="inlineStr">
        <is>
          <t>YASMIM.H</t>
        </is>
      </c>
      <c r="H17270" t="inlineStr">
        <is>
          <t>(55)33753592</t>
        </is>
      </c>
      <c r="I17270" t="inlineStr">
        <is>
          <t>(55)991573620</t>
        </is>
      </c>
      <c r="J17270" s="2">
        <f>IFERROR(INDEX(validador!$B$2:$B$13,MATCH(F17270,validador!$A$2:$A$13,0)),"")</f>
        <v/>
      </c>
      <c r="K17270" s="2">
        <f>IFERROR(INDEX(validador!$C$2:$C$13,MATCH(J17270,validador!$B$2:$B$13,0)),"")</f>
        <v/>
      </c>
      <c r="L17270" s="2">
        <f>IF(E17270="","",YEAR(E17270)&amp;""&amp;RIGHT("0"&amp;MONTH(E17270),2))</f>
        <v/>
      </c>
    </row>
    <row r="17271">
      <c r="A17271" t="inlineStr">
        <is>
          <t>043.080.070-38</t>
        </is>
      </c>
      <c r="B17271" t="inlineStr">
        <is>
          <t>DAVID GIOVANI PINTO</t>
        </is>
      </c>
      <c r="C17271" t="inlineStr">
        <is>
          <t>BASE EP</t>
        </is>
      </c>
      <c r="D17271" t="inlineStr">
        <is>
          <t>3.02 CREDIAGORA URUGUAIANA</t>
        </is>
      </c>
      <c r="E17271" s="6" t="n">
        <v>46316.72219907407</v>
      </c>
      <c r="F17271" t="inlineStr">
        <is>
          <t>ProspecÃ§Ã£o</t>
        </is>
      </c>
      <c r="G17271" t="inlineStr">
        <is>
          <t>andreia.rospa</t>
        </is>
      </c>
      <c r="H17271" t="inlineStr">
        <is>
          <t>(55)991900959</t>
        </is>
      </c>
      <c r="I17271" t="inlineStr">
        <is>
          <t>(55)991900959</t>
        </is>
      </c>
      <c r="J17271" s="2">
        <f>IFERROR(INDEX(validador!$B$2:$B$13,MATCH(F17271,validador!$A$2:$A$13,0)),"")</f>
        <v/>
      </c>
      <c r="K17271" s="2">
        <f>IFERROR(INDEX(validador!$C$2:$C$13,MATCH(J17271,validador!$B$2:$B$13,0)),"")</f>
        <v/>
      </c>
      <c r="L17271" s="2">
        <f>IF(E17271="","",YEAR(E17271)&amp;""&amp;RIGHT("0"&amp;MONTH(E17271),2))</f>
        <v/>
      </c>
    </row>
    <row r="17272">
      <c r="A17272" t="inlineStr">
        <is>
          <t>030.387.230-61</t>
        </is>
      </c>
      <c r="B17272" t="inlineStr">
        <is>
          <t>NEIVA DOS SANTOS MINHO</t>
        </is>
      </c>
      <c r="C17272" t="inlineStr">
        <is>
          <t>URU INSS 1908</t>
        </is>
      </c>
      <c r="D17272" t="inlineStr">
        <is>
          <t>3.02 CREDIAGORA URUGUAIANA</t>
        </is>
      </c>
      <c r="E17272" s="6" t="n">
        <v>46316.72243055556</v>
      </c>
      <c r="F17272" t="inlineStr">
        <is>
          <t>Cliente sem interesse</t>
        </is>
      </c>
      <c r="G17272" t="inlineStr">
        <is>
          <t>FRANCIELLE.LOPES</t>
        </is>
      </c>
      <c r="H17272" t="inlineStr">
        <is>
          <t>(55)991637672</t>
        </is>
      </c>
      <c r="I17272" t="inlineStr">
        <is>
          <t>(55)991637672</t>
        </is>
      </c>
      <c r="J17272" s="2">
        <f>IFERROR(INDEX(validador!$B$2:$B$13,MATCH(F17272,validador!$A$2:$A$13,0)),"")</f>
        <v/>
      </c>
      <c r="K17272" s="2">
        <f>IFERROR(INDEX(validador!$C$2:$C$13,MATCH(J17272,validador!$B$2:$B$13,0)),"")</f>
        <v/>
      </c>
      <c r="L17272" s="2">
        <f>IF(E17272="","",YEAR(E17272)&amp;""&amp;RIGHT("0"&amp;MONTH(E17272),2))</f>
        <v/>
      </c>
    </row>
    <row r="17273">
      <c r="A17273" t="inlineStr">
        <is>
          <t>802.354.840-91</t>
        </is>
      </c>
      <c r="B17273" t="inlineStr">
        <is>
          <t>VANESSA DOS SANTOS MOREIRA</t>
        </is>
      </c>
      <c r="C17273" t="inlineStr">
        <is>
          <t>BASE EP</t>
        </is>
      </c>
      <c r="D17273" t="inlineStr">
        <is>
          <t>3.02 CREDIAGORA URUGUAIANA</t>
        </is>
      </c>
      <c r="E17273" s="6" t="n">
        <v>46316.72253472222</v>
      </c>
      <c r="F17273" t="inlineStr">
        <is>
          <t>ProspecÃ§Ã£o</t>
        </is>
      </c>
      <c r="G17273" t="inlineStr">
        <is>
          <t>andreia.rospa</t>
        </is>
      </c>
      <c r="H17273" t="inlineStr">
        <is>
          <t>M819&amp;N819</t>
        </is>
      </c>
      <c r="I17273" t="inlineStr">
        <is>
          <t>(55)984331387</t>
        </is>
      </c>
      <c r="J17273" s="2">
        <f>IFERROR(INDEX(validador!$B$2:$B$13,MATCH(F17273,validador!$A$2:$A$13,0)),"")</f>
        <v/>
      </c>
      <c r="K17273" s="2">
        <f>IFERROR(INDEX(validador!$C$2:$C$13,MATCH(J17273,validador!$B$2:$B$13,0)),"")</f>
        <v/>
      </c>
      <c r="L17273" s="2">
        <f>IF(E17273="","",YEAR(E17273)&amp;""&amp;RIGHT("0"&amp;MONTH(E17273),2))</f>
        <v/>
      </c>
    </row>
    <row r="17274">
      <c r="A17274" t="inlineStr">
        <is>
          <t>012.230.430-61</t>
        </is>
      </c>
      <c r="B17274" t="inlineStr">
        <is>
          <t>SILVIA VANESSA MULLER CORREA</t>
        </is>
      </c>
      <c r="C17274" t="inlineStr">
        <is>
          <t>Receptivo SFA</t>
        </is>
      </c>
      <c r="D17274" t="inlineStr">
        <is>
          <t>2.18 CREDIAGORA SAO FRANCISCO DE ASSIS</t>
        </is>
      </c>
      <c r="E17274" s="6" t="n">
        <v>46316.72260416667</v>
      </c>
      <c r="F17274" t="inlineStr">
        <is>
          <t>Cliente em negociaÃ§Ã£o</t>
        </is>
      </c>
      <c r="G17274" t="inlineStr">
        <is>
          <t>nivia.oleiniczak</t>
        </is>
      </c>
      <c r="H17274" t="inlineStr">
        <is>
          <t>(55)996912241</t>
        </is>
      </c>
      <c r="I17274" t="inlineStr">
        <is>
          <t>(55)996912241</t>
        </is>
      </c>
      <c r="J17274" s="2">
        <f>IFERROR(INDEX(validador!$B$2:$B$13,MATCH(F17274,validador!$A$2:$A$13,0)),"")</f>
        <v/>
      </c>
      <c r="K17274" s="2">
        <f>IFERROR(INDEX(validador!$C$2:$C$13,MATCH(J17274,validador!$B$2:$B$13,0)),"")</f>
        <v/>
      </c>
      <c r="L17274" s="2">
        <f>IF(E17274="","",YEAR(E17274)&amp;""&amp;RIGHT("0"&amp;MONTH(E17274),2))</f>
        <v/>
      </c>
    </row>
    <row r="17275">
      <c r="A17275" t="inlineStr">
        <is>
          <t>040.606.470-98</t>
        </is>
      </c>
      <c r="B17275" t="inlineStr">
        <is>
          <t>VITORIA ALMEIDA DA SILVA</t>
        </is>
      </c>
      <c r="C17275" t="inlineStr">
        <is>
          <t>Receptivo STG</t>
        </is>
      </c>
      <c r="D17275" t="inlineStr">
        <is>
          <t>2.03 CREDIAGORA SANTIAGO</t>
        </is>
      </c>
      <c r="E17275" s="6" t="n">
        <v>46316.72275462963</v>
      </c>
      <c r="F17275" t="inlineStr">
        <is>
          <t>envio de whatsapp</t>
        </is>
      </c>
      <c r="G17275" t="inlineStr">
        <is>
          <t>victoria.w</t>
        </is>
      </c>
      <c r="H17275" t="inlineStr">
        <is>
          <t>(55)999365099</t>
        </is>
      </c>
      <c r="I17275" t="inlineStr">
        <is>
          <t>(55)999365099</t>
        </is>
      </c>
      <c r="J17275" s="2">
        <f>IFERROR(INDEX(validador!$B$2:$B$13,MATCH(F17275,validador!$A$2:$A$13,0)),"")</f>
        <v/>
      </c>
      <c r="K17275" s="2">
        <f>IFERROR(INDEX(validador!$C$2:$C$13,MATCH(J17275,validador!$B$2:$B$13,0)),"")</f>
        <v/>
      </c>
      <c r="L17275" s="2">
        <f>IF(E17275="","",YEAR(E17275)&amp;""&amp;RIGHT("0"&amp;MONTH(E17275),2))</f>
        <v/>
      </c>
    </row>
    <row r="17276">
      <c r="A17276" t="inlineStr">
        <is>
          <t>659.783.740-15</t>
        </is>
      </c>
      <c r="B17276" t="inlineStr">
        <is>
          <t>JOSIANE BRUM BACAICOA</t>
        </is>
      </c>
      <c r="C17276" t="inlineStr">
        <is>
          <t>Receptivo STG</t>
        </is>
      </c>
      <c r="D17276" t="inlineStr">
        <is>
          <t>2.03 CREDIAGORA SANTIAGO</t>
        </is>
      </c>
      <c r="E17276" s="6" t="n">
        <v>46316.72277777778</v>
      </c>
      <c r="F17276" t="inlineStr">
        <is>
          <t>Cliente em negociaÃ§Ã£o</t>
        </is>
      </c>
      <c r="G17276" t="inlineStr">
        <is>
          <t>andrieli.trindadee</t>
        </is>
      </c>
      <c r="H17276" t="inlineStr">
        <is>
          <t>(55)999975518</t>
        </is>
      </c>
      <c r="I17276" t="inlineStr">
        <is>
          <t>(55)999975518</t>
        </is>
      </c>
      <c r="J17276" s="2">
        <f>IFERROR(INDEX(validador!$B$2:$B$13,MATCH(F17276,validador!$A$2:$A$13,0)),"")</f>
        <v/>
      </c>
      <c r="K17276" s="2">
        <f>IFERROR(INDEX(validador!$C$2:$C$13,MATCH(J17276,validador!$B$2:$B$13,0)),"")</f>
        <v/>
      </c>
      <c r="L17276" s="2">
        <f>IF(E17276="","",YEAR(E17276)&amp;""&amp;RIGHT("0"&amp;MONTH(E17276),2))</f>
        <v/>
      </c>
    </row>
    <row r="17277">
      <c r="A17277" t="inlineStr">
        <is>
          <t>447.215.440-49</t>
        </is>
      </c>
      <c r="B17277" t="inlineStr">
        <is>
          <t>WALDIR JOHANN</t>
        </is>
      </c>
      <c r="C17277" t="inlineStr">
        <is>
          <t>Receptivo SCR</t>
        </is>
      </c>
      <c r="D17277" t="inlineStr">
        <is>
          <t>2.05 CREDIAGORA SANTO CRISTO</t>
        </is>
      </c>
      <c r="E17277" s="6" t="n">
        <v>46316.7231712963</v>
      </c>
      <c r="F17277" t="inlineStr">
        <is>
          <t>Cliente sem interesse</t>
        </is>
      </c>
      <c r="G17277" t="inlineStr">
        <is>
          <t>amanda.m</t>
        </is>
      </c>
      <c r="H17277" t="inlineStr">
        <is>
          <t>(55)999689615</t>
        </is>
      </c>
      <c r="I17277" t="inlineStr">
        <is>
          <t>(55)999689615</t>
        </is>
      </c>
      <c r="J17277" s="2">
        <f>IFERROR(INDEX(validador!$B$2:$B$13,MATCH(F17277,validador!$A$2:$A$13,0)),"")</f>
        <v/>
      </c>
      <c r="K17277" s="2">
        <f>IFERROR(INDEX(validador!$C$2:$C$13,MATCH(J17277,validador!$B$2:$B$13,0)),"")</f>
        <v/>
      </c>
      <c r="L17277" s="2">
        <f>IF(E17277="","",YEAR(E17277)&amp;""&amp;RIGHT("0"&amp;MONTH(E17277),2))</f>
        <v/>
      </c>
    </row>
    <row r="17278">
      <c r="A17278" t="inlineStr">
        <is>
          <t>685.669.560-87</t>
        </is>
      </c>
      <c r="B17278" t="inlineStr">
        <is>
          <t>LORI NITSCHE DE ALMEIDA</t>
        </is>
      </c>
      <c r="C17278" t="inlineStr">
        <is>
          <t>Receptivo SCR</t>
        </is>
      </c>
      <c r="D17278" t="inlineStr">
        <is>
          <t>2.05 CREDIAGORA SANTO CRISTO</t>
        </is>
      </c>
      <c r="E17278" s="6" t="n">
        <v>46316.72320601852</v>
      </c>
      <c r="F17278" t="inlineStr">
        <is>
          <t>Telefone invÃ¡lido</t>
        </is>
      </c>
      <c r="G17278" t="inlineStr">
        <is>
          <t>patricia.eu</t>
        </is>
      </c>
      <c r="H17278" t="inlineStr">
        <is>
          <t>(55)999572005</t>
        </is>
      </c>
      <c r="I17278" t="inlineStr">
        <is>
          <t>(55)999572005</t>
        </is>
      </c>
      <c r="J17278" s="2">
        <f>IFERROR(INDEX(validador!$B$2:$B$13,MATCH(F17278,validador!$A$2:$A$13,0)),"")</f>
        <v/>
      </c>
      <c r="K17278" s="2">
        <f>IFERROR(INDEX(validador!$C$2:$C$13,MATCH(J17278,validador!$B$2:$B$13,0)),"")</f>
        <v/>
      </c>
      <c r="L17278" s="2">
        <f>IF(E17278="","",YEAR(E17278)&amp;""&amp;RIGHT("0"&amp;MONTH(E17278),2))</f>
        <v/>
      </c>
    </row>
    <row r="17279">
      <c r="A17279" t="inlineStr">
        <is>
          <t>756.296.740-72</t>
        </is>
      </c>
      <c r="B17279" t="inlineStr">
        <is>
          <t>IRACEMA APARECIDA MARQUES NOVISKI</t>
        </is>
      </c>
      <c r="C17279" t="inlineStr">
        <is>
          <t>RECEPTIVA LOJA DIGITAL</t>
        </is>
      </c>
      <c r="D17279" t="inlineStr">
        <is>
          <t>3.04 LOJA DIGITAL</t>
        </is>
      </c>
      <c r="E17279" s="6" t="n">
        <v>46316.72325231481</v>
      </c>
      <c r="F17279" t="inlineStr">
        <is>
          <t>ProspecÃ§Ã£o</t>
        </is>
      </c>
      <c r="G17279" t="inlineStr">
        <is>
          <t>FERNANDA.B</t>
        </is>
      </c>
      <c r="H17279" t="inlineStr">
        <is>
          <t>(55)33327551</t>
        </is>
      </c>
      <c r="I17279" t="inlineStr">
        <is>
          <t>(55)991255559</t>
        </is>
      </c>
      <c r="J17279" s="2">
        <f>IFERROR(INDEX(validador!$B$2:$B$13,MATCH(F17279,validador!$A$2:$A$13,0)),"")</f>
        <v/>
      </c>
      <c r="K17279" s="2">
        <f>IFERROR(INDEX(validador!$C$2:$C$13,MATCH(J17279,validador!$B$2:$B$13,0)),"")</f>
        <v/>
      </c>
      <c r="L17279" s="2">
        <f>IF(E17279="","",YEAR(E17279)&amp;""&amp;RIGHT("0"&amp;MONTH(E17279),2))</f>
        <v/>
      </c>
    </row>
    <row r="17280">
      <c r="A17280" t="inlineStr">
        <is>
          <t>027.216.420-81</t>
        </is>
      </c>
      <c r="B17280" t="inlineStr">
        <is>
          <t>ADILSON DA ASSUMPCAO</t>
        </is>
      </c>
      <c r="C17280" t="inlineStr">
        <is>
          <t>Receptivo SCR</t>
        </is>
      </c>
      <c r="D17280" t="inlineStr">
        <is>
          <t>2.05 CREDIAGORA SANTO CRISTO</t>
        </is>
      </c>
      <c r="E17280" s="6" t="n">
        <v>46316.72344907407</v>
      </c>
      <c r="F17280" t="inlineStr">
        <is>
          <t>Cliente sem margem_INSS</t>
        </is>
      </c>
      <c r="G17280" t="inlineStr">
        <is>
          <t>amanda.m</t>
        </is>
      </c>
      <c r="H17280" t="inlineStr">
        <is>
          <t>(55)984470195</t>
        </is>
      </c>
      <c r="I17280" t="inlineStr">
        <is>
          <t>(55)984470195</t>
        </is>
      </c>
      <c r="J17280" s="2">
        <f>IFERROR(INDEX(validador!$B$2:$B$13,MATCH(F17280,validador!$A$2:$A$13,0)),"")</f>
        <v/>
      </c>
      <c r="K17280" s="2">
        <f>IFERROR(INDEX(validador!$C$2:$C$13,MATCH(J17280,validador!$B$2:$B$13,0)),"")</f>
        <v/>
      </c>
      <c r="L17280" s="2">
        <f>IF(E17280="","",YEAR(E17280)&amp;""&amp;RIGHT("0"&amp;MONTH(E17280),2))</f>
        <v/>
      </c>
    </row>
    <row r="17281">
      <c r="A17281" t="inlineStr">
        <is>
          <t>540.410.070-20</t>
        </is>
      </c>
      <c r="B17281" t="inlineStr">
        <is>
          <t>LUIZ CARLOS DA SILVA GARCIA</t>
        </is>
      </c>
      <c r="C17281" t="inlineStr">
        <is>
          <t>ITQ FACTA</t>
        </is>
      </c>
      <c r="D17281" t="inlineStr">
        <is>
          <t>2.11 CREDIAGORA ITAQUI</t>
        </is>
      </c>
      <c r="E17281" s="6" t="n">
        <v>46316.72445601852</v>
      </c>
      <c r="F17281" t="inlineStr">
        <is>
          <t>Cliente em negociaÃ§Ã£o</t>
        </is>
      </c>
      <c r="G17281" t="inlineStr">
        <is>
          <t>sarasilva</t>
        </is>
      </c>
      <c r="H17281" t="inlineStr">
        <is>
          <t>(55)96696766</t>
        </is>
      </c>
      <c r="I17281" t="inlineStr">
        <is>
          <t>(55)996696766</t>
        </is>
      </c>
      <c r="J17281" s="2">
        <f>IFERROR(INDEX(validador!$B$2:$B$13,MATCH(F17281,validador!$A$2:$A$13,0)),"")</f>
        <v/>
      </c>
      <c r="K17281" s="2">
        <f>IFERROR(INDEX(validador!$C$2:$C$13,MATCH(J17281,validador!$B$2:$B$13,0)),"")</f>
        <v/>
      </c>
      <c r="L17281" s="2">
        <f>IF(E17281="","",YEAR(E17281)&amp;""&amp;RIGHT("0"&amp;MONTH(E17281),2))</f>
        <v/>
      </c>
    </row>
    <row r="17282">
      <c r="A17282" t="inlineStr">
        <is>
          <t>652.674.510-53</t>
        </is>
      </c>
      <c r="B17282" t="inlineStr">
        <is>
          <t>JOSE HEITOR PALHARINI</t>
        </is>
      </c>
      <c r="C17282" t="inlineStr">
        <is>
          <t>Receptiva SAN</t>
        </is>
      </c>
      <c r="D17282" t="inlineStr">
        <is>
          <t>2.13 CREDIAGORA SANTO ANGELO</t>
        </is>
      </c>
      <c r="E17282" s="6" t="n">
        <v>46316.72461805555</v>
      </c>
      <c r="F17282" t="inlineStr">
        <is>
          <t>Cliente sem margem_INSS</t>
        </is>
      </c>
      <c r="G17282" t="inlineStr">
        <is>
          <t>nicoli.gb</t>
        </is>
      </c>
      <c r="H17282" t="inlineStr">
        <is>
          <t>(55)999512049</t>
        </is>
      </c>
      <c r="I17282" t="inlineStr">
        <is>
          <t>(55)999512049</t>
        </is>
      </c>
      <c r="J17282" s="2">
        <f>IFERROR(INDEX(validador!$B$2:$B$13,MATCH(F17282,validador!$A$2:$A$13,0)),"")</f>
        <v/>
      </c>
      <c r="K17282" s="2">
        <f>IFERROR(INDEX(validador!$C$2:$C$13,MATCH(J17282,validador!$B$2:$B$13,0)),"")</f>
        <v/>
      </c>
      <c r="L17282" s="2">
        <f>IF(E17282="","",YEAR(E17282)&amp;""&amp;RIGHT("0"&amp;MONTH(E17282),2))</f>
        <v/>
      </c>
    </row>
    <row r="17283">
      <c r="A17283" t="inlineStr">
        <is>
          <t>047.947.970-44</t>
        </is>
      </c>
      <c r="B17283" t="inlineStr">
        <is>
          <t>FELIPE STRAUSS PEREIRA</t>
        </is>
      </c>
      <c r="C17283" t="inlineStr">
        <is>
          <t>Receptivo SPS</t>
        </is>
      </c>
      <c r="D17283" t="inlineStr">
        <is>
          <t>2.24 CREDIAGORA SAO PEDRO DO SUL</t>
        </is>
      </c>
      <c r="E17283" s="6" t="n">
        <v>46316.7250462963</v>
      </c>
      <c r="F17283" t="inlineStr">
        <is>
          <t>Cliente em negociaÃ§Ã£o</t>
        </is>
      </c>
      <c r="G17283" t="inlineStr">
        <is>
          <t>VANUSI.F</t>
        </is>
      </c>
      <c r="H17283" t="inlineStr">
        <is>
          <t>(55)999783403</t>
        </is>
      </c>
      <c r="I17283" t="inlineStr">
        <is>
          <t>(55)999783403</t>
        </is>
      </c>
      <c r="J17283" s="2">
        <f>IFERROR(INDEX(validador!$B$2:$B$13,MATCH(F17283,validador!$A$2:$A$13,0)),"")</f>
        <v/>
      </c>
      <c r="K17283" s="2">
        <f>IFERROR(INDEX(validador!$C$2:$C$13,MATCH(J17283,validador!$B$2:$B$13,0)),"")</f>
        <v/>
      </c>
      <c r="L17283" s="2">
        <f>IF(E17283="","",YEAR(E17283)&amp;""&amp;RIGHT("0"&amp;MONTH(E17283),2))</f>
        <v/>
      </c>
    </row>
    <row r="17284">
      <c r="A17284" t="inlineStr">
        <is>
          <t>700.898.680-72</t>
        </is>
      </c>
      <c r="B17284" t="inlineStr">
        <is>
          <t>LUCAS SAMUEL FARIAS MACHADO</t>
        </is>
      </c>
      <c r="C17284" t="inlineStr">
        <is>
          <t>ICRED URU</t>
        </is>
      </c>
      <c r="D17284" t="inlineStr">
        <is>
          <t>3.02 CREDIAGORA URUGUAIANA</t>
        </is>
      </c>
      <c r="E17284" s="6" t="n">
        <v>46316.72539351852</v>
      </c>
      <c r="F17284" t="inlineStr">
        <is>
          <t>ProspecÃ§Ã£o</t>
        </is>
      </c>
      <c r="G17284" t="inlineStr">
        <is>
          <t>fernanda.lannes</t>
        </is>
      </c>
      <c r="H17284" t="inlineStr">
        <is>
          <t>(55)996062703</t>
        </is>
      </c>
      <c r="I17284" t="inlineStr">
        <is>
          <t>(55)996062703</t>
        </is>
      </c>
      <c r="J17284" s="2">
        <f>IFERROR(INDEX(validador!$B$2:$B$13,MATCH(F17284,validador!$A$2:$A$13,0)),"")</f>
        <v/>
      </c>
      <c r="K17284" s="2">
        <f>IFERROR(INDEX(validador!$C$2:$C$13,MATCH(J17284,validador!$B$2:$B$13,0)),"")</f>
        <v/>
      </c>
      <c r="L17284" s="2">
        <f>IF(E17284="","",YEAR(E17284)&amp;""&amp;RIGHT("0"&amp;MONTH(E17284),2))</f>
        <v/>
      </c>
    </row>
    <row r="17285">
      <c r="A17285" t="inlineStr">
        <is>
          <t>512.102.310-34</t>
        </is>
      </c>
      <c r="B17285" t="inlineStr">
        <is>
          <t>ADRIANA BURGHAUSEN</t>
        </is>
      </c>
      <c r="C17285" t="inlineStr">
        <is>
          <t>Credito Pessoal SPS</t>
        </is>
      </c>
      <c r="D17285" t="inlineStr">
        <is>
          <t>2.24 CREDIAGORA SAO PEDRO DO SUL</t>
        </is>
      </c>
      <c r="E17285" s="6" t="n">
        <v>46316.72539351852</v>
      </c>
      <c r="F17285" t="inlineStr">
        <is>
          <t>Cliente sem interesse</t>
        </is>
      </c>
      <c r="G17285" t="inlineStr">
        <is>
          <t>VANUSI.F</t>
        </is>
      </c>
      <c r="H17285" t="inlineStr">
        <is>
          <t>(55)999888752</t>
        </is>
      </c>
      <c r="I17285" t="inlineStr">
        <is>
          <t>(55)999888752</t>
        </is>
      </c>
      <c r="J17285" s="2">
        <f>IFERROR(INDEX(validador!$B$2:$B$13,MATCH(F17285,validador!$A$2:$A$13,0)),"")</f>
        <v/>
      </c>
      <c r="K17285" s="2">
        <f>IFERROR(INDEX(validador!$C$2:$C$13,MATCH(J17285,validador!$B$2:$B$13,0)),"")</f>
        <v/>
      </c>
      <c r="L17285" s="2">
        <f>IF(E17285="","",YEAR(E17285)&amp;""&amp;RIGHT("0"&amp;MONTH(E17285),2))</f>
        <v/>
      </c>
    </row>
    <row r="17286">
      <c r="A17286" t="inlineStr">
        <is>
          <t>023.444.560-23</t>
        </is>
      </c>
      <c r="B17286" t="inlineStr">
        <is>
          <t>ELSON LUCIANO SOARES BATISTA</t>
        </is>
      </c>
      <c r="C17286" t="inlineStr">
        <is>
          <t>Receptivo SCR</t>
        </is>
      </c>
      <c r="D17286" t="inlineStr">
        <is>
          <t>2.05 CREDIAGORA SANTO CRISTO</t>
        </is>
      </c>
      <c r="E17286" s="6" t="n">
        <v>46316.72545138889</v>
      </c>
      <c r="F17286" t="inlineStr">
        <is>
          <t>Cliente sem interesse</t>
        </is>
      </c>
      <c r="G17286" t="inlineStr">
        <is>
          <t>amanda.m</t>
        </is>
      </c>
      <c r="H17286" t="inlineStr">
        <is>
          <t>(55)999040179</t>
        </is>
      </c>
      <c r="I17286" t="inlineStr">
        <is>
          <t>(55)999040179</t>
        </is>
      </c>
      <c r="J17286" s="2">
        <f>IFERROR(INDEX(validador!$B$2:$B$13,MATCH(F17286,validador!$A$2:$A$13,0)),"")</f>
        <v/>
      </c>
      <c r="K17286" s="2">
        <f>IFERROR(INDEX(validador!$C$2:$C$13,MATCH(J17286,validador!$B$2:$B$13,0)),"")</f>
        <v/>
      </c>
      <c r="L17286" s="2">
        <f>IF(E17286="","",YEAR(E17286)&amp;""&amp;RIGHT("0"&amp;MONTH(E17286),2))</f>
        <v/>
      </c>
    </row>
    <row r="17287">
      <c r="A17287" t="inlineStr">
        <is>
          <t>992.661.640-20</t>
        </is>
      </c>
      <c r="B17287" t="inlineStr">
        <is>
          <t>NARA SANTOS SAUCEDO</t>
        </is>
      </c>
      <c r="C17287" t="inlineStr">
        <is>
          <t>RECEPTIVO CALLCENTER</t>
        </is>
      </c>
      <c r="D17287" t="inlineStr">
        <is>
          <t>3.04 LOJA DIGITAL</t>
        </is>
      </c>
      <c r="E17287" s="6" t="n">
        <v>46316.72554398148</v>
      </c>
      <c r="F17287" t="inlineStr">
        <is>
          <t>ProspecÃ§Ã£o</t>
        </is>
      </c>
      <c r="G17287" t="inlineStr">
        <is>
          <t>eduardawagner</t>
        </is>
      </c>
      <c r="H17287" t="inlineStr">
        <is>
          <t>(55)997198779</t>
        </is>
      </c>
      <c r="I17287" t="inlineStr">
        <is>
          <t>(55)997198779</t>
        </is>
      </c>
      <c r="J17287" s="2">
        <f>IFERROR(INDEX(validador!$B$2:$B$13,MATCH(F17287,validador!$A$2:$A$13,0)),"")</f>
        <v/>
      </c>
      <c r="K17287" s="2">
        <f>IFERROR(INDEX(validador!$C$2:$C$13,MATCH(J17287,validador!$B$2:$B$13,0)),"")</f>
        <v/>
      </c>
      <c r="L17287" s="2">
        <f>IF(E17287="","",YEAR(E17287)&amp;""&amp;RIGHT("0"&amp;MONTH(E17287),2))</f>
        <v/>
      </c>
    </row>
    <row r="17288">
      <c r="A17288" t="inlineStr">
        <is>
          <t>025.039.800-15</t>
        </is>
      </c>
      <c r="B17288" t="inlineStr">
        <is>
          <t>ROGELIO FERNANDO HENTZ</t>
        </is>
      </c>
      <c r="C17288" t="inlineStr">
        <is>
          <t>Receptivo SCR</t>
        </is>
      </c>
      <c r="D17288" t="inlineStr">
        <is>
          <t>2.05 CREDIAGORA SANTO CRISTO</t>
        </is>
      </c>
      <c r="E17288" s="6" t="n">
        <v>46316.72557870371</v>
      </c>
      <c r="F17288" t="inlineStr">
        <is>
          <t>Cliente sem interesse</t>
        </is>
      </c>
      <c r="G17288" t="inlineStr">
        <is>
          <t>patricia.eu</t>
        </is>
      </c>
      <c r="H17288" t="inlineStr">
        <is>
          <t>(55)981560501</t>
        </is>
      </c>
      <c r="I17288" t="inlineStr">
        <is>
          <t>(55)981560501</t>
        </is>
      </c>
      <c r="J17288" s="2">
        <f>IFERROR(INDEX(validador!$B$2:$B$13,MATCH(F17288,validador!$A$2:$A$13,0)),"")</f>
        <v/>
      </c>
      <c r="K17288" s="2">
        <f>IFERROR(INDEX(validador!$C$2:$C$13,MATCH(J17288,validador!$B$2:$B$13,0)),"")</f>
        <v/>
      </c>
      <c r="L17288" s="2">
        <f>IF(E17288="","",YEAR(E17288)&amp;""&amp;RIGHT("0"&amp;MONTH(E17288),2))</f>
        <v/>
      </c>
    </row>
    <row r="17289">
      <c r="A17289" t="inlineStr">
        <is>
          <t>323.421.280-53</t>
        </is>
      </c>
      <c r="B17289" t="inlineStr">
        <is>
          <t>EVALDINA ESCOBAR DE LEMOS</t>
        </is>
      </c>
      <c r="C17289" t="inlineStr">
        <is>
          <t>Receptivo SBO</t>
        </is>
      </c>
      <c r="D17289" t="inlineStr">
        <is>
          <t>2.02 CREDIAGORA SAO BORJA</t>
        </is>
      </c>
      <c r="E17289" s="6" t="n">
        <v>46316.72559027778</v>
      </c>
      <c r="F17289" t="inlineStr">
        <is>
          <t>Aceitou NegociaÃ§Ã£o</t>
        </is>
      </c>
      <c r="G17289" t="inlineStr">
        <is>
          <t>tamisse.jp</t>
        </is>
      </c>
      <c r="H17289" t="inlineStr">
        <is>
          <t>(55)991499873</t>
        </is>
      </c>
      <c r="I17289" t="inlineStr">
        <is>
          <t>(55)991499873</t>
        </is>
      </c>
      <c r="J17289" s="2">
        <f>IFERROR(INDEX(validador!$B$2:$B$13,MATCH(F17289,validador!$A$2:$A$13,0)),"")</f>
        <v/>
      </c>
      <c r="K17289" s="2">
        <f>IFERROR(INDEX(validador!$C$2:$C$13,MATCH(J17289,validador!$B$2:$B$13,0)),"")</f>
        <v/>
      </c>
      <c r="L17289" s="2">
        <f>IF(E17289="","",YEAR(E17289)&amp;""&amp;RIGHT("0"&amp;MONTH(E17289),2))</f>
        <v/>
      </c>
    </row>
    <row r="17290">
      <c r="A17290" t="inlineStr">
        <is>
          <t>897.985.030-15</t>
        </is>
      </c>
      <c r="B17290" t="inlineStr">
        <is>
          <t>FATIMA MARLI DOS SANTOS FERREIRA</t>
        </is>
      </c>
      <c r="C17290" t="inlineStr">
        <is>
          <t>ICRED URU</t>
        </is>
      </c>
      <c r="D17290" t="inlineStr">
        <is>
          <t>3.02 CREDIAGORA URUGUAIANA</t>
        </is>
      </c>
      <c r="E17290" s="6" t="n">
        <v>46316.72583333333</v>
      </c>
      <c r="F17290" t="inlineStr">
        <is>
          <t>Cliente sem interesse</t>
        </is>
      </c>
      <c r="G17290" t="inlineStr">
        <is>
          <t>fernanda.lannes</t>
        </is>
      </c>
      <c r="H17290" t="inlineStr">
        <is>
          <t>(55)984525756</t>
        </is>
      </c>
      <c r="I17290" t="inlineStr">
        <is>
          <t>(55)999757028</t>
        </is>
      </c>
      <c r="J17290" s="2">
        <f>IFERROR(INDEX(validador!$B$2:$B$13,MATCH(F17290,validador!$A$2:$A$13,0)),"")</f>
        <v/>
      </c>
      <c r="K17290" s="2">
        <f>IFERROR(INDEX(validador!$C$2:$C$13,MATCH(J17290,validador!$B$2:$B$13,0)),"")</f>
        <v/>
      </c>
      <c r="L17290" s="2">
        <f>IF(E17290="","",YEAR(E17290)&amp;""&amp;RIGHT("0"&amp;MONTH(E17290),2))</f>
        <v/>
      </c>
    </row>
    <row r="17291">
      <c r="A17291" t="inlineStr">
        <is>
          <t>745.943.700-04</t>
        </is>
      </c>
      <c r="B17291" t="inlineStr">
        <is>
          <t>CLAUDIA AZEVEDO DE MATOS</t>
        </is>
      </c>
      <c r="C17291" t="inlineStr">
        <is>
          <t>URU INSS 1908</t>
        </is>
      </c>
      <c r="D17291" t="inlineStr">
        <is>
          <t>3.02 CREDIAGORA URUGUAIANA</t>
        </is>
      </c>
      <c r="E17291" s="6" t="n">
        <v>46316.72646990741</v>
      </c>
      <c r="F17291" t="inlineStr">
        <is>
          <t>envio de whatsapp</t>
        </is>
      </c>
      <c r="G17291" t="inlineStr">
        <is>
          <t>FRANCIELLE.LOPES</t>
        </is>
      </c>
      <c r="H17291" t="inlineStr">
        <is>
          <t>(55)984579185</t>
        </is>
      </c>
      <c r="I17291" t="inlineStr">
        <is>
          <t>(55)984579185</t>
        </is>
      </c>
      <c r="J17291" s="2">
        <f>IFERROR(INDEX(validador!$B$2:$B$13,MATCH(F17291,validador!$A$2:$A$13,0)),"")</f>
        <v/>
      </c>
      <c r="K17291" s="2">
        <f>IFERROR(INDEX(validador!$C$2:$C$13,MATCH(J17291,validador!$B$2:$B$13,0)),"")</f>
        <v/>
      </c>
      <c r="L17291" s="2">
        <f>IF(E17291="","",YEAR(E17291)&amp;""&amp;RIGHT("0"&amp;MONTH(E17291),2))</f>
        <v/>
      </c>
    </row>
    <row r="17292">
      <c r="A17292" t="inlineStr">
        <is>
          <t>689.097.210-49</t>
        </is>
      </c>
      <c r="B17292" t="inlineStr">
        <is>
          <t>BERNADETE KOLLING</t>
        </is>
      </c>
      <c r="C17292" t="inlineStr">
        <is>
          <t>Receptivo SCR</t>
        </is>
      </c>
      <c r="D17292" t="inlineStr">
        <is>
          <t>2.05 CREDIAGORA SANTO CRISTO</t>
        </is>
      </c>
      <c r="E17292" s="6" t="n">
        <v>46316.72700231482</v>
      </c>
      <c r="F17292" t="inlineStr">
        <is>
          <t>Cliente sem interesse</t>
        </is>
      </c>
      <c r="G17292" t="inlineStr">
        <is>
          <t>amanda.m</t>
        </is>
      </c>
      <c r="H17292" t="inlineStr">
        <is>
          <t>(55)999365358</t>
        </is>
      </c>
      <c r="I17292" t="inlineStr">
        <is>
          <t>(55)996254017</t>
        </is>
      </c>
      <c r="J17292" s="2">
        <f>IFERROR(INDEX(validador!$B$2:$B$13,MATCH(F17292,validador!$A$2:$A$13,0)),"")</f>
        <v/>
      </c>
      <c r="K17292" s="2">
        <f>IFERROR(INDEX(validador!$C$2:$C$13,MATCH(J17292,validador!$B$2:$B$13,0)),"")</f>
        <v/>
      </c>
      <c r="L17292" s="2">
        <f>IF(E17292="","",YEAR(E17292)&amp;""&amp;RIGHT("0"&amp;MONTH(E17292),2))</f>
        <v/>
      </c>
    </row>
    <row r="17293">
      <c r="A17293" t="inlineStr">
        <is>
          <t>663.151.660-91</t>
        </is>
      </c>
      <c r="B17293" t="inlineStr">
        <is>
          <t>ALBERI SANTOS DE ANDRADE</t>
        </is>
      </c>
      <c r="C17293" t="inlineStr">
        <is>
          <t>FWE CLT</t>
        </is>
      </c>
      <c r="D17293" t="inlineStr">
        <is>
          <t>2.27 CREDIAGORA FREDERICO WESTPHALEN</t>
        </is>
      </c>
      <c r="E17293" s="6" t="n">
        <v>46316.72711805555</v>
      </c>
      <c r="F17293" t="inlineStr">
        <is>
          <t>Agendado atendimento em loja</t>
        </is>
      </c>
      <c r="G17293" t="inlineStr">
        <is>
          <t>RAQUEL.BRUM</t>
        </is>
      </c>
      <c r="H17293" t="inlineStr">
        <is>
          <t>(55)999683001</t>
        </is>
      </c>
      <c r="I17293" t="inlineStr">
        <is>
          <t>(55)999683001</t>
        </is>
      </c>
      <c r="J17293" s="2">
        <f>IFERROR(INDEX(validador!$B$2:$B$13,MATCH(F17293,validador!$A$2:$A$13,0)),"")</f>
        <v/>
      </c>
      <c r="K17293" s="2">
        <f>IFERROR(INDEX(validador!$C$2:$C$13,MATCH(J17293,validador!$B$2:$B$13,0)),"")</f>
        <v/>
      </c>
      <c r="L17293" s="2">
        <f>IF(E17293="","",YEAR(E17293)&amp;""&amp;RIGHT("0"&amp;MONTH(E17293),2))</f>
        <v/>
      </c>
    </row>
    <row r="17294">
      <c r="A17294" t="inlineStr">
        <is>
          <t>545.887.660-15</t>
        </is>
      </c>
      <c r="B17294" t="inlineStr">
        <is>
          <t>JOAO ALOISIO DULLIUS</t>
        </is>
      </c>
      <c r="C17294" t="inlineStr">
        <is>
          <t>Receptivo SCR</t>
        </is>
      </c>
      <c r="D17294" t="inlineStr">
        <is>
          <t>2.05 CREDIAGORA SANTO CRISTO</t>
        </is>
      </c>
      <c r="E17294" s="6" t="n">
        <v>46316.72723379629</v>
      </c>
      <c r="F17294" t="inlineStr">
        <is>
          <t>Retornar ligaÃ§Ã£o</t>
        </is>
      </c>
      <c r="G17294" t="inlineStr">
        <is>
          <t>amanda.m</t>
        </is>
      </c>
      <c r="H17294" t="inlineStr">
        <is>
          <t>(55)35866300</t>
        </is>
      </c>
      <c r="I17294" t="inlineStr">
        <is>
          <t>(55)996216838</t>
        </is>
      </c>
      <c r="J17294" s="2">
        <f>IFERROR(INDEX(validador!$B$2:$B$13,MATCH(F17294,validador!$A$2:$A$13,0)),"")</f>
        <v/>
      </c>
      <c r="K17294" s="2">
        <f>IFERROR(INDEX(validador!$C$2:$C$13,MATCH(J17294,validador!$B$2:$B$13,0)),"")</f>
        <v/>
      </c>
      <c r="L17294" s="2">
        <f>IF(E17294="","",YEAR(E17294)&amp;""&amp;RIGHT("0"&amp;MONTH(E17294),2))</f>
        <v/>
      </c>
    </row>
    <row r="17295">
      <c r="A17295" t="inlineStr">
        <is>
          <t>057.284.970-20</t>
        </is>
      </c>
      <c r="B17295" t="inlineStr">
        <is>
          <t xml:space="preserve">ESTEFANY VITORIA SOARES </t>
        </is>
      </c>
      <c r="C17295" t="inlineStr">
        <is>
          <t>BASE EP</t>
        </is>
      </c>
      <c r="D17295" t="inlineStr">
        <is>
          <t>3.02 CREDIAGORA URUGUAIANA</t>
        </is>
      </c>
      <c r="E17295" s="6" t="n">
        <v>46316.72759259259</v>
      </c>
      <c r="F17295" t="inlineStr">
        <is>
          <t>ProspecÃ§Ã£o</t>
        </is>
      </c>
      <c r="G17295" t="inlineStr">
        <is>
          <t>andreia.rospa</t>
        </is>
      </c>
      <c r="H17295" t="inlineStr">
        <is>
          <t>(55)999364590</t>
        </is>
      </c>
      <c r="I17295" t="inlineStr">
        <is>
          <t>(55)999364590</t>
        </is>
      </c>
      <c r="J17295" s="2">
        <f>IFERROR(INDEX(validador!$B$2:$B$13,MATCH(F17295,validador!$A$2:$A$13,0)),"")</f>
        <v/>
      </c>
      <c r="K17295" s="2">
        <f>IFERROR(INDEX(validador!$C$2:$C$13,MATCH(J17295,validador!$B$2:$B$13,0)),"")</f>
        <v/>
      </c>
      <c r="L17295" s="2">
        <f>IF(E17295="","",YEAR(E17295)&amp;""&amp;RIGHT("0"&amp;MONTH(E17295),2))</f>
        <v/>
      </c>
    </row>
    <row r="17296">
      <c r="A17296" t="inlineStr">
        <is>
          <t>916.097.120-72</t>
        </is>
      </c>
      <c r="B17296" t="inlineStr">
        <is>
          <t>DULCE LACI BECKER WIEST</t>
        </is>
      </c>
      <c r="C17296" t="inlineStr">
        <is>
          <t>Receptivo SCR</t>
        </is>
      </c>
      <c r="D17296" t="inlineStr">
        <is>
          <t>2.05 CREDIAGORA SANTO CRISTO</t>
        </is>
      </c>
      <c r="E17296" s="6" t="n">
        <v>46316.72768518519</v>
      </c>
      <c r="F17296" t="inlineStr">
        <is>
          <t>Cliente sem margem_INSS</t>
        </is>
      </c>
      <c r="G17296" t="inlineStr">
        <is>
          <t>amanda.m</t>
        </is>
      </c>
      <c r="H17296" t="inlineStr">
        <is>
          <t>(55)996262666</t>
        </is>
      </c>
      <c r="I17296" t="inlineStr">
        <is>
          <t>(55)999532591</t>
        </is>
      </c>
      <c r="J17296" s="2">
        <f>IFERROR(INDEX(validador!$B$2:$B$13,MATCH(F17296,validador!$A$2:$A$13,0)),"")</f>
        <v/>
      </c>
      <c r="K17296" s="2">
        <f>IFERROR(INDEX(validador!$C$2:$C$13,MATCH(J17296,validador!$B$2:$B$13,0)),"")</f>
        <v/>
      </c>
      <c r="L17296" s="2">
        <f>IF(E17296="","",YEAR(E17296)&amp;""&amp;RIGHT("0"&amp;MONTH(E17296),2))</f>
        <v/>
      </c>
    </row>
    <row r="17297">
      <c r="A17297" t="inlineStr">
        <is>
          <t>823.901.690-15</t>
        </is>
      </c>
      <c r="B17297" t="inlineStr">
        <is>
          <t xml:space="preserve">EDER BITTENCOURT NUNES </t>
        </is>
      </c>
      <c r="C17297" t="inlineStr">
        <is>
          <t>BASE EP</t>
        </is>
      </c>
      <c r="D17297" t="inlineStr">
        <is>
          <t>3.02 CREDIAGORA URUGUAIANA</t>
        </is>
      </c>
      <c r="E17297" s="6" t="n">
        <v>46316.72802083333</v>
      </c>
      <c r="F17297" t="inlineStr">
        <is>
          <t>ProspecÃ§Ã£o</t>
        </is>
      </c>
      <c r="G17297" t="inlineStr">
        <is>
          <t>andreia.rospa</t>
        </is>
      </c>
      <c r="H17297" t="inlineStr">
        <is>
          <t>(55)984441061</t>
        </is>
      </c>
      <c r="I17297" t="inlineStr">
        <is>
          <t>(55)984441061</t>
        </is>
      </c>
      <c r="J17297" s="2">
        <f>IFERROR(INDEX(validador!$B$2:$B$13,MATCH(F17297,validador!$A$2:$A$13,0)),"")</f>
        <v/>
      </c>
      <c r="K17297" s="2">
        <f>IFERROR(INDEX(validador!$C$2:$C$13,MATCH(J17297,validador!$B$2:$B$13,0)),"")</f>
        <v/>
      </c>
      <c r="L17297" s="2">
        <f>IF(E17297="","",YEAR(E17297)&amp;""&amp;RIGHT("0"&amp;MONTH(E17297),2))</f>
        <v/>
      </c>
    </row>
    <row r="17298">
      <c r="A17298" t="inlineStr">
        <is>
          <t>048.185.960-86</t>
        </is>
      </c>
      <c r="B17298" t="inlineStr">
        <is>
          <t>LUIS GABRIEL DE AGUIR DO CARMO</t>
        </is>
      </c>
      <c r="C17298" t="inlineStr">
        <is>
          <t>Receptiva SAN</t>
        </is>
      </c>
      <c r="D17298" t="inlineStr">
        <is>
          <t>2.13 CREDIAGORA SANTO ANGELO</t>
        </is>
      </c>
      <c r="E17298" s="6" t="n">
        <v>46316.72853009259</v>
      </c>
      <c r="F17298" t="inlineStr">
        <is>
          <t>Cliente com restriÃ§Ã£o</t>
        </is>
      </c>
      <c r="G17298" t="inlineStr">
        <is>
          <t>karine.reis</t>
        </is>
      </c>
      <c r="H17298" t="inlineStr">
        <is>
          <t>(55)991758068</t>
        </is>
      </c>
      <c r="I17298" t="inlineStr">
        <is>
          <t>(55)991758068</t>
        </is>
      </c>
      <c r="J17298" s="2">
        <f>IFERROR(INDEX(validador!$B$2:$B$13,MATCH(F17298,validador!$A$2:$A$13,0)),"")</f>
        <v/>
      </c>
      <c r="K17298" s="2">
        <f>IFERROR(INDEX(validador!$C$2:$C$13,MATCH(J17298,validador!$B$2:$B$13,0)),"")</f>
        <v/>
      </c>
      <c r="L17298" s="2">
        <f>IF(E17298="","",YEAR(E17298)&amp;""&amp;RIGHT("0"&amp;MONTH(E17298),2))</f>
        <v/>
      </c>
    </row>
    <row r="17299">
      <c r="A17299" t="inlineStr">
        <is>
          <t>005.041.800-96</t>
        </is>
      </c>
      <c r="B17299" t="inlineStr">
        <is>
          <t>NADIR OLIVEIRA DE MELO</t>
        </is>
      </c>
      <c r="C17299" t="inlineStr">
        <is>
          <t>ICRED SLG</t>
        </is>
      </c>
      <c r="D17299" t="inlineStr">
        <is>
          <t>2.04 CREDIAGORA SAO LUIZ GONZAGA</t>
        </is>
      </c>
      <c r="E17299" s="6" t="n">
        <v>46316.72857638889</v>
      </c>
      <c r="F17299" t="inlineStr">
        <is>
          <t>Cliente sem interesse</t>
        </is>
      </c>
      <c r="G17299" t="inlineStr">
        <is>
          <t>CHAIANE.T</t>
        </is>
      </c>
      <c r="H17299" t="inlineStr">
        <is>
          <t>(55)335238540</t>
        </is>
      </c>
      <c r="I17299" t="inlineStr">
        <is>
          <t>(55)997023693</t>
        </is>
      </c>
      <c r="J17299" s="2">
        <f>IFERROR(INDEX(validador!$B$2:$B$13,MATCH(F17299,validador!$A$2:$A$13,0)),"")</f>
        <v/>
      </c>
      <c r="K17299" s="2">
        <f>IFERROR(INDEX(validador!$C$2:$C$13,MATCH(J17299,validador!$B$2:$B$13,0)),"")</f>
        <v/>
      </c>
      <c r="L17299" s="2">
        <f>IF(E17299="","",YEAR(E17299)&amp;""&amp;RIGHT("0"&amp;MONTH(E17299),2))</f>
        <v/>
      </c>
    </row>
    <row r="17300">
      <c r="A17300" t="inlineStr">
        <is>
          <t>019.060.319-40</t>
        </is>
      </c>
      <c r="B17300" t="inlineStr">
        <is>
          <t>ROSELI MARIA SCHMITT</t>
        </is>
      </c>
      <c r="C17300" t="inlineStr">
        <is>
          <t>Receptivo SCR</t>
        </is>
      </c>
      <c r="D17300" t="inlineStr">
        <is>
          <t>2.05 CREDIAGORA SANTO CRISTO</t>
        </is>
      </c>
      <c r="E17300" s="6" t="n">
        <v>46316.72863425926</v>
      </c>
      <c r="F17300" t="inlineStr">
        <is>
          <t>Cliente sem interesse</t>
        </is>
      </c>
      <c r="G17300" t="inlineStr">
        <is>
          <t>amanda.m</t>
        </is>
      </c>
      <c r="H17300" t="inlineStr">
        <is>
          <t>(55)999481569</t>
        </is>
      </c>
      <c r="I17300" t="inlineStr">
        <is>
          <t>(55)997349496</t>
        </is>
      </c>
      <c r="J17300" s="2">
        <f>IFERROR(INDEX(validador!$B$2:$B$13,MATCH(F17300,validador!$A$2:$A$13,0)),"")</f>
        <v/>
      </c>
      <c r="K17300" s="2">
        <f>IFERROR(INDEX(validador!$C$2:$C$13,MATCH(J17300,validador!$B$2:$B$13,0)),"")</f>
        <v/>
      </c>
      <c r="L17300" s="2">
        <f>IF(E17300="","",YEAR(E17300)&amp;""&amp;RIGHT("0"&amp;MONTH(E17300),2))</f>
        <v/>
      </c>
    </row>
    <row r="17301">
      <c r="A17301" t="inlineStr">
        <is>
          <t>956.499.050-53</t>
        </is>
      </c>
      <c r="B17301" t="inlineStr">
        <is>
          <t>JOSCELINO VALNEI FONSECA MATHOZO</t>
        </is>
      </c>
      <c r="C17301" t="inlineStr">
        <is>
          <t>ICRED SLG</t>
        </is>
      </c>
      <c r="D17301" t="inlineStr">
        <is>
          <t>2.04 CREDIAGORA SAO LUIZ GONZAGA</t>
        </is>
      </c>
      <c r="E17301" s="6" t="n">
        <v>46316.72884259259</v>
      </c>
      <c r="F17301" t="inlineStr">
        <is>
          <t>Cliente sem interesse</t>
        </is>
      </c>
      <c r="G17301" t="inlineStr">
        <is>
          <t>CHAIANE.T</t>
        </is>
      </c>
      <c r="H17301" t="inlineStr">
        <is>
          <t>(55)999341116</t>
        </is>
      </c>
      <c r="I17301" t="inlineStr">
        <is>
          <t>(55)999341116</t>
        </is>
      </c>
      <c r="J17301" s="2">
        <f>IFERROR(INDEX(validador!$B$2:$B$13,MATCH(F17301,validador!$A$2:$A$13,0)),"")</f>
        <v/>
      </c>
      <c r="K17301" s="2">
        <f>IFERROR(INDEX(validador!$C$2:$C$13,MATCH(J17301,validador!$B$2:$B$13,0)),"")</f>
        <v/>
      </c>
      <c r="L17301" s="2">
        <f>IF(E17301="","",YEAR(E17301)&amp;""&amp;RIGHT("0"&amp;MONTH(E17301),2))</f>
        <v/>
      </c>
    </row>
    <row r="17302">
      <c r="A17302" t="inlineStr">
        <is>
          <t>647.449.570-72</t>
        </is>
      </c>
      <c r="B17302" t="inlineStr">
        <is>
          <t>DARCI FRANCISCO FOSSA</t>
        </is>
      </c>
      <c r="C17302" t="inlineStr">
        <is>
          <t>Receptivo SCR</t>
        </is>
      </c>
      <c r="D17302" t="inlineStr">
        <is>
          <t>2.05 CREDIAGORA SANTO CRISTO</t>
        </is>
      </c>
      <c r="E17302" s="6" t="n">
        <v>46316.72892361111</v>
      </c>
      <c r="F17302" t="inlineStr">
        <is>
          <t>Retornar ligaÃ§Ã£o</t>
        </is>
      </c>
      <c r="G17302" t="inlineStr">
        <is>
          <t>amanda.m</t>
        </is>
      </c>
      <c r="H17302" t="inlineStr">
        <is>
          <t>(55)999282888</t>
        </is>
      </c>
      <c r="I17302" t="inlineStr">
        <is>
          <t>(55)999282888</t>
        </is>
      </c>
      <c r="J17302" s="2">
        <f>IFERROR(INDEX(validador!$B$2:$B$13,MATCH(F17302,validador!$A$2:$A$13,0)),"")</f>
        <v/>
      </c>
      <c r="K17302" s="2">
        <f>IFERROR(INDEX(validador!$C$2:$C$13,MATCH(J17302,validador!$B$2:$B$13,0)),"")</f>
        <v/>
      </c>
      <c r="L17302" s="2">
        <f>IF(E17302="","",YEAR(E17302)&amp;""&amp;RIGHT("0"&amp;MONTH(E17302),2))</f>
        <v/>
      </c>
    </row>
    <row r="17303">
      <c r="A17303" t="inlineStr">
        <is>
          <t>409.132.100-30</t>
        </is>
      </c>
      <c r="B17303" t="inlineStr">
        <is>
          <t>ALBERI DOS SANTOS TEIXEIRA</t>
        </is>
      </c>
      <c r="C17303" t="inlineStr">
        <is>
          <t>Credito Pessoal SPS</t>
        </is>
      </c>
      <c r="D17303" t="inlineStr">
        <is>
          <t>2.24 CREDIAGORA SAO PEDRO DO SUL</t>
        </is>
      </c>
      <c r="E17303" s="6" t="n">
        <v>46316.72983796296</v>
      </c>
      <c r="F17303" t="inlineStr">
        <is>
          <t>Cliente sem interesse</t>
        </is>
      </c>
      <c r="G17303" t="inlineStr">
        <is>
          <t>VANUSI.F</t>
        </is>
      </c>
      <c r="H17303" t="inlineStr">
        <is>
          <t>(55)99953133000false</t>
        </is>
      </c>
      <c r="I17303" t="inlineStr">
        <is>
          <t>(55)999531330</t>
        </is>
      </c>
      <c r="J17303" s="2">
        <f>IFERROR(INDEX(validador!$B$2:$B$13,MATCH(F17303,validador!$A$2:$A$13,0)),"")</f>
        <v/>
      </c>
      <c r="K17303" s="2">
        <f>IFERROR(INDEX(validador!$C$2:$C$13,MATCH(J17303,validador!$B$2:$B$13,0)),"")</f>
        <v/>
      </c>
      <c r="L17303" s="2">
        <f>IF(E17303="","",YEAR(E17303)&amp;""&amp;RIGHT("0"&amp;MONTH(E17303),2))</f>
        <v/>
      </c>
    </row>
    <row r="17304">
      <c r="A17304" t="inlineStr">
        <is>
          <t>016.889.350-96</t>
        </is>
      </c>
      <c r="B17304" t="inlineStr">
        <is>
          <t>FABRICIO DA SILVA</t>
        </is>
      </c>
      <c r="C17304" t="inlineStr">
        <is>
          <t>Credito Pessoal SPS</t>
        </is>
      </c>
      <c r="D17304" t="inlineStr">
        <is>
          <t>2.24 CREDIAGORA SAO PEDRO DO SUL</t>
        </is>
      </c>
      <c r="E17304" s="6" t="n">
        <v>46316.73016203703</v>
      </c>
      <c r="F17304" t="inlineStr">
        <is>
          <t>Cliente sem interesse</t>
        </is>
      </c>
      <c r="G17304" t="inlineStr">
        <is>
          <t>VANUSI.F</t>
        </is>
      </c>
      <c r="H17304" t="inlineStr">
        <is>
          <t>(55)996043278</t>
        </is>
      </c>
      <c r="I17304" t="inlineStr">
        <is>
          <t>(55)996043278</t>
        </is>
      </c>
      <c r="J17304" s="2">
        <f>IFERROR(INDEX(validador!$B$2:$B$13,MATCH(F17304,validador!$A$2:$A$13,0)),"")</f>
        <v/>
      </c>
      <c r="K17304" s="2">
        <f>IFERROR(INDEX(validador!$C$2:$C$13,MATCH(J17304,validador!$B$2:$B$13,0)),"")</f>
        <v/>
      </c>
      <c r="L17304" s="2">
        <f>IF(E17304="","",YEAR(E17304)&amp;""&amp;RIGHT("0"&amp;MONTH(E17304),2))</f>
        <v/>
      </c>
    </row>
    <row r="17305">
      <c r="A17305" t="inlineStr">
        <is>
          <t>441.734.310-15</t>
        </is>
      </c>
      <c r="B17305" t="inlineStr">
        <is>
          <t>SENI NIEDERMAYER THEISS</t>
        </is>
      </c>
      <c r="C17305" t="inlineStr">
        <is>
          <t>Receptivo SCR</t>
        </is>
      </c>
      <c r="D17305" t="inlineStr">
        <is>
          <t>2.05 CREDIAGORA SANTO CRISTO</t>
        </is>
      </c>
      <c r="E17305" s="6" t="n">
        <v>46316.7305787037</v>
      </c>
      <c r="F17305" t="inlineStr">
        <is>
          <t>Cliente sem interesse</t>
        </is>
      </c>
      <c r="G17305" t="inlineStr">
        <is>
          <t>amanda.m</t>
        </is>
      </c>
      <c r="H17305" t="inlineStr">
        <is>
          <t>(55)99949035400false</t>
        </is>
      </c>
      <c r="I17305" t="inlineStr">
        <is>
          <t>(55)999490354</t>
        </is>
      </c>
      <c r="J17305" s="2">
        <f>IFERROR(INDEX(validador!$B$2:$B$13,MATCH(F17305,validador!$A$2:$A$13,0)),"")</f>
        <v/>
      </c>
      <c r="K17305" s="2">
        <f>IFERROR(INDEX(validador!$C$2:$C$13,MATCH(J17305,validador!$B$2:$B$13,0)),"")</f>
        <v/>
      </c>
      <c r="L17305" s="2">
        <f>IF(E17305="","",YEAR(E17305)&amp;""&amp;RIGHT("0"&amp;MONTH(E17305),2))</f>
        <v/>
      </c>
    </row>
    <row r="17306">
      <c r="A17306" t="inlineStr">
        <is>
          <t>822.566.240-72</t>
        </is>
      </c>
      <c r="B17306" t="inlineStr">
        <is>
          <t>ELOINA REZER DA ROSA</t>
        </is>
      </c>
      <c r="C17306" t="inlineStr">
        <is>
          <t>URU INSS 1908</t>
        </is>
      </c>
      <c r="D17306" t="inlineStr">
        <is>
          <t>3.02 CREDIAGORA URUGUAIANA</t>
        </is>
      </c>
      <c r="E17306" s="6" t="n">
        <v>46316.73157407407</v>
      </c>
      <c r="F17306" t="inlineStr">
        <is>
          <t>envio de whatsapp</t>
        </is>
      </c>
      <c r="G17306" t="inlineStr">
        <is>
          <t>FRANCIELLE.LOPES</t>
        </is>
      </c>
      <c r="H17306" t="inlineStr">
        <is>
          <t>(55)996879441</t>
        </is>
      </c>
      <c r="I17306" t="inlineStr">
        <is>
          <t>(55)996879441</t>
        </is>
      </c>
      <c r="J17306" s="2">
        <f>IFERROR(INDEX(validador!$B$2:$B$13,MATCH(F17306,validador!$A$2:$A$13,0)),"")</f>
        <v/>
      </c>
      <c r="K17306" s="2">
        <f>IFERROR(INDEX(validador!$C$2:$C$13,MATCH(J17306,validador!$B$2:$B$13,0)),"")</f>
        <v/>
      </c>
      <c r="L17306" s="2">
        <f>IF(E17306="","",YEAR(E17306)&amp;""&amp;RIGHT("0"&amp;MONTH(E17306),2))</f>
        <v/>
      </c>
    </row>
    <row r="17307">
      <c r="A17307" t="inlineStr">
        <is>
          <t>013.471.190-43</t>
        </is>
      </c>
      <c r="B17307" t="inlineStr">
        <is>
          <t>RONALDO KIRCHHOF</t>
        </is>
      </c>
      <c r="C17307" t="inlineStr">
        <is>
          <t>Credito Pessoal SPS</t>
        </is>
      </c>
      <c r="D17307" t="inlineStr">
        <is>
          <t>2.24 CREDIAGORA SAO PEDRO DO SUL</t>
        </is>
      </c>
      <c r="E17307" s="6" t="n">
        <v>46316.73167824074</v>
      </c>
      <c r="F17307" t="inlineStr">
        <is>
          <t>Cliente sem interesse</t>
        </is>
      </c>
      <c r="G17307" t="inlineStr">
        <is>
          <t>VANUSI.F</t>
        </is>
      </c>
      <c r="H17307" t="inlineStr">
        <is>
          <t>(55)999052132</t>
        </is>
      </c>
      <c r="I17307" t="inlineStr">
        <is>
          <t>(55)999052132</t>
        </is>
      </c>
      <c r="J17307" s="2">
        <f>IFERROR(INDEX(validador!$B$2:$B$13,MATCH(F17307,validador!$A$2:$A$13,0)),"")</f>
        <v/>
      </c>
      <c r="K17307" s="2">
        <f>IFERROR(INDEX(validador!$C$2:$C$13,MATCH(J17307,validador!$B$2:$B$13,0)),"")</f>
        <v/>
      </c>
      <c r="L17307" s="2">
        <f>IF(E17307="","",YEAR(E17307)&amp;""&amp;RIGHT("0"&amp;MONTH(E17307),2))</f>
        <v/>
      </c>
    </row>
    <row r="17308">
      <c r="A17308" t="inlineStr">
        <is>
          <t>961.971.290-00</t>
        </is>
      </c>
      <c r="B17308" t="inlineStr">
        <is>
          <t>TERESINHA DE FATIMA MEINERTZ</t>
        </is>
      </c>
      <c r="C17308" t="inlineStr">
        <is>
          <t>Receptivo SCR</t>
        </is>
      </c>
      <c r="D17308" t="inlineStr">
        <is>
          <t>2.05 CREDIAGORA SANTO CRISTO</t>
        </is>
      </c>
      <c r="E17308" s="6" t="n">
        <v>46316.73180555556</v>
      </c>
      <c r="F17308" t="inlineStr">
        <is>
          <t>Cliente sem interesse</t>
        </is>
      </c>
      <c r="G17308" t="inlineStr">
        <is>
          <t>amanda.m</t>
        </is>
      </c>
      <c r="H17308" t="inlineStr">
        <is>
          <t>(55)99665848370false</t>
        </is>
      </c>
      <c r="I17308" t="inlineStr">
        <is>
          <t>(55)996658483</t>
        </is>
      </c>
      <c r="J17308" s="2">
        <f>IFERROR(INDEX(validador!$B$2:$B$13,MATCH(F17308,validador!$A$2:$A$13,0)),"")</f>
        <v/>
      </c>
      <c r="K17308" s="2">
        <f>IFERROR(INDEX(validador!$C$2:$C$13,MATCH(J17308,validador!$B$2:$B$13,0)),"")</f>
        <v/>
      </c>
      <c r="L17308" s="2">
        <f>IF(E17308="","",YEAR(E17308)&amp;""&amp;RIGHT("0"&amp;MONTH(E17308),2))</f>
        <v/>
      </c>
    </row>
    <row r="17309">
      <c r="A17309" t="inlineStr">
        <is>
          <t>400.061.900-49</t>
        </is>
      </c>
      <c r="B17309" t="inlineStr">
        <is>
          <t>ILZA FIM</t>
        </is>
      </c>
      <c r="C17309" t="inlineStr">
        <is>
          <t>PARATY INSS 30 a 300</t>
        </is>
      </c>
      <c r="D17309" t="inlineStr">
        <is>
          <t>3.01 PARATYCRED</t>
        </is>
      </c>
      <c r="E17309" s="6" t="n">
        <v>46316.73181712963</v>
      </c>
      <c r="F17309" t="inlineStr">
        <is>
          <t>Telefone invÃ¡lido</t>
        </is>
      </c>
      <c r="G17309" t="inlineStr">
        <is>
          <t>andre.prt</t>
        </is>
      </c>
      <c r="H17309" t="inlineStr">
        <is>
          <t>(55)32719011</t>
        </is>
      </c>
      <c r="I17309" t="inlineStr">
        <is>
          <t>(55)991010352</t>
        </is>
      </c>
      <c r="J17309" s="2">
        <f>IFERROR(INDEX(validador!$B$2:$B$13,MATCH(F17309,validador!$A$2:$A$13,0)),"")</f>
        <v/>
      </c>
      <c r="K17309" s="2">
        <f>IFERROR(INDEX(validador!$C$2:$C$13,MATCH(J17309,validador!$B$2:$B$13,0)),"")</f>
        <v/>
      </c>
      <c r="L17309" s="2">
        <f>IF(E17309="","",YEAR(E17309)&amp;""&amp;RIGHT("0"&amp;MONTH(E17309),2))</f>
        <v/>
      </c>
    </row>
    <row r="17310">
      <c r="A17310" t="inlineStr">
        <is>
          <t>998.706.810-34</t>
        </is>
      </c>
      <c r="B17310" t="inlineStr">
        <is>
          <t>TATIANE SOUZA DA CONCEICAO</t>
        </is>
      </c>
      <c r="C17310" t="inlineStr">
        <is>
          <t>FWE CLT</t>
        </is>
      </c>
      <c r="D17310" t="inlineStr">
        <is>
          <t>2.27 CREDIAGORA FREDERICO WESTPHALEN</t>
        </is>
      </c>
      <c r="E17310" s="6" t="n">
        <v>46316.7319212963</v>
      </c>
      <c r="F17310" t="inlineStr">
        <is>
          <t>Aceitou NegociaÃ§Ã£o</t>
        </is>
      </c>
      <c r="G17310" t="inlineStr">
        <is>
          <t>RAQUEL.BRUM</t>
        </is>
      </c>
      <c r="H17310" t="inlineStr">
        <is>
          <t>(51)989252802</t>
        </is>
      </c>
      <c r="I17310" t="inlineStr">
        <is>
          <t>(51)989252802</t>
        </is>
      </c>
      <c r="J17310" s="2">
        <f>IFERROR(INDEX(validador!$B$2:$B$13,MATCH(F17310,validador!$A$2:$A$13,0)),"")</f>
        <v/>
      </c>
      <c r="K17310" s="2">
        <f>IFERROR(INDEX(validador!$C$2:$C$13,MATCH(J17310,validador!$B$2:$B$13,0)),"")</f>
        <v/>
      </c>
      <c r="L17310" s="2">
        <f>IF(E17310="","",YEAR(E17310)&amp;""&amp;RIGHT("0"&amp;MONTH(E17310),2))</f>
        <v/>
      </c>
    </row>
    <row r="17311">
      <c r="A17311" t="inlineStr">
        <is>
          <t>814.405.100-91</t>
        </is>
      </c>
      <c r="B17311" t="inlineStr">
        <is>
          <t>VALERIA NASCIMENTO DUTRA</t>
        </is>
      </c>
      <c r="C17311" t="inlineStr">
        <is>
          <t>SPS BASE C6</t>
        </is>
      </c>
      <c r="D17311" t="inlineStr">
        <is>
          <t>2.24 CREDIAGORA SAO PEDRO DO SUL</t>
        </is>
      </c>
      <c r="E17311" s="6" t="n">
        <v>46316.73216435185</v>
      </c>
      <c r="F17311" t="inlineStr">
        <is>
          <t>Cliente sem interesse</t>
        </is>
      </c>
      <c r="G17311" t="inlineStr">
        <is>
          <t>VANUSI.F</t>
        </is>
      </c>
      <c r="H17311" t="inlineStr">
        <is>
          <t>(55)999847977</t>
        </is>
      </c>
      <c r="I17311" t="inlineStr">
        <is>
          <t>(55)999847977</t>
        </is>
      </c>
      <c r="J17311" s="2">
        <f>IFERROR(INDEX(validador!$B$2:$B$13,MATCH(F17311,validador!$A$2:$A$13,0)),"")</f>
        <v/>
      </c>
      <c r="K17311" s="2">
        <f>IFERROR(INDEX(validador!$C$2:$C$13,MATCH(J17311,validador!$B$2:$B$13,0)),"")</f>
        <v/>
      </c>
      <c r="L17311" s="2">
        <f>IF(E17311="","",YEAR(E17311)&amp;""&amp;RIGHT("0"&amp;MONTH(E17311),2))</f>
        <v/>
      </c>
    </row>
    <row r="17312">
      <c r="A17312" t="inlineStr">
        <is>
          <t>028.205.430-81</t>
        </is>
      </c>
      <c r="B17312" t="inlineStr">
        <is>
          <t>MICAELA RODRIGUES DOS SANTOS</t>
        </is>
      </c>
      <c r="C17312" t="inlineStr">
        <is>
          <t>FWE CLT</t>
        </is>
      </c>
      <c r="D17312" t="inlineStr">
        <is>
          <t>2.27 CREDIAGORA FREDERICO WESTPHALEN</t>
        </is>
      </c>
      <c r="E17312" s="6" t="n">
        <v>46316.73243055555</v>
      </c>
      <c r="F17312" t="inlineStr">
        <is>
          <t>Cliente sem interesse</t>
        </is>
      </c>
      <c r="G17312" t="inlineStr">
        <is>
          <t>RAQUEL.BRUM</t>
        </is>
      </c>
      <c r="H17312" t="inlineStr">
        <is>
          <t>(55)997060587</t>
        </is>
      </c>
      <c r="I17312" t="inlineStr">
        <is>
          <t>(55)997060587</t>
        </is>
      </c>
      <c r="J17312" s="2">
        <f>IFERROR(INDEX(validador!$B$2:$B$13,MATCH(F17312,validador!$A$2:$A$13,0)),"")</f>
        <v/>
      </c>
      <c r="K17312" s="2">
        <f>IFERROR(INDEX(validador!$C$2:$C$13,MATCH(J17312,validador!$B$2:$B$13,0)),"")</f>
        <v/>
      </c>
      <c r="L17312" s="2">
        <f>IF(E17312="","",YEAR(E17312)&amp;""&amp;RIGHT("0"&amp;MONTH(E17312),2))</f>
        <v/>
      </c>
    </row>
    <row r="17313">
      <c r="A17313" t="inlineStr">
        <is>
          <t>260.527.500-06</t>
        </is>
      </c>
      <c r="B17313" t="inlineStr">
        <is>
          <t>MARIA DO HORTO CARVALHO</t>
        </is>
      </c>
      <c r="C17313" t="inlineStr">
        <is>
          <t>URU INSS 1908</t>
        </is>
      </c>
      <c r="D17313" t="inlineStr">
        <is>
          <t>3.02 CREDIAGORA URUGUAIANA</t>
        </is>
      </c>
      <c r="E17313" s="6" t="n">
        <v>46316.73268518518</v>
      </c>
      <c r="F17313" t="inlineStr">
        <is>
          <t>envio de whatsapp</t>
        </is>
      </c>
      <c r="G17313" t="inlineStr">
        <is>
          <t>FRANCIELLE.LOPES</t>
        </is>
      </c>
      <c r="H17313" t="inlineStr">
        <is>
          <t>(55)984566366</t>
        </is>
      </c>
      <c r="I17313" t="inlineStr"/>
      <c r="J17313" s="2">
        <f>IFERROR(INDEX(validador!$B$2:$B$13,MATCH(F17313,validador!$A$2:$A$13,0)),"")</f>
        <v/>
      </c>
      <c r="K17313" s="2">
        <f>IFERROR(INDEX(validador!$C$2:$C$13,MATCH(J17313,validador!$B$2:$B$13,0)),"")</f>
        <v/>
      </c>
      <c r="L17313" s="2">
        <f>IF(E17313="","",YEAR(E17313)&amp;""&amp;RIGHT("0"&amp;MONTH(E17313),2))</f>
        <v/>
      </c>
    </row>
    <row r="17314">
      <c r="A17314" t="inlineStr">
        <is>
          <t>357.211.030-00</t>
        </is>
      </c>
      <c r="B17314" t="inlineStr">
        <is>
          <t>MARIA ELOA SOUZA DOS SANTOS</t>
        </is>
      </c>
      <c r="C17314" t="inlineStr">
        <is>
          <t>ICRED SLG</t>
        </is>
      </c>
      <c r="D17314" t="inlineStr">
        <is>
          <t>2.04 CREDIAGORA SAO LUIZ GONZAGA</t>
        </is>
      </c>
      <c r="E17314" s="6" t="n">
        <v>46316.73270833334</v>
      </c>
      <c r="F17314" t="inlineStr">
        <is>
          <t>Cliente sem interesse</t>
        </is>
      </c>
      <c r="G17314" t="inlineStr">
        <is>
          <t>CHAIANE.T</t>
        </is>
      </c>
      <c r="H17314" t="inlineStr">
        <is>
          <t>(55)991366667</t>
        </is>
      </c>
      <c r="I17314" t="inlineStr">
        <is>
          <t>(55)991366667</t>
        </is>
      </c>
      <c r="J17314" s="2">
        <f>IFERROR(INDEX(validador!$B$2:$B$13,MATCH(F17314,validador!$A$2:$A$13,0)),"")</f>
        <v/>
      </c>
      <c r="K17314" s="2">
        <f>IFERROR(INDEX(validador!$C$2:$C$13,MATCH(J17314,validador!$B$2:$B$13,0)),"")</f>
        <v/>
      </c>
      <c r="L17314" s="2">
        <f>IF(E17314="","",YEAR(E17314)&amp;""&amp;RIGHT("0"&amp;MONTH(E17314),2))</f>
        <v/>
      </c>
    </row>
    <row r="17315">
      <c r="A17315" t="inlineStr">
        <is>
          <t>071.138.279-42</t>
        </is>
      </c>
      <c r="B17315" t="inlineStr">
        <is>
          <t>MICHEL HENRIQUE LUCCA</t>
        </is>
      </c>
      <c r="C17315" t="inlineStr">
        <is>
          <t>FWE CLT</t>
        </is>
      </c>
      <c r="D17315" t="inlineStr">
        <is>
          <t>2.27 CREDIAGORA FREDERICO WESTPHALEN</t>
        </is>
      </c>
      <c r="E17315" s="6" t="n">
        <v>46316.73351851852</v>
      </c>
      <c r="F17315" t="inlineStr">
        <is>
          <t>Cliente sem interesse</t>
        </is>
      </c>
      <c r="G17315" t="inlineStr">
        <is>
          <t>RAQUEL.BRUM</t>
        </is>
      </c>
      <c r="H17315" t="inlineStr">
        <is>
          <t>(49)988321492</t>
        </is>
      </c>
      <c r="I17315" t="inlineStr">
        <is>
          <t>(49)988321492</t>
        </is>
      </c>
      <c r="J17315" s="2">
        <f>IFERROR(INDEX(validador!$B$2:$B$13,MATCH(F17315,validador!$A$2:$A$13,0)),"")</f>
        <v/>
      </c>
      <c r="K17315" s="2">
        <f>IFERROR(INDEX(validador!$C$2:$C$13,MATCH(J17315,validador!$B$2:$B$13,0)),"")</f>
        <v/>
      </c>
      <c r="L17315" s="2">
        <f>IF(E17315="","",YEAR(E17315)&amp;""&amp;RIGHT("0"&amp;MONTH(E17315),2))</f>
        <v/>
      </c>
    </row>
    <row r="17316">
      <c r="A17316" t="inlineStr">
        <is>
          <t>314.772.400-04</t>
        </is>
      </c>
      <c r="B17316" t="inlineStr">
        <is>
          <t>FERNANDO GILBERTO MEDINA DA SILVA</t>
        </is>
      </c>
      <c r="C17316" t="inlineStr">
        <is>
          <t>Receptiva URU</t>
        </is>
      </c>
      <c r="D17316" t="inlineStr">
        <is>
          <t>3.02 CREDIAGORA URUGUAIANA</t>
        </is>
      </c>
      <c r="E17316" s="6" t="n">
        <v>46316.7343287037</v>
      </c>
      <c r="F17316" t="inlineStr">
        <is>
          <t>Cliente em negociaÃ§Ã£o</t>
        </is>
      </c>
      <c r="G17316" t="inlineStr">
        <is>
          <t>fernanda.lannes</t>
        </is>
      </c>
      <c r="H17316" t="inlineStr">
        <is>
          <t>(55)981048326</t>
        </is>
      </c>
      <c r="I17316" t="inlineStr">
        <is>
          <t>(55)981048326</t>
        </is>
      </c>
      <c r="J17316" s="2">
        <f>IFERROR(INDEX(validador!$B$2:$B$13,MATCH(F17316,validador!$A$2:$A$13,0)),"")</f>
        <v/>
      </c>
      <c r="K17316" s="2">
        <f>IFERROR(INDEX(validador!$C$2:$C$13,MATCH(J17316,validador!$B$2:$B$13,0)),"")</f>
        <v/>
      </c>
      <c r="L17316" s="2">
        <f>IF(E17316="","",YEAR(E17316)&amp;""&amp;RIGHT("0"&amp;MONTH(E17316),2))</f>
        <v/>
      </c>
    </row>
    <row r="17317">
      <c r="A17317" t="inlineStr">
        <is>
          <t>599.110.180-91</t>
        </is>
      </c>
      <c r="B17317" t="inlineStr">
        <is>
          <t>NAIRA SOMENZI DE VILLA</t>
        </is>
      </c>
      <c r="C17317" t="inlineStr">
        <is>
          <t>RECEPTIVA LOJA DIGITAL</t>
        </is>
      </c>
      <c r="D17317" t="inlineStr">
        <is>
          <t>3.04 LOJA DIGITAL</t>
        </is>
      </c>
      <c r="E17317" s="6" t="n">
        <v>46316.73479166667</v>
      </c>
      <c r="F17317" t="inlineStr">
        <is>
          <t>ProspecÃ§Ã£o</t>
        </is>
      </c>
      <c r="G17317" t="inlineStr">
        <is>
          <t>FERNANDA.B</t>
        </is>
      </c>
      <c r="H17317" t="inlineStr">
        <is>
          <t>(54)99531530</t>
        </is>
      </c>
      <c r="I17317" t="inlineStr"/>
      <c r="J17317" s="2">
        <f>IFERROR(INDEX(validador!$B$2:$B$13,MATCH(F17317,validador!$A$2:$A$13,0)),"")</f>
        <v/>
      </c>
      <c r="K17317" s="2">
        <f>IFERROR(INDEX(validador!$C$2:$C$13,MATCH(J17317,validador!$B$2:$B$13,0)),"")</f>
        <v/>
      </c>
      <c r="L17317" s="2">
        <f>IF(E17317="","",YEAR(E17317)&amp;""&amp;RIGHT("0"&amp;MONTH(E17317),2))</f>
        <v/>
      </c>
    </row>
    <row r="17318">
      <c r="A17318" t="inlineStr">
        <is>
          <t>038.545.610-75</t>
        </is>
      </c>
      <c r="B17318" t="inlineStr">
        <is>
          <t>LAIS CARPES DA SILVA</t>
        </is>
      </c>
      <c r="C17318" t="inlineStr">
        <is>
          <t>BASE EP</t>
        </is>
      </c>
      <c r="D17318" t="inlineStr">
        <is>
          <t>3.02 CREDIAGORA URUGUAIANA</t>
        </is>
      </c>
      <c r="E17318" s="6" t="n">
        <v>46316.73515046296</v>
      </c>
      <c r="F17318" t="inlineStr">
        <is>
          <t>ProspecÃ§Ã£o</t>
        </is>
      </c>
      <c r="G17318" t="inlineStr">
        <is>
          <t>andreia.rospa</t>
        </is>
      </c>
      <c r="H17318" t="inlineStr">
        <is>
          <t>(55)997076391</t>
        </is>
      </c>
      <c r="I17318" t="inlineStr">
        <is>
          <t>(55)997076391</t>
        </is>
      </c>
      <c r="J17318" s="2">
        <f>IFERROR(INDEX(validador!$B$2:$B$13,MATCH(F17318,validador!$A$2:$A$13,0)),"")</f>
        <v/>
      </c>
      <c r="K17318" s="2">
        <f>IFERROR(INDEX(validador!$C$2:$C$13,MATCH(J17318,validador!$B$2:$B$13,0)),"")</f>
        <v/>
      </c>
      <c r="L17318" s="2">
        <f>IF(E17318="","",YEAR(E17318)&amp;""&amp;RIGHT("0"&amp;MONTH(E17318),2))</f>
        <v/>
      </c>
    </row>
    <row r="17319">
      <c r="A17319" t="inlineStr">
        <is>
          <t>538.221.370-49</t>
        </is>
      </c>
      <c r="B17319" t="inlineStr">
        <is>
          <t>MARISA DE FATIMA EVARISTO DE OLIVEIRA</t>
        </is>
      </c>
      <c r="C17319" t="inlineStr">
        <is>
          <t>PAN MARGEM 30 A 100</t>
        </is>
      </c>
      <c r="D17319" t="inlineStr">
        <is>
          <t>3.06 CREDIAGORA PANAMBI</t>
        </is>
      </c>
      <c r="E17319" s="6" t="n">
        <v>46316.73524305555</v>
      </c>
      <c r="F17319" t="inlineStr">
        <is>
          <t>contrato ativo/ limite disponivel</t>
        </is>
      </c>
      <c r="G17319" t="inlineStr">
        <is>
          <t>YASMIM.H</t>
        </is>
      </c>
      <c r="H17319" t="inlineStr">
        <is>
          <t>(55)33760047</t>
        </is>
      </c>
      <c r="I17319" t="inlineStr">
        <is>
          <t>(55)992385359</t>
        </is>
      </c>
      <c r="J17319" s="2">
        <f>IFERROR(INDEX(validador!$B$2:$B$13,MATCH(F17319,validador!$A$2:$A$13,0)),"")</f>
        <v/>
      </c>
      <c r="K17319" s="2">
        <f>IFERROR(INDEX(validador!$C$2:$C$13,MATCH(J17319,validador!$B$2:$B$13,0)),"")</f>
        <v/>
      </c>
      <c r="L17319" s="2">
        <f>IF(E17319="","",YEAR(E17319)&amp;""&amp;RIGHT("0"&amp;MONTH(E17319),2))</f>
        <v/>
      </c>
    </row>
    <row r="17320">
      <c r="A17320" t="inlineStr">
        <is>
          <t>079.277.559-78</t>
        </is>
      </c>
      <c r="B17320" t="inlineStr">
        <is>
          <t>EDSON LUAN LOPES DOS SANTOS</t>
        </is>
      </c>
      <c r="C17320" t="inlineStr">
        <is>
          <t>FWE CLT</t>
        </is>
      </c>
      <c r="D17320" t="inlineStr">
        <is>
          <t>2.27 CREDIAGORA FREDERICO WESTPHALEN</t>
        </is>
      </c>
      <c r="E17320" s="6" t="n">
        <v>46316.7368287037</v>
      </c>
      <c r="F17320" t="inlineStr">
        <is>
          <t>Cliente sem interesse</t>
        </is>
      </c>
      <c r="G17320" t="inlineStr">
        <is>
          <t>RAQUEL.BRUM</t>
        </is>
      </c>
      <c r="H17320" t="inlineStr">
        <is>
          <t>(48)999735300</t>
        </is>
      </c>
      <c r="I17320" t="inlineStr">
        <is>
          <t>(48)999735300</t>
        </is>
      </c>
      <c r="J17320" s="2">
        <f>IFERROR(INDEX(validador!$B$2:$B$13,MATCH(F17320,validador!$A$2:$A$13,0)),"")</f>
        <v/>
      </c>
      <c r="K17320" s="2">
        <f>IFERROR(INDEX(validador!$C$2:$C$13,MATCH(J17320,validador!$B$2:$B$13,0)),"")</f>
        <v/>
      </c>
      <c r="L17320" s="2">
        <f>IF(E17320="","",YEAR(E17320)&amp;""&amp;RIGHT("0"&amp;MONTH(E17320),2))</f>
        <v/>
      </c>
    </row>
    <row r="17321">
      <c r="A17321" t="inlineStr">
        <is>
          <t>331.710.090-72</t>
        </is>
      </c>
      <c r="B17321" t="inlineStr">
        <is>
          <t>ANTONIO FRANCISCO VARGAS</t>
        </is>
      </c>
      <c r="C17321" t="inlineStr">
        <is>
          <t>PAN MARGEM 30 A 100</t>
        </is>
      </c>
      <c r="D17321" t="inlineStr">
        <is>
          <t>3.06 CREDIAGORA PANAMBI</t>
        </is>
      </c>
      <c r="E17321" s="6" t="n">
        <v>46316.73725694444</v>
      </c>
      <c r="F17321" t="inlineStr">
        <is>
          <t>Telefone invÃ¡lido</t>
        </is>
      </c>
      <c r="G17321" t="inlineStr">
        <is>
          <t>YASMIM.H</t>
        </is>
      </c>
      <c r="H17321" t="inlineStr">
        <is>
          <t>(55)99159311300false</t>
        </is>
      </c>
      <c r="I17321" t="inlineStr">
        <is>
          <t>(55)991593113</t>
        </is>
      </c>
      <c r="J17321" s="2">
        <f>IFERROR(INDEX(validador!$B$2:$B$13,MATCH(F17321,validador!$A$2:$A$13,0)),"")</f>
        <v/>
      </c>
      <c r="K17321" s="2">
        <f>IFERROR(INDEX(validador!$C$2:$C$13,MATCH(J17321,validador!$B$2:$B$13,0)),"")</f>
        <v/>
      </c>
      <c r="L17321" s="2">
        <f>IF(E17321="","",YEAR(E17321)&amp;""&amp;RIGHT("0"&amp;MONTH(E17321),2))</f>
        <v/>
      </c>
    </row>
    <row r="17322">
      <c r="A17322" t="inlineStr">
        <is>
          <t>552.777.059-53</t>
        </is>
      </c>
      <c r="B17322" t="inlineStr">
        <is>
          <t xml:space="preserve">MARIA ZOE DELLA PASCOA </t>
        </is>
      </c>
      <c r="C17322" t="inlineStr">
        <is>
          <t>BASE EP</t>
        </is>
      </c>
      <c r="D17322" t="inlineStr">
        <is>
          <t>3.02 CREDIAGORA URUGUAIANA</t>
        </is>
      </c>
      <c r="E17322" s="6" t="n">
        <v>46316.73796296296</v>
      </c>
      <c r="F17322" t="inlineStr">
        <is>
          <t>ProspecÃ§Ã£o</t>
        </is>
      </c>
      <c r="G17322" t="inlineStr">
        <is>
          <t>andreia.rospa</t>
        </is>
      </c>
      <c r="H17322" t="inlineStr">
        <is>
          <t>(55)991711111</t>
        </is>
      </c>
      <c r="I17322" t="inlineStr">
        <is>
          <t>(55)991711111</t>
        </is>
      </c>
      <c r="J17322" s="2">
        <f>IFERROR(INDEX(validador!$B$2:$B$13,MATCH(F17322,validador!$A$2:$A$13,0)),"")</f>
        <v/>
      </c>
      <c r="K17322" s="2">
        <f>IFERROR(INDEX(validador!$C$2:$C$13,MATCH(J17322,validador!$B$2:$B$13,0)),"")</f>
        <v/>
      </c>
      <c r="L17322" s="2">
        <f>IF(E17322="","",YEAR(E17322)&amp;""&amp;RIGHT("0"&amp;MONTH(E17322),2))</f>
        <v/>
      </c>
    </row>
    <row r="17323">
      <c r="A17323" t="inlineStr">
        <is>
          <t>000.212.720-26</t>
        </is>
      </c>
      <c r="B17323" t="inlineStr">
        <is>
          <t xml:space="preserve">ELIZANDRA MICHELLI BORBA </t>
        </is>
      </c>
      <c r="C17323" t="inlineStr">
        <is>
          <t>BASE EP</t>
        </is>
      </c>
      <c r="D17323" t="inlineStr">
        <is>
          <t>3.02 CREDIAGORA URUGUAIANA</t>
        </is>
      </c>
      <c r="E17323" s="6" t="n">
        <v>46316.73832175926</v>
      </c>
      <c r="F17323" t="inlineStr">
        <is>
          <t>ProspecÃ§Ã£o</t>
        </is>
      </c>
      <c r="G17323" t="inlineStr">
        <is>
          <t>andreia.rospa</t>
        </is>
      </c>
      <c r="H17323" t="inlineStr">
        <is>
          <t>(55)991363339</t>
        </is>
      </c>
      <c r="I17323" t="inlineStr">
        <is>
          <t>(55)991363339</t>
        </is>
      </c>
      <c r="J17323" s="2">
        <f>IFERROR(INDEX(validador!$B$2:$B$13,MATCH(F17323,validador!$A$2:$A$13,0)),"")</f>
        <v/>
      </c>
      <c r="K17323" s="2">
        <f>IFERROR(INDEX(validador!$C$2:$C$13,MATCH(J17323,validador!$B$2:$B$13,0)),"")</f>
        <v/>
      </c>
      <c r="L17323" s="2">
        <f>IF(E17323="","",YEAR(E17323)&amp;""&amp;RIGHT("0"&amp;MONTH(E17323),2))</f>
        <v/>
      </c>
    </row>
    <row r="17324">
      <c r="A17324" t="inlineStr">
        <is>
          <t>935.357.590-72</t>
        </is>
      </c>
      <c r="B17324" t="inlineStr">
        <is>
          <t>ALINE DA SILVA</t>
        </is>
      </c>
      <c r="C17324" t="inlineStr">
        <is>
          <t>BASE EP</t>
        </is>
      </c>
      <c r="D17324" t="inlineStr">
        <is>
          <t>3.02 CREDIAGORA URUGUAIANA</t>
        </is>
      </c>
      <c r="E17324" s="6" t="n">
        <v>46316.73875</v>
      </c>
      <c r="F17324" t="inlineStr">
        <is>
          <t>ProspecÃ§Ã£o</t>
        </is>
      </c>
      <c r="G17324" t="inlineStr">
        <is>
          <t>andreia.rospa</t>
        </is>
      </c>
      <c r="H17324" t="inlineStr">
        <is>
          <t>(55)996051216</t>
        </is>
      </c>
      <c r="I17324" t="inlineStr">
        <is>
          <t>(55)996051216</t>
        </is>
      </c>
      <c r="J17324" s="2">
        <f>IFERROR(INDEX(validador!$B$2:$B$13,MATCH(F17324,validador!$A$2:$A$13,0)),"")</f>
        <v/>
      </c>
      <c r="K17324" s="2">
        <f>IFERROR(INDEX(validador!$C$2:$C$13,MATCH(J17324,validador!$B$2:$B$13,0)),"")</f>
        <v/>
      </c>
      <c r="L17324" s="2">
        <f>IF(E17324="","",YEAR(E17324)&amp;""&amp;RIGHT("0"&amp;MONTH(E17324),2))</f>
        <v/>
      </c>
    </row>
    <row r="17325">
      <c r="A17325" t="inlineStr">
        <is>
          <t>558.407.520-53</t>
        </is>
      </c>
      <c r="B17325" t="inlineStr">
        <is>
          <t>TEREZINHA DE FATIMA SANTOS CAETANO</t>
        </is>
      </c>
      <c r="C17325" t="inlineStr">
        <is>
          <t>PAN MARGEM 30 A 100</t>
        </is>
      </c>
      <c r="D17325" t="inlineStr">
        <is>
          <t>3.06 CREDIAGORA PANAMBI</t>
        </is>
      </c>
      <c r="E17325" s="6" t="n">
        <v>46316.73894675926</v>
      </c>
      <c r="F17325" t="inlineStr">
        <is>
          <t>Telefone invÃ¡lido</t>
        </is>
      </c>
      <c r="G17325" t="inlineStr">
        <is>
          <t>YASMIM.H</t>
        </is>
      </c>
      <c r="H17325" t="inlineStr">
        <is>
          <t>(55)99232634000false</t>
        </is>
      </c>
      <c r="I17325" t="inlineStr">
        <is>
          <t>(55)992126435</t>
        </is>
      </c>
      <c r="J17325" s="2">
        <f>IFERROR(INDEX(validador!$B$2:$B$13,MATCH(F17325,validador!$A$2:$A$13,0)),"")</f>
        <v/>
      </c>
      <c r="K17325" s="2">
        <f>IFERROR(INDEX(validador!$C$2:$C$13,MATCH(J17325,validador!$B$2:$B$13,0)),"")</f>
        <v/>
      </c>
      <c r="L17325" s="2">
        <f>IF(E17325="","",YEAR(E17325)&amp;""&amp;RIGHT("0"&amp;MONTH(E17325),2))</f>
        <v/>
      </c>
    </row>
    <row r="17326">
      <c r="A17326" t="inlineStr">
        <is>
          <t>024.638.360-75</t>
        </is>
      </c>
      <c r="B17326" t="inlineStr">
        <is>
          <t>GRACIELLE  AREDOS NASCIMENTO</t>
        </is>
      </c>
      <c r="C17326" t="inlineStr">
        <is>
          <t>BASE EP</t>
        </is>
      </c>
      <c r="D17326" t="inlineStr">
        <is>
          <t>3.02 CREDIAGORA URUGUAIANA</t>
        </is>
      </c>
      <c r="E17326" s="6" t="n">
        <v>46316.7391087963</v>
      </c>
      <c r="F17326" t="inlineStr">
        <is>
          <t>ProspecÃ§Ã£o</t>
        </is>
      </c>
      <c r="G17326" t="inlineStr">
        <is>
          <t>andreia.rospa</t>
        </is>
      </c>
      <c r="H17326" t="inlineStr">
        <is>
          <t>(55)997170471</t>
        </is>
      </c>
      <c r="I17326" t="inlineStr">
        <is>
          <t>(55)997170471</t>
        </is>
      </c>
      <c r="J17326" s="2">
        <f>IFERROR(INDEX(validador!$B$2:$B$13,MATCH(F17326,validador!$A$2:$A$13,0)),"")</f>
        <v/>
      </c>
      <c r="K17326" s="2">
        <f>IFERROR(INDEX(validador!$C$2:$C$13,MATCH(J17326,validador!$B$2:$B$13,0)),"")</f>
        <v/>
      </c>
      <c r="L17326" s="2">
        <f>IF(E17326="","",YEAR(E17326)&amp;""&amp;RIGHT("0"&amp;MONTH(E17326),2))</f>
        <v/>
      </c>
    </row>
    <row r="17327">
      <c r="A17327" t="inlineStr">
        <is>
          <t>032.351.440-56</t>
        </is>
      </c>
      <c r="B17327" t="inlineStr">
        <is>
          <t>DARLEI BEHLING</t>
        </is>
      </c>
      <c r="C17327" t="inlineStr">
        <is>
          <t>CP LOJA TUC</t>
        </is>
      </c>
      <c r="D17327" t="inlineStr">
        <is>
          <t>1.05 LOJA HOJE TUCUNDUVA</t>
        </is>
      </c>
      <c r="E17327" s="6" t="n">
        <v>46316.73934027777</v>
      </c>
      <c r="F17327" t="inlineStr">
        <is>
          <t>Retornar ligaÃ§Ã£o</t>
        </is>
      </c>
      <c r="G17327" t="inlineStr">
        <is>
          <t>eliana.busanello</t>
        </is>
      </c>
      <c r="H17327" t="inlineStr">
        <is>
          <t>(55)996561197</t>
        </is>
      </c>
      <c r="I17327" t="inlineStr">
        <is>
          <t>(55)996561197</t>
        </is>
      </c>
      <c r="J17327" s="2">
        <f>IFERROR(INDEX(validador!$B$2:$B$13,MATCH(F17327,validador!$A$2:$A$13,0)),"")</f>
        <v/>
      </c>
      <c r="K17327" s="2">
        <f>IFERROR(INDEX(validador!$C$2:$C$13,MATCH(J17327,validador!$B$2:$B$13,0)),"")</f>
        <v/>
      </c>
      <c r="L17327" s="2">
        <f>IF(E17327="","",YEAR(E17327)&amp;""&amp;RIGHT("0"&amp;MONTH(E17327),2))</f>
        <v/>
      </c>
    </row>
    <row r="17328">
      <c r="A17328" t="inlineStr">
        <is>
          <t>156.528.727-48</t>
        </is>
      </c>
      <c r="B17328" t="inlineStr">
        <is>
          <t>TIAGO RIBEIRO</t>
        </is>
      </c>
      <c r="C17328" t="inlineStr">
        <is>
          <t>BASE EP</t>
        </is>
      </c>
      <c r="D17328" t="inlineStr">
        <is>
          <t>3.02 CREDIAGORA URUGUAIANA</t>
        </is>
      </c>
      <c r="E17328" s="6" t="n">
        <v>46316.739375</v>
      </c>
      <c r="F17328" t="inlineStr">
        <is>
          <t>ProspecÃ§Ã£o</t>
        </is>
      </c>
      <c r="G17328" t="inlineStr">
        <is>
          <t>andreia.rospa</t>
        </is>
      </c>
      <c r="H17328" t="inlineStr">
        <is>
          <t>(55)984310598</t>
        </is>
      </c>
      <c r="I17328" t="inlineStr">
        <is>
          <t>(55)984310598</t>
        </is>
      </c>
      <c r="J17328" s="2">
        <f>IFERROR(INDEX(validador!$B$2:$B$13,MATCH(F17328,validador!$A$2:$A$13,0)),"")</f>
        <v/>
      </c>
      <c r="K17328" s="2">
        <f>IFERROR(INDEX(validador!$C$2:$C$13,MATCH(J17328,validador!$B$2:$B$13,0)),"")</f>
        <v/>
      </c>
      <c r="L17328" s="2">
        <f>IF(E17328="","",YEAR(E17328)&amp;""&amp;RIGHT("0"&amp;MONTH(E17328),2))</f>
        <v/>
      </c>
    </row>
    <row r="17329">
      <c r="A17329" t="inlineStr">
        <is>
          <t>951.774.509-53</t>
        </is>
      </c>
      <c r="B17329" t="inlineStr">
        <is>
          <t>ADAO GENOR DIAS</t>
        </is>
      </c>
      <c r="C17329" t="inlineStr">
        <is>
          <t>BASE EP</t>
        </is>
      </c>
      <c r="D17329" t="inlineStr">
        <is>
          <t>3.02 CREDIAGORA URUGUAIANA</t>
        </is>
      </c>
      <c r="E17329" s="6" t="n">
        <v>46316.74010416667</v>
      </c>
      <c r="F17329" t="inlineStr">
        <is>
          <t>ProspecÃ§Ã£o</t>
        </is>
      </c>
      <c r="G17329" t="inlineStr">
        <is>
          <t>andreia.rospa</t>
        </is>
      </c>
      <c r="H17329" t="inlineStr">
        <is>
          <t>(49)999519594</t>
        </is>
      </c>
      <c r="I17329" t="inlineStr">
        <is>
          <t>(49)999519594</t>
        </is>
      </c>
      <c r="J17329" s="2">
        <f>IFERROR(INDEX(validador!$B$2:$B$13,MATCH(F17329,validador!$A$2:$A$13,0)),"")</f>
        <v/>
      </c>
      <c r="K17329" s="2">
        <f>IFERROR(INDEX(validador!$C$2:$C$13,MATCH(J17329,validador!$B$2:$B$13,0)),"")</f>
        <v/>
      </c>
      <c r="L17329" s="2">
        <f>IF(E17329="","",YEAR(E17329)&amp;""&amp;RIGHT("0"&amp;MONTH(E17329),2))</f>
        <v/>
      </c>
    </row>
    <row r="17330">
      <c r="A17330" t="inlineStr">
        <is>
          <t>986.387.930-49</t>
        </is>
      </c>
      <c r="B17330" t="inlineStr">
        <is>
          <t>ILDO DA SILVA PINTO</t>
        </is>
      </c>
      <c r="C17330" t="inlineStr">
        <is>
          <t>SPS BASE C6</t>
        </is>
      </c>
      <c r="D17330" t="inlineStr">
        <is>
          <t>2.24 CREDIAGORA SAO PEDRO DO SUL</t>
        </is>
      </c>
      <c r="E17330" s="6" t="n">
        <v>46316.74030092593</v>
      </c>
      <c r="F17330" t="inlineStr">
        <is>
          <t>Cliente em negociaÃ§Ã£o</t>
        </is>
      </c>
      <c r="G17330" t="inlineStr">
        <is>
          <t>VANUSI.F</t>
        </is>
      </c>
      <c r="H17330" t="inlineStr">
        <is>
          <t>(55)996668018</t>
        </is>
      </c>
      <c r="I17330" t="inlineStr">
        <is>
          <t>(55)996668018</t>
        </is>
      </c>
      <c r="J17330" s="2">
        <f>IFERROR(INDEX(validador!$B$2:$B$13,MATCH(F17330,validador!$A$2:$A$13,0)),"")</f>
        <v/>
      </c>
      <c r="K17330" s="2">
        <f>IFERROR(INDEX(validador!$C$2:$C$13,MATCH(J17330,validador!$B$2:$B$13,0)),"")</f>
        <v/>
      </c>
      <c r="L17330" s="2">
        <f>IF(E17330="","",YEAR(E17330)&amp;""&amp;RIGHT("0"&amp;MONTH(E17330),2))</f>
        <v/>
      </c>
    </row>
    <row r="17331">
      <c r="A17331" t="inlineStr">
        <is>
          <t>004.883.090-93</t>
        </is>
      </c>
      <c r="B17331" t="inlineStr">
        <is>
          <t>DENISE MONJELO</t>
        </is>
      </c>
      <c r="C17331" t="inlineStr">
        <is>
          <t>BASE EP</t>
        </is>
      </c>
      <c r="D17331" t="inlineStr">
        <is>
          <t>3.02 CREDIAGORA URUGUAIANA</t>
        </is>
      </c>
      <c r="E17331" s="6" t="n">
        <v>46316.74217592592</v>
      </c>
      <c r="F17331" t="inlineStr">
        <is>
          <t>ProspecÃ§Ã£o</t>
        </is>
      </c>
      <c r="G17331" t="inlineStr">
        <is>
          <t>andreia.rospa</t>
        </is>
      </c>
      <c r="H17331" t="inlineStr">
        <is>
          <t>(55)991180477</t>
        </is>
      </c>
      <c r="I17331" t="inlineStr">
        <is>
          <t>(55)991180477</t>
        </is>
      </c>
      <c r="J17331" s="2">
        <f>IFERROR(INDEX(validador!$B$2:$B$13,MATCH(F17331,validador!$A$2:$A$13,0)),"")</f>
        <v/>
      </c>
      <c r="K17331" s="2">
        <f>IFERROR(INDEX(validador!$C$2:$C$13,MATCH(J17331,validador!$B$2:$B$13,0)),"")</f>
        <v/>
      </c>
      <c r="L17331" s="2">
        <f>IF(E17331="","",YEAR(E17331)&amp;""&amp;RIGHT("0"&amp;MONTH(E17331),2))</f>
        <v/>
      </c>
    </row>
    <row r="17332">
      <c r="A17332" t="inlineStr">
        <is>
          <t>889.492.300-20</t>
        </is>
      </c>
      <c r="B17332" t="inlineStr">
        <is>
          <t>MARIA SANTA CORREA PINHEIRO</t>
        </is>
      </c>
      <c r="C17332" t="inlineStr">
        <is>
          <t>SPS BASE C6</t>
        </is>
      </c>
      <c r="D17332" t="inlineStr">
        <is>
          <t>2.24 CREDIAGORA SAO PEDRO DO SUL</t>
        </is>
      </c>
      <c r="E17332" s="6" t="n">
        <v>46316.74255787037</v>
      </c>
      <c r="F17332" t="inlineStr">
        <is>
          <t>Cliente sem interesse</t>
        </is>
      </c>
      <c r="G17332" t="inlineStr">
        <is>
          <t>VANUSI.F</t>
        </is>
      </c>
      <c r="H17332" t="inlineStr">
        <is>
          <t>(55)999894977</t>
        </is>
      </c>
      <c r="I17332" t="inlineStr">
        <is>
          <t>(55)999894977</t>
        </is>
      </c>
      <c r="J17332" s="2">
        <f>IFERROR(INDEX(validador!$B$2:$B$13,MATCH(F17332,validador!$A$2:$A$13,0)),"")</f>
        <v/>
      </c>
      <c r="K17332" s="2">
        <f>IFERROR(INDEX(validador!$C$2:$C$13,MATCH(J17332,validador!$B$2:$B$13,0)),"")</f>
        <v/>
      </c>
      <c r="L17332" s="2">
        <f>IF(E17332="","",YEAR(E17332)&amp;""&amp;RIGHT("0"&amp;MONTH(E17332),2))</f>
        <v/>
      </c>
    </row>
    <row r="17333">
      <c r="A17333" t="inlineStr">
        <is>
          <t>417.904.729-20</t>
        </is>
      </c>
      <c r="B17333" t="inlineStr">
        <is>
          <t>AMADEUS FERREIRA CANABARRO</t>
        </is>
      </c>
      <c r="C17333" t="inlineStr">
        <is>
          <t>CRI INSS 30 A 300</t>
        </is>
      </c>
      <c r="D17333" t="inlineStr">
        <is>
          <t>2.19 CREDIAGORA CRISSIUMAL</t>
        </is>
      </c>
      <c r="E17333" s="6" t="n">
        <v>46316.7440162037</v>
      </c>
      <c r="F17333" t="inlineStr">
        <is>
          <t>Cliente em negociaÃ§Ã£o</t>
        </is>
      </c>
      <c r="G17333" t="inlineStr">
        <is>
          <t>vitor.campos</t>
        </is>
      </c>
      <c r="H17333" t="inlineStr">
        <is>
          <t>(55)99614455700false</t>
        </is>
      </c>
      <c r="I17333" t="inlineStr">
        <is>
          <t>(55)996144557</t>
        </is>
      </c>
      <c r="J17333" s="2">
        <f>IFERROR(INDEX(validador!$B$2:$B$13,MATCH(F17333,validador!$A$2:$A$13,0)),"")</f>
        <v/>
      </c>
      <c r="K17333" s="2">
        <f>IFERROR(INDEX(validador!$C$2:$C$13,MATCH(J17333,validador!$B$2:$B$13,0)),"")</f>
        <v/>
      </c>
      <c r="L17333" s="2">
        <f>IF(E17333="","",YEAR(E17333)&amp;""&amp;RIGHT("0"&amp;MONTH(E17333),2))</f>
        <v/>
      </c>
    </row>
    <row r="17334">
      <c r="A17334" t="inlineStr">
        <is>
          <t>045.312.100-42</t>
        </is>
      </c>
      <c r="B17334" t="inlineStr">
        <is>
          <t>FELIPE POMPEU GOMES</t>
        </is>
      </c>
      <c r="C17334" t="inlineStr">
        <is>
          <t>SPS BASE C6</t>
        </is>
      </c>
      <c r="D17334" t="inlineStr">
        <is>
          <t>2.24 CREDIAGORA SAO PEDRO DO SUL</t>
        </is>
      </c>
      <c r="E17334" s="6" t="n">
        <v>46316.74505787037</v>
      </c>
      <c r="F17334" t="inlineStr">
        <is>
          <t>Cliente sem interesse</t>
        </is>
      </c>
      <c r="G17334" t="inlineStr">
        <is>
          <t>VANUSI.F</t>
        </is>
      </c>
      <c r="H17334" t="inlineStr">
        <is>
          <t>(55)981142430</t>
        </is>
      </c>
      <c r="I17334" t="inlineStr">
        <is>
          <t>(55)981142430</t>
        </is>
      </c>
      <c r="J17334" s="2">
        <f>IFERROR(INDEX(validador!$B$2:$B$13,MATCH(F17334,validador!$A$2:$A$13,0)),"")</f>
        <v/>
      </c>
      <c r="K17334" s="2">
        <f>IFERROR(INDEX(validador!$C$2:$C$13,MATCH(J17334,validador!$B$2:$B$13,0)),"")</f>
        <v/>
      </c>
      <c r="L17334" s="2">
        <f>IF(E17334="","",YEAR(E17334)&amp;""&amp;RIGHT("0"&amp;MONTH(E17334),2))</f>
        <v/>
      </c>
    </row>
    <row r="17335">
      <c r="A17335" t="inlineStr">
        <is>
          <t>574.209.470-15</t>
        </is>
      </c>
      <c r="B17335" t="inlineStr">
        <is>
          <t>FLAVIA MARIA LASCH NEU</t>
        </is>
      </c>
      <c r="C17335" t="inlineStr">
        <is>
          <t>Receptiva SDJ</t>
        </is>
      </c>
      <c r="D17335" t="inlineStr">
        <is>
          <t>2.23 CREDIAGORA SALTO DO JACUI</t>
        </is>
      </c>
      <c r="E17335" s="6" t="n">
        <v>46316.78717592593</v>
      </c>
      <c r="F17335" t="inlineStr">
        <is>
          <t>Cliente em negociaÃ§Ã£o</t>
        </is>
      </c>
      <c r="G17335" t="inlineStr">
        <is>
          <t>pamela.souza</t>
        </is>
      </c>
      <c r="H17335" t="inlineStr">
        <is>
          <t>(51)996701073</t>
        </is>
      </c>
      <c r="I17335" t="inlineStr">
        <is>
          <t>(51)996701073</t>
        </is>
      </c>
      <c r="J17335" s="2">
        <f>IFERROR(INDEX(validador!$B$2:$B$13,MATCH(F17335,validador!$A$2:$A$13,0)),"")</f>
        <v/>
      </c>
      <c r="K17335" s="2">
        <f>IFERROR(INDEX(validador!$C$2:$C$13,MATCH(J17335,validador!$B$2:$B$13,0)),"")</f>
        <v/>
      </c>
      <c r="L17335" s="2">
        <f>IF(E17335="","",YEAR(E17335)&amp;""&amp;RIGHT("0"&amp;MONTH(E17335),2))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E13340-8B3F-4F1E-ADCD-0BD4503C49CC}"/>
</file>

<file path=customXml/itemProps2.xml><?xml version="1.0" encoding="utf-8"?>
<ds:datastoreItem xmlns:ds="http://schemas.openxmlformats.org/officeDocument/2006/customXml" ds:itemID="{DF5C2519-0175-48D2-8B66-D252C52FC1F0}"/>
</file>

<file path=customXml/itemProps3.xml><?xml version="1.0" encoding="utf-8"?>
<ds:datastoreItem xmlns:ds="http://schemas.openxmlformats.org/officeDocument/2006/customXml" ds:itemID="{993BDFFF-2A4A-439D-A242-1C6F66FFBB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2026-10-22T10:40:55Z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