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080" windowHeight="19080" tabRatio="957" firstSheet="3" activeTab="4"/>
  </bookViews>
  <sheets>
    <sheet name="General" sheetId="23" r:id="rId1"/>
    <sheet name="WebApi list" sheetId="15" state="hidden" r:id="rId2"/>
    <sheet name="JSON Format" sheetId="24" r:id="rId3"/>
    <sheet name="Error Code" sheetId="21" r:id="rId4"/>
    <sheet name="API List" sheetId="46" r:id="rId5"/>
    <sheet name="Create user" sheetId="57" r:id="rId6"/>
    <sheet name="Update user" sheetId="58" r:id="rId7"/>
    <sheet name="Changepassword" sheetId="59" r:id="rId8"/>
    <sheet name="Login" sheetId="61" r:id="rId9"/>
    <sheet name="Logout" sheetId="65" r:id="rId10"/>
    <sheet name="List user posts" sheetId="62" r:id="rId11"/>
    <sheet name="Search user" sheetId="63" r:id="rId12"/>
    <sheet name="Get info user" sheetId="64" r:id="rId13"/>
    <sheet name="Get all post" sheetId="47" r:id="rId14"/>
    <sheet name="Get a post" sheetId="48" r:id="rId15"/>
    <sheet name="Search post" sheetId="49" r:id="rId16"/>
    <sheet name="Create post" sheetId="50" r:id="rId17"/>
    <sheet name="Update post" sheetId="51" r:id="rId18"/>
    <sheet name="Delete post" sheetId="52" r:id="rId19"/>
    <sheet name="Get all comment" sheetId="53" r:id="rId20"/>
    <sheet name="Create comment" sheetId="54" r:id="rId21"/>
    <sheet name="Update comment" sheetId="55" r:id="rId22"/>
    <sheet name="Delete comment" sheetId="56" r:id="rId23"/>
  </sheets>
  <definedNames>
    <definedName name="Change_password">Changepassword!$A$1</definedName>
    <definedName name="Create_comment">'Create comment'!$A$1</definedName>
    <definedName name="Create_post">'Create post'!$A$1</definedName>
    <definedName name="Create_user">'Create user'!$A$1</definedName>
    <definedName name="Delete_comment">'Delete comment'!$A$1</definedName>
    <definedName name="Delete_post">'Delete post'!$A$1</definedName>
    <definedName name="Delete_user" localSheetId="9">#REF!</definedName>
    <definedName name="Delete_user">#REF!</definedName>
    <definedName name="Get_a_post">'Get a post'!$A$1</definedName>
    <definedName name="Get_all_comment">'Get all comment'!$A$1</definedName>
    <definedName name="Get_all_post">'Get all post'!$A$1</definedName>
    <definedName name="Get_info_user">'Get info user'!$A$1</definedName>
    <definedName name="List_user_posts">'List user posts'!$A$1</definedName>
    <definedName name="Login" localSheetId="9">Logout!$A$1</definedName>
    <definedName name="Login">Login!$A$1</definedName>
    <definedName name="Search_post">'Search post'!$A$1</definedName>
    <definedName name="Search_user">'Search user'!$A$1</definedName>
    <definedName name="Update_comment">'Update comment'!$A$1</definedName>
    <definedName name="Update_post">'Update post'!$A$1</definedName>
    <definedName name="Update_user">'Update user'!$A$1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6" l="1"/>
  <c r="C22" i="46"/>
  <c r="C21" i="46"/>
  <c r="C20" i="46"/>
  <c r="C18" i="46"/>
  <c r="C17" i="46"/>
  <c r="C16" i="46"/>
  <c r="C15" i="46"/>
  <c r="C14" i="46"/>
  <c r="C13" i="46"/>
  <c r="C11" i="46"/>
  <c r="C10" i="46"/>
  <c r="C9" i="46"/>
  <c r="C8" i="46"/>
  <c r="C7" i="46"/>
  <c r="C6" i="46"/>
  <c r="C5" i="46"/>
</calcChain>
</file>

<file path=xl/sharedStrings.xml><?xml version="1.0" encoding="utf-8"?>
<sst xmlns="http://schemas.openxmlformats.org/spreadsheetml/2006/main" count="3636" uniqueCount="632">
  <si>
    <t>Description</t>
  </si>
  <si>
    <t xml:space="preserve"> Error Code</t>
  </si>
  <si>
    <t xml:space="preserve"> No.</t>
  </si>
  <si>
    <t>General error</t>
  </si>
  <si>
    <t>Token has expired</t>
  </si>
  <si>
    <t>Login failed</t>
  </si>
  <si>
    <t>Authentication</t>
  </si>
  <si>
    <t>Example Request</t>
  </si>
  <si>
    <t>End point</t>
  </si>
  <si>
    <t>9999</t>
  </si>
  <si>
    <t>9005</t>
  </si>
  <si>
    <t>9004</t>
  </si>
  <si>
    <t>9003</t>
  </si>
  <si>
    <t>9002</t>
  </si>
  <si>
    <t>9001</t>
  </si>
  <si>
    <t>1001</t>
  </si>
  <si>
    <t>2001</t>
  </si>
  <si>
    <t>2002</t>
  </si>
  <si>
    <t>2003</t>
  </si>
  <si>
    <t>2004</t>
  </si>
  <si>
    <t>2005</t>
  </si>
  <si>
    <t>2006</t>
  </si>
  <si>
    <t>Validation error</t>
  </si>
  <si>
    <t>2007</t>
  </si>
  <si>
    <t>Email or password incorrect</t>
  </si>
  <si>
    <t>Update token failed</t>
  </si>
  <si>
    <t>Logout failed</t>
  </si>
  <si>
    <t>name</t>
  </si>
  <si>
    <t>No</t>
  </si>
  <si>
    <t>Company name</t>
  </si>
  <si>
    <t>Mulodo Vietnam</t>
  </si>
  <si>
    <t>Department</t>
  </si>
  <si>
    <t>Created information</t>
  </si>
  <si>
    <t>Project name</t>
  </si>
  <si>
    <t>Project ID</t>
  </si>
  <si>
    <t>Start date</t>
  </si>
  <si>
    <t>End date</t>
  </si>
  <si>
    <t>Document</t>
  </si>
  <si>
    <t>Update date</t>
  </si>
  <si>
    <t>Version</t>
  </si>
  <si>
    <t>Remark</t>
  </si>
  <si>
    <t>Web API function list for Android &amp; Web admin</t>
  </si>
  <si>
    <t>POST /player/login</t>
  </si>
  <si>
    <t>These methods are used to authenticate player and admin accounts</t>
  </si>
  <si>
    <t>https://www.example.com/api/player/login</t>
  </si>
  <si>
    <t>allows a valid player to access the system</t>
  </si>
  <si>
    <t>POST /player/logout</t>
  </si>
  <si>
    <t>https://www.example.com/api/player/logout</t>
  </si>
  <si>
    <t>logout a player out of the system</t>
  </si>
  <si>
    <t>Player</t>
  </si>
  <si>
    <t>These methods are used to manipulate data related to player</t>
  </si>
  <si>
    <t>https://www.example.com/api/player/12</t>
  </si>
  <si>
    <t>POST /player/</t>
  </si>
  <si>
    <t>https://www.example.com/api/player/</t>
  </si>
  <si>
    <t>Player friends</t>
  </si>
  <si>
    <t>These methods are used to manipulate data related to player friends</t>
  </si>
  <si>
    <t>https://www.example.com/api/friend/list/12</t>
  </si>
  <si>
    <t>https://www.example.com/api/friend/request/12</t>
  </si>
  <si>
    <t>https://www.example.com/api/friend/12</t>
  </si>
  <si>
    <t>get list friend of player by player id</t>
  </si>
  <si>
    <t>get all request add friend by player id</t>
  </si>
  <si>
    <t>send request add friend to player id</t>
  </si>
  <si>
    <t>send request approve add friend to player id</t>
  </si>
  <si>
    <t>send request reject friend to player id</t>
  </si>
  <si>
    <t>These methods are used to manipulate data related to rank</t>
  </si>
  <si>
    <t>Ranking</t>
  </si>
  <si>
    <t>Serif</t>
  </si>
  <si>
    <t>These methods are used to manipulate data related to serif</t>
  </si>
  <si>
    <t>https://www.example.com/api/serif/</t>
  </si>
  <si>
    <t>retrieve random information of all serif</t>
  </si>
  <si>
    <t>GET /serif/</t>
  </si>
  <si>
    <t>Play data</t>
  </si>
  <si>
    <t>These methods are used to manipulate data related to play data</t>
  </si>
  <si>
    <t>POST /playdata/</t>
  </si>
  <si>
    <t>https://www.example.com/api/playdata/12</t>
  </si>
  <si>
    <t>https://www.example.com/api/playdata/</t>
  </si>
  <si>
    <t>Game stage</t>
  </si>
  <si>
    <t>add a new play data into system</t>
  </si>
  <si>
    <t>These methods are used to manipulate data related to game stage</t>
  </si>
  <si>
    <t>GET /stage/list/</t>
  </si>
  <si>
    <t>GET /stage/:stage_id</t>
  </si>
  <si>
    <t>https://www.example.com/api/stage/list/</t>
  </si>
  <si>
    <t>https://www.example.com/api/stage/12</t>
  </si>
  <si>
    <t>retrieve information of all game stage</t>
  </si>
  <si>
    <t>retrieve information of a game stage</t>
  </si>
  <si>
    <t>retrieve information of a player data by player id</t>
  </si>
  <si>
    <t>add a new player into system</t>
  </si>
  <si>
    <t>2008</t>
  </si>
  <si>
    <t>Get information of all player is null</t>
  </si>
  <si>
    <t>Player already existed in the system</t>
  </si>
  <si>
    <t>Player not existed in the system</t>
  </si>
  <si>
    <t>GET /player/:pid</t>
  </si>
  <si>
    <t>PUT /player/:pid</t>
  </si>
  <si>
    <t>retrieve information of a player by player id</t>
  </si>
  <si>
    <t>edit information of a player by player id</t>
  </si>
  <si>
    <t>Get information of a player is null</t>
  </si>
  <si>
    <t>2009</t>
  </si>
  <si>
    <t>GET /friend/list/:pid</t>
  </si>
  <si>
    <t>GET /friend/request/:pid</t>
  </si>
  <si>
    <t>POST /friend/:pid</t>
  </si>
  <si>
    <t>PUT /friend/:pid</t>
  </si>
  <si>
    <t>DELETE /friend/:pid</t>
  </si>
  <si>
    <t>3001</t>
  </si>
  <si>
    <t>3002</t>
  </si>
  <si>
    <t>3003</t>
  </si>
  <si>
    <t>3004</t>
  </si>
  <si>
    <t>GET /rank/time</t>
  </si>
  <si>
    <t>https://www.example.com/api/rank/time</t>
  </si>
  <si>
    <t>get rank on top completed by time</t>
  </si>
  <si>
    <t>GET /rank/sliding</t>
  </si>
  <si>
    <t>https://www.example.com/api/rank/sliding</t>
  </si>
  <si>
    <t>get rank on top completed by sliding</t>
  </si>
  <si>
    <t>https://www.example.com/api/playdata/top/12</t>
  </si>
  <si>
    <t>retrieve a top information of a player by player_id</t>
  </si>
  <si>
    <t>GET /playdata/:pid</t>
  </si>
  <si>
    <t>GET /playdata/top/:play_id</t>
  </si>
  <si>
    <t>Cutin</t>
  </si>
  <si>
    <t>These methods are used to manipulate data related to cutin</t>
  </si>
  <si>
    <t>GET /cutin/</t>
  </si>
  <si>
    <t>https://www.example.com/api/cutin/</t>
  </si>
  <si>
    <t>retrieve random information of all cutin</t>
  </si>
  <si>
    <t>1.1 Summary</t>
  </si>
  <si>
    <t>API Name</t>
  </si>
  <si>
    <t>Summary</t>
  </si>
  <si>
    <t>Parameters</t>
  </si>
  <si>
    <t>Logic name</t>
  </si>
  <si>
    <t>Physic name</t>
  </si>
  <si>
    <t>Attribute</t>
  </si>
  <si>
    <t>Required</t>
  </si>
  <si>
    <t>Min</t>
  </si>
  <si>
    <t>Max</t>
  </si>
  <si>
    <t>Sample value</t>
  </si>
  <si>
    <t>fix 200</t>
  </si>
  <si>
    <t>-</t>
  </si>
  <si>
    <t>Number</t>
  </si>
  <si>
    <t>1.</t>
    <phoneticPr fontId="14"/>
  </si>
  <si>
    <t>String</t>
    <phoneticPr fontId="14"/>
  </si>
  <si>
    <t>-</t>
    <phoneticPr fontId="14"/>
  </si>
  <si>
    <t>Number of occurrences</t>
    <phoneticPr fontId="14"/>
  </si>
  <si>
    <t>Route</t>
    <phoneticPr fontId="14"/>
  </si>
  <si>
    <t>code</t>
    <phoneticPr fontId="14"/>
  </si>
  <si>
    <t>String</t>
    <phoneticPr fontId="14"/>
  </si>
  <si>
    <t>1.3.2 Response format (json) error</t>
    <phoneticPr fontId="14"/>
  </si>
  <si>
    <t>Number</t>
    <phoneticPr fontId="14"/>
  </si>
  <si>
    <t>-</t>
    <phoneticPr fontId="14"/>
  </si>
  <si>
    <t>1.0.0</t>
    <phoneticPr fontId="14"/>
  </si>
  <si>
    <t>Web</t>
    <phoneticPr fontId="14"/>
  </si>
  <si>
    <t>Common JSON format</t>
  </si>
  <si>
    <t>Sample system for web training</t>
  </si>
  <si>
    <t>Creator</t>
  </si>
  <si>
    <t>Normal format</t>
  </si>
  <si>
    <t>Error format</t>
  </si>
  <si>
    <t xml:space="preserve"> API List</t>
  </si>
  <si>
    <t>Users</t>
  </si>
  <si>
    <t>Comments</t>
  </si>
  <si>
    <t>POST</t>
  </si>
  <si>
    <t>Sample URI</t>
  </si>
  <si>
    <t>Create new user account.</t>
  </si>
  <si>
    <t>Endpoint</t>
  </si>
  <si>
    <t>Category</t>
  </si>
  <si>
    <t>Create user</t>
  </si>
  <si>
    <t>URL</t>
  </si>
  <si>
    <t>User name</t>
  </si>
  <si>
    <t>username</t>
  </si>
  <si>
    <t>String</t>
  </si>
  <si>
    <t>Password</t>
  </si>
  <si>
    <t>password</t>
  </si>
  <si>
    <t>abcd1234</t>
  </si>
  <si>
    <t>Will be encrypted when save to database.</t>
  </si>
  <si>
    <t>1.2 Request parameters</t>
  </si>
  <si>
    <t>HTTP Method</t>
  </si>
  <si>
    <t>Auth required</t>
  </si>
  <si>
    <t>1.3.1 Response format (json) normal</t>
  </si>
  <si>
    <t>firstname</t>
  </si>
  <si>
    <t>lastname</t>
  </si>
  <si>
    <t>Vu</t>
  </si>
  <si>
    <t>Truong</t>
  </si>
  <si>
    <t>First name.</t>
  </si>
  <si>
    <t>Last name</t>
  </si>
  <si>
    <t>Last name.</t>
  </si>
  <si>
    <t>First name</t>
  </si>
  <si>
    <t>Email</t>
  </si>
  <si>
    <t>email</t>
  </si>
  <si>
    <t>truong.vu@mulodo.com</t>
  </si>
  <si>
    <t>User email address.</t>
  </si>
  <si>
    <t>◯</t>
  </si>
  <si>
    <t>meta</t>
  </si>
  <si>
    <t>data</t>
  </si>
  <si>
    <t>Meta</t>
  </si>
  <si>
    <t>Data</t>
  </si>
  <si>
    <t>Code</t>
  </si>
  <si>
    <t>Message</t>
  </si>
  <si>
    <t>message</t>
  </si>
  <si>
    <t>Additional message.</t>
  </si>
  <si>
    <t>User ID</t>
  </si>
  <si>
    <t>User system ID.</t>
  </si>
  <si>
    <t>user_id</t>
  </si>
  <si>
    <t>Login username.</t>
  </si>
  <si>
    <t>User's first name.</t>
  </si>
  <si>
    <t>User's last name.</t>
  </si>
  <si>
    <t>Access token.</t>
  </si>
  <si>
    <t>Data section.</t>
  </si>
  <si>
    <t>Sample JSON request</t>
  </si>
  <si>
    <t>Sample JSON response</t>
  </si>
  <si>
    <t>Encrypt</t>
  </si>
  <si>
    <t>application/x-www-form-urlencoded</t>
  </si>
  <si>
    <t>Descritption</t>
  </si>
  <si>
    <r>
      <t xml:space="preserve">Sample JSON </t>
    </r>
    <r>
      <rPr>
        <b/>
        <sz val="12"/>
        <color theme="1"/>
        <rFont val="Arial"/>
      </rPr>
      <t>response</t>
    </r>
  </si>
  <si>
    <t>Error Code</t>
  </si>
  <si>
    <t>Note</t>
  </si>
  <si>
    <t>User error (2001 -&gt; 2500)</t>
  </si>
  <si>
    <t>This username is already in used.</t>
  </si>
  <si>
    <t>Error Message</t>
  </si>
  <si>
    <t>Validate data error.</t>
  </si>
  <si>
    <t>{Should include all field validation messages}</t>
  </si>
  <si>
    <t>description</t>
  </si>
  <si>
    <t>Error description.</t>
  </si>
  <si>
    <t>Error code.</t>
  </si>
  <si>
    <t>messages</t>
  </si>
  <si>
    <t>Many</t>
  </si>
  <si>
    <t>Error messages</t>
  </si>
  <si>
    <t>Error message</t>
  </si>
  <si>
    <t>Separated Detail error message.</t>
  </si>
  <si>
    <t>All error messages.</t>
  </si>
  <si>
    <r>
      <rPr>
        <b/>
        <sz val="12"/>
        <color theme="1"/>
        <rFont val="Arial"/>
      </rPr>
      <t xml:space="preserve">Create </t>
    </r>
    <r>
      <rPr>
        <b/>
        <sz val="12"/>
        <color theme="1"/>
        <rFont val="Arial"/>
      </rPr>
      <t xml:space="preserve">User </t>
    </r>
    <r>
      <rPr>
        <b/>
        <sz val="12"/>
        <color theme="1"/>
        <rFont val="Arial"/>
      </rPr>
      <t>A</t>
    </r>
    <r>
      <rPr>
        <b/>
        <sz val="12"/>
        <color theme="1"/>
        <rFont val="Arial"/>
      </rPr>
      <t>ccount</t>
    </r>
  </si>
  <si>
    <t>Database error was occurred. Please try again later.</t>
    <phoneticPr fontId="14"/>
  </si>
  <si>
    <t>System error was occurred. Please try again later.</t>
    <phoneticPr fontId="14"/>
  </si>
  <si>
    <t>Mini Blog</t>
    <phoneticPr fontId="14"/>
  </si>
  <si>
    <t>Skill Me Up (PHP)</t>
    <phoneticPr fontId="14"/>
  </si>
  <si>
    <t>API Specification</t>
    <phoneticPr fontId="14"/>
  </si>
  <si>
    <t>Posts</t>
    <phoneticPr fontId="14"/>
  </si>
  <si>
    <t>POST</t>
    <phoneticPr fontId="14"/>
  </si>
  <si>
    <t>/v1/posts</t>
    <phoneticPr fontId="14"/>
  </si>
  <si>
    <t>GET</t>
    <phoneticPr fontId="14"/>
  </si>
  <si>
    <t>GET</t>
    <phoneticPr fontId="14"/>
  </si>
  <si>
    <t>GET</t>
    <phoneticPr fontId="14"/>
  </si>
  <si>
    <t>PUT</t>
    <phoneticPr fontId="14"/>
  </si>
  <si>
    <t>DELETE</t>
    <phoneticPr fontId="14"/>
  </si>
  <si>
    <t>Get all post</t>
    <phoneticPr fontId="14"/>
  </si>
  <si>
    <t>POST</t>
    <phoneticPr fontId="14"/>
  </si>
  <si>
    <t>PUT</t>
    <phoneticPr fontId="14"/>
  </si>
  <si>
    <t>DELETE</t>
    <phoneticPr fontId="14"/>
  </si>
  <si>
    <t>Get a post</t>
    <phoneticPr fontId="14"/>
  </si>
  <si>
    <t>/v1/posts/{post_id}</t>
    <phoneticPr fontId="14"/>
  </si>
  <si>
    <t>Create new post</t>
    <phoneticPr fontId="14"/>
  </si>
  <si>
    <t>Search post by title, description, content</t>
    <phoneticPr fontId="14"/>
  </si>
  <si>
    <t>Update post with post_id</t>
    <phoneticPr fontId="14"/>
  </si>
  <si>
    <t>Delete post with post_id</t>
    <phoneticPr fontId="14"/>
  </si>
  <si>
    <t>Get all  comment of post</t>
    <phoneticPr fontId="14"/>
  </si>
  <si>
    <t>Update comment by comment_id</t>
    <phoneticPr fontId="14"/>
  </si>
  <si>
    <t>Delete comment by comment_id</t>
    <phoneticPr fontId="14"/>
  </si>
  <si>
    <t>Get all post</t>
    <phoneticPr fontId="14"/>
  </si>
  <si>
    <t>Get all post</t>
    <phoneticPr fontId="14"/>
  </si>
  <si>
    <t>http://{domain}/v1/posts</t>
    <phoneticPr fontId="14"/>
  </si>
  <si>
    <t>GET</t>
    <phoneticPr fontId="14"/>
  </si>
  <si>
    <t>GET /v1/posts/1</t>
    <phoneticPr fontId="14"/>
  </si>
  <si>
    <t>Limit</t>
    <phoneticPr fontId="14"/>
  </si>
  <si>
    <t>Offset</t>
    <phoneticPr fontId="14"/>
  </si>
  <si>
    <t>limit</t>
    <phoneticPr fontId="14"/>
  </si>
  <si>
    <t>offset</t>
    <phoneticPr fontId="14"/>
  </si>
  <si>
    <t>int</t>
    <phoneticPr fontId="14"/>
  </si>
  <si>
    <t>20</t>
    <phoneticPr fontId="14"/>
  </si>
  <si>
    <t>20</t>
    <phoneticPr fontId="14"/>
  </si>
  <si>
    <t>number of item per page</t>
    <phoneticPr fontId="14"/>
  </si>
  <si>
    <t>Order</t>
    <phoneticPr fontId="14"/>
  </si>
  <si>
    <t>order</t>
    <phoneticPr fontId="14"/>
  </si>
  <si>
    <t>string</t>
    <phoneticPr fontId="14"/>
  </si>
  <si>
    <t>date</t>
    <phoneticPr fontId="14"/>
  </si>
  <si>
    <t>Sort</t>
    <phoneticPr fontId="14"/>
  </si>
  <si>
    <t>Get all post</t>
    <phoneticPr fontId="14"/>
  </si>
  <si>
    <t>Post ID</t>
    <phoneticPr fontId="14"/>
  </si>
  <si>
    <t>id</t>
    <phoneticPr fontId="14"/>
  </si>
  <si>
    <t>Posts system ID</t>
    <phoneticPr fontId="14"/>
  </si>
  <si>
    <t>Title</t>
    <phoneticPr fontId="14"/>
  </si>
  <si>
    <t>title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</si>
  <si>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</si>
  <si>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</si>
  <si>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</si>
  <si>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</si>
  <si>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Post's created</t>
    <phoneticPr fontId="14"/>
  </si>
  <si>
    <t>Thumbnail image</t>
    <phoneticPr fontId="14"/>
  </si>
  <si>
    <t>image</t>
    <phoneticPr fontId="14"/>
  </si>
  <si>
    <t>-</t>
    <phoneticPr fontId="14"/>
  </si>
  <si>
    <t>User Info</t>
    <phoneticPr fontId="14"/>
  </si>
  <si>
    <t>user</t>
    <phoneticPr fontId="14"/>
  </si>
  <si>
    <t>Array</t>
    <phoneticPr fontId="14"/>
  </si>
  <si>
    <t>Information user ( id, firstname, lastname)</t>
    <phoneticPr fontId="14"/>
  </si>
  <si>
    <t>Post's image name</t>
    <phoneticPr fontId="14"/>
  </si>
  <si>
    <t>number page(ex: 0 =&gt; page 1, 20 =&gt; page 2)</t>
    <phoneticPr fontId="14"/>
  </si>
  <si>
    <t>Get a post</t>
    <phoneticPr fontId="14"/>
  </si>
  <si>
    <t>Get a post</t>
    <phoneticPr fontId="14"/>
  </si>
  <si>
    <t>http://{domain}/v1/posts/{post_id}</t>
    <phoneticPr fontId="14"/>
  </si>
  <si>
    <t>Content</t>
    <phoneticPr fontId="14"/>
  </si>
  <si>
    <t>content</t>
    <phoneticPr fontId="14"/>
  </si>
  <si>
    <t>Post's content</t>
    <phoneticPr fontId="14"/>
  </si>
  <si>
    <t>Search post</t>
    <phoneticPr fontId="14"/>
  </si>
  <si>
    <t>Search post</t>
    <phoneticPr fontId="14"/>
  </si>
  <si>
    <t>post 1</t>
    <phoneticPr fontId="14"/>
  </si>
  <si>
    <t>search by title, description, content</t>
    <phoneticPr fontId="14"/>
  </si>
  <si>
    <t>Token</t>
    <phoneticPr fontId="14"/>
  </si>
  <si>
    <t>string</t>
    <phoneticPr fontId="14"/>
  </si>
  <si>
    <t>ACCESS-TOKEN</t>
  </si>
  <si>
    <t>Date Created</t>
    <phoneticPr fontId="14"/>
  </si>
  <si>
    <t>Date Updated</t>
    <phoneticPr fontId="14"/>
  </si>
  <si>
    <t>Date Created</t>
    <phoneticPr fontId="14"/>
  </si>
  <si>
    <t>Post's created</t>
    <phoneticPr fontId="14"/>
  </si>
  <si>
    <t>Post's updated</t>
    <phoneticPr fontId="14"/>
  </si>
  <si>
    <t>Create post</t>
    <phoneticPr fontId="14"/>
  </si>
  <si>
    <t>Create post</t>
    <phoneticPr fontId="14"/>
  </si>
  <si>
    <t>POST</t>
    <phoneticPr fontId="14"/>
  </si>
  <si>
    <t>Yes</t>
    <phoneticPr fontId="14"/>
  </si>
  <si>
    <t>Title</t>
    <phoneticPr fontId="14"/>
  </si>
  <si>
    <t>title</t>
    <phoneticPr fontId="14"/>
  </si>
  <si>
    <t>string</t>
    <phoneticPr fontId="14"/>
  </si>
  <si>
    <t>post 1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</si>
  <si>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</si>
  <si>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</si>
  <si>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</si>
  <si>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</si>
  <si>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Content</t>
    <phoneticPr fontId="14"/>
  </si>
  <si>
    <t>content</t>
    <phoneticPr fontId="14"/>
  </si>
  <si>
    <t>post 1</t>
    <phoneticPr fontId="14"/>
  </si>
  <si>
    <t>Post's content</t>
    <phoneticPr fontId="14"/>
  </si>
  <si>
    <t>image</t>
    <phoneticPr fontId="14"/>
  </si>
  <si>
    <t>string</t>
    <phoneticPr fontId="14"/>
  </si>
  <si>
    <t>image.jpg</t>
    <phoneticPr fontId="14"/>
  </si>
  <si>
    <t>Post's image</t>
    <phoneticPr fontId="14"/>
  </si>
  <si>
    <t>int</t>
    <phoneticPr fontId="14"/>
  </si>
  <si>
    <t>Status</t>
    <phoneticPr fontId="14"/>
  </si>
  <si>
    <t>status</t>
    <phoneticPr fontId="14"/>
  </si>
  <si>
    <t>1 =&gt; enalble, 0 =&gt; disable</t>
    <phoneticPr fontId="14"/>
  </si>
  <si>
    <t>Update post</t>
    <phoneticPr fontId="14"/>
  </si>
  <si>
    <t>Update post</t>
    <phoneticPr fontId="14"/>
  </si>
  <si>
    <t>Delete post</t>
    <phoneticPr fontId="14"/>
  </si>
  <si>
    <t>Delete post</t>
    <phoneticPr fontId="14"/>
  </si>
  <si>
    <t>Token</t>
    <phoneticPr fontId="14"/>
  </si>
  <si>
    <t>ACCESS_TOKEN</t>
    <phoneticPr fontId="14"/>
  </si>
  <si>
    <t>Token</t>
    <phoneticPr fontId="14"/>
  </si>
  <si>
    <t>Token</t>
    <phoneticPr fontId="14"/>
  </si>
  <si>
    <t>-</t>
    <phoneticPr fontId="14"/>
  </si>
  <si>
    <t>ACCESS_TOKEN</t>
    <phoneticPr fontId="14"/>
  </si>
  <si>
    <t>Token</t>
    <phoneticPr fontId="14"/>
  </si>
  <si>
    <t>DELETE</t>
    <phoneticPr fontId="14"/>
  </si>
  <si>
    <t>Get all comment</t>
    <phoneticPr fontId="14"/>
  </si>
  <si>
    <t>Get all comment</t>
    <phoneticPr fontId="14"/>
  </si>
  <si>
    <t>Get all comment of post</t>
    <phoneticPr fontId="14"/>
  </si>
  <si>
    <t>http://{domain}/v1/comments/{post_id}</t>
    <phoneticPr fontId="14"/>
  </si>
  <si>
    <t>Comment iD</t>
    <phoneticPr fontId="14"/>
  </si>
  <si>
    <t>Comment System ID</t>
    <phoneticPr fontId="14"/>
  </si>
  <si>
    <t>Content</t>
    <phoneticPr fontId="14"/>
  </si>
  <si>
    <t>content</t>
    <phoneticPr fontId="14"/>
  </si>
  <si>
    <t>Comment's content</t>
    <phoneticPr fontId="14"/>
  </si>
  <si>
    <t>Comment's created</t>
    <phoneticPr fontId="14"/>
  </si>
  <si>
    <t>Create comment</t>
    <phoneticPr fontId="14"/>
  </si>
  <si>
    <t>Create comment</t>
    <phoneticPr fontId="14"/>
  </si>
  <si>
    <t>Comment's content</t>
    <phoneticPr fontId="14"/>
  </si>
  <si>
    <t>Update comment</t>
    <phoneticPr fontId="14"/>
  </si>
  <si>
    <t>Update comment</t>
    <phoneticPr fontId="14"/>
  </si>
  <si>
    <t>Delete comment</t>
    <phoneticPr fontId="14"/>
  </si>
  <si>
    <t>Delete comment</t>
    <phoneticPr fontId="14"/>
  </si>
  <si>
    <t>Post error (2501 -&gt; 3000)</t>
    <phoneticPr fontId="14"/>
  </si>
  <si>
    <t>Comment error (3001 -&gt; 3500)</t>
    <phoneticPr fontId="14"/>
  </si>
  <si>
    <t>Update post failed</t>
    <phoneticPr fontId="14"/>
  </si>
  <si>
    <t>Create new post failed</t>
    <phoneticPr fontId="14"/>
  </si>
  <si>
    <t>Delete post failed</t>
    <phoneticPr fontId="14"/>
  </si>
  <si>
    <t>2503</t>
    <phoneticPr fontId="14"/>
  </si>
  <si>
    <t>2504</t>
    <phoneticPr fontId="14"/>
  </si>
  <si>
    <t>2505</t>
    <phoneticPr fontId="14"/>
  </si>
  <si>
    <t>2506</t>
    <phoneticPr fontId="14"/>
  </si>
  <si>
    <t>Get a post failed</t>
    <phoneticPr fontId="14"/>
  </si>
  <si>
    <t>Search post failed</t>
    <phoneticPr fontId="14"/>
  </si>
  <si>
    <t>Get all comment failed</t>
    <phoneticPr fontId="14"/>
  </si>
  <si>
    <t>Create comment failed</t>
    <phoneticPr fontId="14"/>
  </si>
  <si>
    <t>Update comment failed</t>
    <phoneticPr fontId="14"/>
  </si>
  <si>
    <t>Delete comment failed</t>
    <phoneticPr fontId="14"/>
  </si>
  <si>
    <t>2501</t>
    <phoneticPr fontId="14"/>
  </si>
  <si>
    <t>2502</t>
    <phoneticPr fontId="14"/>
  </si>
  <si>
    <t>Get all post failed</t>
    <phoneticPr fontId="14"/>
  </si>
  <si>
    <t>1.</t>
    <phoneticPr fontId="14"/>
  </si>
  <si>
    <t>String</t>
    <phoneticPr fontId="14"/>
  </si>
  <si>
    <t>Retype password</t>
  </si>
  <si>
    <t>retype_password</t>
  </si>
  <si>
    <t>Must be match to password</t>
  </si>
  <si>
    <t>String</t>
    <phoneticPr fontId="14"/>
  </si>
  <si>
    <t>Avatar</t>
  </si>
  <si>
    <t>avatar</t>
  </si>
  <si>
    <t>avatar.png</t>
  </si>
  <si>
    <t>User avatar</t>
  </si>
  <si>
    <t>Birthday</t>
  </si>
  <si>
    <t>birthday</t>
  </si>
  <si>
    <t>1991/12/25</t>
  </si>
  <si>
    <t>User birthday</t>
  </si>
  <si>
    <t>Gender</t>
  </si>
  <si>
    <t>gender</t>
  </si>
  <si>
    <t>User gender</t>
  </si>
  <si>
    <t>String</t>
    <phoneticPr fontId="14"/>
  </si>
  <si>
    <t>Addreess</t>
  </si>
  <si>
    <t>addresss</t>
  </si>
  <si>
    <t>111D Ly Chinh Thang, Q.3</t>
  </si>
  <si>
    <t>User address</t>
  </si>
  <si>
    <t>City</t>
  </si>
  <si>
    <t>city</t>
  </si>
  <si>
    <t>Ho Chi Minh</t>
  </si>
  <si>
    <t>User city</t>
  </si>
  <si>
    <t>Mobile</t>
  </si>
  <si>
    <t>mobile</t>
  </si>
  <si>
    <t>0123.456.789</t>
  </si>
  <si>
    <t>User mobile</t>
  </si>
  <si>
    <t>Created date</t>
  </si>
  <si>
    <t>Date created user</t>
  </si>
  <si>
    <t>Updated date</t>
  </si>
  <si>
    <t>Last date user info updated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</si>
  <si>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</si>
  <si>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</si>
  <si>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</si>
  <si>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</si>
  <si>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-</t>
    <phoneticPr fontId="14"/>
  </si>
  <si>
    <t>String</t>
    <phoneticPr fontId="14"/>
  </si>
  <si>
    <t>Number</t>
    <phoneticPr fontId="14"/>
  </si>
  <si>
    <t>token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</si>
  <si>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</si>
  <si>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</si>
  <si>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</si>
  <si>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-</t>
    <phoneticPr fontId="14"/>
  </si>
  <si>
    <t>-</t>
    <phoneticPr fontId="14"/>
  </si>
  <si>
    <t>Update User Account</t>
  </si>
  <si>
    <t>Update user</t>
  </si>
  <si>
    <t>Update a exist user account.</t>
  </si>
  <si>
    <t>String</t>
    <phoneticPr fontId="14"/>
  </si>
  <si>
    <t>Token</t>
  </si>
  <si>
    <t>token</t>
  </si>
  <si>
    <t>xxxxxxxxxx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</si>
  <si>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</si>
  <si>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</si>
  <si>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</si>
  <si>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</si>
  <si>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</si>
  <si>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</si>
  <si>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</si>
  <si>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1.</t>
    <phoneticPr fontId="14"/>
  </si>
  <si>
    <t>Change password</t>
  </si>
  <si>
    <t>Change password of user</t>
  </si>
  <si>
    <t>Current password</t>
  </si>
  <si>
    <t>current_password</t>
  </si>
  <si>
    <t>Current password user</t>
  </si>
  <si>
    <t>New password</t>
  </si>
  <si>
    <t>new_password</t>
  </si>
  <si>
    <t>abc123</t>
  </si>
  <si>
    <t>New password user</t>
  </si>
  <si>
    <t>Changing password description.</t>
  </si>
  <si>
    <t>Changing password message.</t>
  </si>
  <si>
    <t>Number of occurrences</t>
    <phoneticPr fontId="14"/>
  </si>
  <si>
    <t>Route</t>
    <phoneticPr fontId="14"/>
  </si>
  <si>
    <t>Sign in</t>
  </si>
  <si>
    <t>User login</t>
  </si>
  <si>
    <t>http://{domain}/v1/users/signin</t>
  </si>
  <si>
    <t>Username</t>
  </si>
  <si>
    <t>User 's username</t>
  </si>
  <si>
    <t>User 's password</t>
  </si>
  <si>
    <t>xxxxxxxxxxxx</t>
  </si>
  <si>
    <t>Access token</t>
  </si>
  <si>
    <t>1.</t>
    <phoneticPr fontId="14"/>
  </si>
  <si>
    <t>List user posts</t>
  </si>
  <si>
    <t>Show all user's posts</t>
  </si>
  <si>
    <t>GET</t>
  </si>
  <si>
    <t>-</t>
    <phoneticPr fontId="14"/>
  </si>
  <si>
    <t>Descriptiom</t>
  </si>
  <si>
    <t>Additional description.</t>
  </si>
  <si>
    <t>User</t>
  </si>
  <si>
    <t>user</t>
  </si>
  <si>
    <t>User section</t>
  </si>
  <si>
    <t>Number</t>
    <phoneticPr fontId="14"/>
  </si>
  <si>
    <t>Posts</t>
  </si>
  <si>
    <t>posts</t>
  </si>
  <si>
    <t>Post section</t>
  </si>
  <si>
    <t>Post ID</t>
  </si>
  <si>
    <t>post_id</t>
  </si>
  <si>
    <t>Post system ID</t>
  </si>
  <si>
    <t>Image</t>
  </si>
  <si>
    <t>image</t>
  </si>
  <si>
    <t>Image of post</t>
  </si>
  <si>
    <t>Title</t>
  </si>
  <si>
    <t>title</t>
  </si>
  <si>
    <t>Title of post</t>
  </si>
  <si>
    <t>Create date</t>
  </si>
  <si>
    <t>Create date of post</t>
  </si>
  <si>
    <t>Update date of post</t>
  </si>
  <si>
    <t>Description of post</t>
  </si>
  <si>
    <t>Meta sectiom</t>
  </si>
  <si>
    <t>Data section</t>
  </si>
  <si>
    <t>1.</t>
    <phoneticPr fontId="14"/>
  </si>
  <si>
    <t>Search user</t>
  </si>
  <si>
    <t>Search user by keyword</t>
  </si>
  <si>
    <t>Keyword</t>
  </si>
  <si>
    <t>keyword</t>
  </si>
  <si>
    <t>hoang.anh</t>
  </si>
  <si>
    <t>Keyword to search user. 
Keyword can be username, first name, last name</t>
  </si>
  <si>
    <t>Number of occurrences</t>
    <phoneticPr fontId="14"/>
  </si>
  <si>
    <t>Route</t>
    <phoneticPr fontId="14"/>
  </si>
  <si>
    <t>-</t>
    <phoneticPr fontId="14"/>
  </si>
  <si>
    <t>Route</t>
    <phoneticPr fontId="14"/>
  </si>
  <si>
    <t>Meta section</t>
  </si>
  <si>
    <t>-</t>
    <phoneticPr fontId="14"/>
  </si>
  <si>
    <t>1.</t>
    <phoneticPr fontId="14"/>
  </si>
  <si>
    <t>Get info user</t>
  </si>
  <si>
    <t>Get basic information about a user.</t>
  </si>
  <si>
    <t>1.3.2 Response format (json) error</t>
    <phoneticPr fontId="14"/>
  </si>
  <si>
    <t>-</t>
    <phoneticPr fontId="14"/>
  </si>
  <si>
    <t>Update a exist user account</t>
  </si>
  <si>
    <t>/v1/users/signin</t>
  </si>
  <si>
    <t>POST /v1/users/signin</t>
  </si>
  <si>
    <t>Tam - V.Anh</t>
    <phoneticPr fontId="14"/>
  </si>
  <si>
    <t>/v1/users/</t>
  </si>
  <si>
    <t>POST /v1/users/</t>
  </si>
  <si>
    <t>PUT</t>
  </si>
  <si>
    <t>GET /v1/users/13/posts</t>
  </si>
  <si>
    <t>/v1/posts</t>
    <phoneticPr fontId="14"/>
  </si>
  <si>
    <t>/v1/posts/{post_id}</t>
    <phoneticPr fontId="14"/>
  </si>
  <si>
    <t>/v1/posts/{post_id}</t>
    <phoneticPr fontId="14"/>
  </si>
  <si>
    <t>PUT /v1/posts/1</t>
    <phoneticPr fontId="14"/>
  </si>
  <si>
    <t>DELETE /v1/posts/1</t>
    <phoneticPr fontId="14"/>
  </si>
  <si>
    <t>http://{domain}/v1/posts</t>
    <phoneticPr fontId="14"/>
  </si>
  <si>
    <t>http://{domain}/v1/posts/{post_id}</t>
    <phoneticPr fontId="14"/>
  </si>
  <si>
    <t>http://{domain}/v1/posts/{post_id}</t>
    <phoneticPr fontId="14"/>
  </si>
  <si>
    <t>http://{domain}/v1/comments/{comment_id}</t>
    <phoneticPr fontId="14"/>
  </si>
  <si>
    <t>http://{domain}/v1/comments/{comment_id}</t>
    <phoneticPr fontId="14"/>
  </si>
  <si>
    <t>http://{domain}/v1/users</t>
    <phoneticPr fontId="14"/>
  </si>
  <si>
    <t>PUT</t>
    <phoneticPr fontId="14"/>
  </si>
  <si>
    <t>/v1/users/{user_id}/posts</t>
    <phoneticPr fontId="14"/>
  </si>
  <si>
    <t>http://{domain}/v1/users/{user_id}/posts</t>
    <phoneticPr fontId="14"/>
  </si>
  <si>
    <t xml:space="preserve">GET /v1/posts?limit=20&amp;offset=20&amp;order=date </t>
    <phoneticPr fontId="14"/>
  </si>
  <si>
    <t>/v1/users/search?keyword={keyword}</t>
    <phoneticPr fontId="14"/>
  </si>
  <si>
    <t>GET /v1/users/search?keyword=tam</t>
    <phoneticPr fontId="14"/>
  </si>
  <si>
    <t>/v1/posts/search?keyword={keyword}</t>
    <phoneticPr fontId="14"/>
  </si>
  <si>
    <t>/v1/comments/{post_id}</t>
    <phoneticPr fontId="14"/>
  </si>
  <si>
    <t>/v1/comments/{post_id}</t>
    <phoneticPr fontId="14"/>
  </si>
  <si>
    <t>/v1/comments/{comment_id}</t>
    <phoneticPr fontId="14"/>
  </si>
  <si>
    <t>GET /v1/comments/1</t>
    <phoneticPr fontId="14"/>
  </si>
  <si>
    <t>POST /v1/comments/2</t>
    <phoneticPr fontId="14"/>
  </si>
  <si>
    <t>PUT /v1/comments/1</t>
    <phoneticPr fontId="14"/>
  </si>
  <si>
    <t>DELETE /v1/comments/1</t>
    <phoneticPr fontId="14"/>
  </si>
  <si>
    <t>Create new comment for a post</t>
    <phoneticPr fontId="14"/>
  </si>
  <si>
    <t xml:space="preserve">GET /v1/posts/search?keyword=mulodo&amp;access_token=ACCESS-TOKEN&amp;limit=20&amp;offset=20 </t>
    <phoneticPr fontId="14"/>
  </si>
  <si>
    <t>POST /v1/posts</t>
    <phoneticPr fontId="14"/>
  </si>
  <si>
    <t>Search user by keyword for firstname, lastname, username</t>
    <phoneticPr fontId="14"/>
  </si>
  <si>
    <t>http://{domain}/v1/posts/search?keyword={keyword}</t>
    <phoneticPr fontId="14"/>
  </si>
  <si>
    <t>http://{domain}/v1/comments/{post_id}</t>
    <phoneticPr fontId="14"/>
  </si>
  <si>
    <t>http://{domain}/v1/users/search?keyword={keyword}</t>
    <phoneticPr fontId="14"/>
  </si>
  <si>
    <t>Many</t>
    <phoneticPr fontId="14"/>
  </si>
  <si>
    <t>Keyword</t>
    <phoneticPr fontId="14"/>
  </si>
  <si>
    <t>keyword</t>
    <phoneticPr fontId="14"/>
  </si>
  <si>
    <t>token</t>
    <phoneticPr fontId="14"/>
  </si>
  <si>
    <t>Token</t>
    <phoneticPr fontId="14"/>
  </si>
  <si>
    <t>token</t>
    <phoneticPr fontId="14"/>
  </si>
  <si>
    <t>ACCESS_TOKEN</t>
    <phoneticPr fontId="14"/>
  </si>
  <si>
    <t>Token</t>
    <phoneticPr fontId="14"/>
  </si>
  <si>
    <t>Many</t>
    <phoneticPr fontId="14"/>
  </si>
  <si>
    <t>ACCESS_TOKEN</t>
    <phoneticPr fontId="14"/>
  </si>
  <si>
    <t>Token</t>
    <phoneticPr fontId="14"/>
  </si>
  <si>
    <t>Login user name. Just allow a-z, 0-9.</t>
    <phoneticPr fontId="14"/>
  </si>
  <si>
    <t>truongvu</t>
    <phoneticPr fontId="14"/>
  </si>
  <si>
    <t>Created date</t>
    <phoneticPr fontId="14"/>
  </si>
  <si>
    <t>String</t>
    <phoneticPr fontId="14"/>
  </si>
  <si>
    <t>-</t>
    <phoneticPr fontId="14"/>
  </si>
  <si>
    <t>Date created user</t>
    <phoneticPr fontId="14"/>
  </si>
  <si>
    <t>Updated date</t>
    <phoneticPr fontId="14"/>
  </si>
  <si>
    <t>-</t>
    <phoneticPr fontId="14"/>
  </si>
  <si>
    <t>Token</t>
    <phoneticPr fontId="14"/>
  </si>
  <si>
    <t>token</t>
    <phoneticPr fontId="14"/>
  </si>
  <si>
    <t>String</t>
    <phoneticPr fontId="14"/>
  </si>
  <si>
    <t>Token</t>
    <phoneticPr fontId="14"/>
  </si>
  <si>
    <t>truongvu</t>
    <phoneticPr fontId="14"/>
  </si>
  <si>
    <t>Group</t>
    <phoneticPr fontId="14"/>
  </si>
  <si>
    <t>group</t>
    <phoneticPr fontId="14"/>
  </si>
  <si>
    <t>int</t>
    <phoneticPr fontId="14"/>
  </si>
  <si>
    <t>-</t>
    <phoneticPr fontId="14"/>
  </si>
  <si>
    <t>1</t>
    <phoneticPr fontId="14"/>
  </si>
  <si>
    <t>Group user</t>
    <phoneticPr fontId="14"/>
  </si>
  <si>
    <t>created_at</t>
    <phoneticPr fontId="14"/>
  </si>
  <si>
    <t>updated_at</t>
    <phoneticPr fontId="14"/>
  </si>
  <si>
    <t>updated_at</t>
    <phoneticPr fontId="14"/>
  </si>
  <si>
    <t>update_at</t>
    <phoneticPr fontId="14"/>
  </si>
  <si>
    <t>create_at</t>
    <phoneticPr fontId="14"/>
  </si>
  <si>
    <t>updated_at</t>
    <phoneticPr fontId="14"/>
  </si>
  <si>
    <t>created_at</t>
    <phoneticPr fontId="14"/>
  </si>
  <si>
    <t>created_at</t>
    <phoneticPr fontId="14"/>
  </si>
  <si>
    <t>This email is already in used.</t>
    <phoneticPr fontId="14"/>
  </si>
  <si>
    <t>Authentication error (1002 -&gt; 1999)</t>
    <phoneticPr fontId="14"/>
  </si>
  <si>
    <t>1002</t>
    <phoneticPr fontId="14"/>
  </si>
  <si>
    <t>1003</t>
    <phoneticPr fontId="14"/>
  </si>
  <si>
    <t>1004</t>
    <phoneticPr fontId="14"/>
  </si>
  <si>
    <t>1005</t>
    <phoneticPr fontId="14"/>
  </si>
  <si>
    <t>1006</t>
    <phoneticPr fontId="14"/>
  </si>
  <si>
    <t>1007</t>
    <phoneticPr fontId="14"/>
  </si>
  <si>
    <t>Create new user failed</t>
    <phoneticPr fontId="14"/>
  </si>
  <si>
    <t>User has logged</t>
    <phoneticPr fontId="14"/>
  </si>
  <si>
    <t>Token is invalid</t>
    <phoneticPr fontId="14"/>
  </si>
  <si>
    <t>Logout</t>
    <phoneticPr fontId="14"/>
  </si>
  <si>
    <t>Logout</t>
    <phoneticPr fontId="14"/>
  </si>
  <si>
    <t>User logout</t>
    <phoneticPr fontId="14"/>
  </si>
  <si>
    <t>http://{domain}/v1/users/logout</t>
    <phoneticPr fontId="14"/>
  </si>
  <si>
    <t>PUT</t>
    <phoneticPr fontId="14"/>
  </si>
  <si>
    <t>Yes</t>
    <phoneticPr fontId="14"/>
  </si>
  <si>
    <t>-</t>
    <phoneticPr fontId="14"/>
  </si>
  <si>
    <t>message</t>
    <phoneticPr fontId="14"/>
  </si>
  <si>
    <t>Error messages.</t>
    <phoneticPr fontId="14"/>
  </si>
  <si>
    <t>Update user failed</t>
    <phoneticPr fontId="14"/>
  </si>
  <si>
    <t>/v1/users/</t>
    <phoneticPr fontId="14"/>
  </si>
  <si>
    <t>PUT /v1/users/</t>
    <phoneticPr fontId="14"/>
  </si>
  <si>
    <t>http://{domain}/v1/users/</t>
    <phoneticPr fontId="14"/>
  </si>
  <si>
    <t>Yes</t>
    <phoneticPr fontId="14"/>
  </si>
  <si>
    <t>2010</t>
    <phoneticPr fontId="14"/>
  </si>
  <si>
    <t>2011</t>
    <phoneticPr fontId="14"/>
  </si>
  <si>
    <t>Email is invalid</t>
    <phoneticPr fontId="14"/>
  </si>
  <si>
    <t>You are not login!</t>
    <phoneticPr fontId="14"/>
  </si>
  <si>
    <t>/v1/users/password</t>
    <phoneticPr fontId="14"/>
  </si>
  <si>
    <t>PUT /v1/users/password</t>
    <phoneticPr fontId="14"/>
  </si>
  <si>
    <t>http://{domain}/v1/users/password</t>
    <phoneticPr fontId="14"/>
  </si>
  <si>
    <t>2012</t>
    <phoneticPr fontId="14"/>
  </si>
  <si>
    <t>Change password failed</t>
    <phoneticPr fontId="14"/>
  </si>
  <si>
    <t>2013</t>
    <phoneticPr fontId="14"/>
  </si>
  <si>
    <t>Retype password not match</t>
    <phoneticPr fontId="14"/>
  </si>
  <si>
    <t>2014</t>
    <phoneticPr fontId="14"/>
  </si>
  <si>
    <t>2015</t>
    <phoneticPr fontId="14"/>
  </si>
  <si>
    <t>2016</t>
    <phoneticPr fontId="14"/>
  </si>
  <si>
    <t>Keyword can not null!</t>
    <phoneticPr fontId="14"/>
  </si>
  <si>
    <t>Search user failed</t>
    <phoneticPr fontId="14"/>
  </si>
  <si>
    <t>Can not found result by keyword</t>
    <phoneticPr fontId="14"/>
  </si>
  <si>
    <t>http://{domain}/v1/users</t>
    <phoneticPr fontId="14"/>
  </si>
  <si>
    <t>Yes</t>
    <phoneticPr fontId="14"/>
  </si>
  <si>
    <t>/v1/users</t>
    <phoneticPr fontId="14"/>
  </si>
  <si>
    <t>GET /v1/users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</si>
</sst>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12"/>
      <color theme="1"/>
      <name val="ＭＳ Ｐゴシック"/>
      <family val="2"/>
    </font>
    <font>
      <sz val="18"/>
      <color theme="0"/>
      <name val="ＭＳ Ｐゴシック"/>
      <scheme val="minor"/>
    </font>
    <font>
      <b/>
      <sz val="14"/>
      <color theme="1"/>
      <name val="ＭＳ Ｐゴシック"/>
      <scheme val="minor"/>
    </font>
    <font>
      <sz val="14"/>
      <color theme="1"/>
      <name val="ＭＳ Ｐゴシック"/>
      <scheme val="minor"/>
    </font>
    <font>
      <sz val="14"/>
      <color theme="5" tint="-0.249977111117893"/>
      <name val="ＭＳ Ｐゴシック"/>
      <scheme val="minor"/>
    </font>
    <font>
      <b/>
      <sz val="14"/>
      <color rgb="FF000000"/>
      <name val="ＭＳ Ｐゴシック"/>
      <scheme val="minor"/>
    </font>
    <font>
      <sz val="14"/>
      <color rgb="FF000000"/>
      <name val="ＭＳ Ｐゴシック"/>
      <scheme val="minor"/>
    </font>
    <font>
      <sz val="14"/>
      <color rgb="FF963634"/>
      <name val="ＭＳ Ｐゴシック"/>
      <scheme val="minor"/>
    </font>
    <font>
      <sz val="12"/>
      <color theme="1"/>
      <name val="Calibri (Body)"/>
    </font>
    <font>
      <sz val="12"/>
      <color theme="1"/>
      <name val="Arial"/>
    </font>
    <font>
      <sz val="6"/>
      <name val="ＭＳ Ｐゴシック"/>
      <family val="2"/>
      <scheme val="minor"/>
    </font>
    <font>
      <b/>
      <sz val="12"/>
      <color theme="1"/>
      <name val="Arial"/>
    </font>
    <font>
      <b/>
      <sz val="12"/>
      <name val="Arial"/>
    </font>
    <font>
      <sz val="12"/>
      <name val="Arial"/>
    </font>
    <font>
      <sz val="18"/>
      <color theme="0"/>
      <name val="Arial"/>
    </font>
    <font>
      <sz val="10"/>
      <color theme="1"/>
      <name val="Arial"/>
    </font>
    <font>
      <sz val="9"/>
      <name val="Arial"/>
    </font>
    <font>
      <sz val="10"/>
      <color theme="5" tint="-0.249977111117893"/>
      <name val="Arial"/>
    </font>
    <font>
      <sz val="10"/>
      <name val="Arial"/>
    </font>
    <font>
      <b/>
      <sz val="18"/>
      <name val="Arial"/>
      <family val="2"/>
    </font>
    <font>
      <b/>
      <sz val="12"/>
      <color theme="1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color theme="0"/>
      <name val="Arial"/>
    </font>
    <font>
      <sz val="12"/>
      <color theme="5" tint="-0.249977111117893"/>
      <name val="Arial"/>
    </font>
    <font>
      <b/>
      <sz val="18"/>
      <color theme="0"/>
      <name val="Arial"/>
    </font>
    <font>
      <sz val="12"/>
      <color rgb="FFFF0000"/>
      <name val="Arial"/>
    </font>
    <font>
      <sz val="12"/>
      <color rgb="FF0000FF"/>
      <name val="Arial"/>
    </font>
    <font>
      <sz val="12"/>
      <color theme="0" tint="-0.499984740745262"/>
      <name val="Arial"/>
    </font>
    <font>
      <sz val="11"/>
      <color rgb="FF222222"/>
      <name val="Monaco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8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5" fillId="5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/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/>
    <xf numFmtId="0" fontId="10" fillId="3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vertical="center"/>
    </xf>
    <xf numFmtId="0" fontId="10" fillId="3" borderId="0" xfId="0" applyFont="1" applyFill="1" applyAlignment="1">
      <alignment horizontal="left"/>
    </xf>
    <xf numFmtId="0" fontId="11" fillId="3" borderId="0" xfId="0" applyFont="1" applyFill="1" applyAlignment="1">
      <alignment vertical="center"/>
    </xf>
    <xf numFmtId="0" fontId="5" fillId="5" borderId="8" xfId="0" applyFont="1" applyFill="1" applyBorder="1" applyAlignment="1">
      <alignment horizontal="left" vertical="center" indent="1"/>
    </xf>
    <xf numFmtId="0" fontId="12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indent="1"/>
    </xf>
    <xf numFmtId="0" fontId="7" fillId="4" borderId="0" xfId="0" applyFont="1" applyFill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10" fillId="3" borderId="0" xfId="0" applyFont="1" applyFill="1" applyAlignment="1">
      <alignment horizontal="left" vertical="center" indent="1"/>
    </xf>
    <xf numFmtId="0" fontId="10" fillId="7" borderId="0" xfId="0" applyFont="1" applyFill="1" applyAlignment="1">
      <alignment horizontal="left" vertical="center" indent="1"/>
    </xf>
    <xf numFmtId="0" fontId="0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left" vertical="center" indent="1"/>
    </xf>
    <xf numFmtId="0" fontId="15" fillId="2" borderId="0" xfId="0" applyFont="1" applyFill="1" applyBorder="1"/>
    <xf numFmtId="0" fontId="18" fillId="5" borderId="8" xfId="0" applyFont="1" applyFill="1" applyBorder="1" applyAlignment="1">
      <alignment vertical="center"/>
    </xf>
    <xf numFmtId="0" fontId="18" fillId="5" borderId="8" xfId="0" applyFont="1" applyFill="1" applyBorder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 wrapText="1"/>
    </xf>
    <xf numFmtId="49" fontId="21" fillId="2" borderId="0" xfId="0" quotePrefix="1" applyNumberFormat="1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13" fillId="2" borderId="0" xfId="242" applyFont="1" applyFill="1" applyProtection="1">
      <protection locked="0"/>
    </xf>
    <xf numFmtId="0" fontId="13" fillId="2" borderId="0" xfId="243" applyFont="1" applyFill="1"/>
    <xf numFmtId="0" fontId="13" fillId="2" borderId="2" xfId="243" applyFont="1" applyFill="1" applyBorder="1"/>
    <xf numFmtId="0" fontId="13" fillId="2" borderId="3" xfId="243" applyFont="1" applyFill="1" applyBorder="1"/>
    <xf numFmtId="0" fontId="13" fillId="2" borderId="4" xfId="243" applyFont="1" applyFill="1" applyBorder="1"/>
    <xf numFmtId="0" fontId="13" fillId="2" borderId="5" xfId="243" applyFont="1" applyFill="1" applyBorder="1"/>
    <xf numFmtId="0" fontId="13" fillId="2" borderId="0" xfId="243" applyFont="1" applyFill="1" applyBorder="1"/>
    <xf numFmtId="0" fontId="13" fillId="2" borderId="6" xfId="243" applyFont="1" applyFill="1" applyBorder="1"/>
    <xf numFmtId="0" fontId="13" fillId="0" borderId="6" xfId="243" applyFont="1" applyFill="1" applyBorder="1"/>
    <xf numFmtId="0" fontId="13" fillId="0" borderId="0" xfId="243" applyFont="1" applyFill="1"/>
    <xf numFmtId="0" fontId="13" fillId="2" borderId="7" xfId="243" applyFont="1" applyFill="1" applyBorder="1"/>
    <xf numFmtId="0" fontId="13" fillId="2" borderId="8" xfId="243" applyFont="1" applyFill="1" applyBorder="1"/>
    <xf numFmtId="0" fontId="13" fillId="2" borderId="9" xfId="243" applyFont="1" applyFill="1" applyBorder="1"/>
    <xf numFmtId="0" fontId="23" fillId="4" borderId="8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2" borderId="0" xfId="0" applyFont="1" applyFill="1" applyBorder="1" applyAlignment="1">
      <alignment horizontal="center" vertical="center" wrapText="1"/>
    </xf>
    <xf numFmtId="49" fontId="26" fillId="2" borderId="0" xfId="0" quotePrefix="1" applyNumberFormat="1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vertical="center"/>
    </xf>
    <xf numFmtId="49" fontId="21" fillId="2" borderId="0" xfId="0" quotePrefix="1" applyNumberFormat="1" applyFont="1" applyFill="1" applyBorder="1" applyAlignment="1">
      <alignment vertical="center" wrapText="1"/>
    </xf>
    <xf numFmtId="49" fontId="26" fillId="2" borderId="0" xfId="0" quotePrefix="1" applyNumberFormat="1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 wrapText="1"/>
    </xf>
    <xf numFmtId="0" fontId="26" fillId="2" borderId="0" xfId="0" applyFont="1" applyFill="1" applyBorder="1" applyAlignment="1">
      <alignment vertical="center" wrapText="1"/>
    </xf>
    <xf numFmtId="0" fontId="27" fillId="2" borderId="0" xfId="0" applyFont="1" applyFill="1"/>
    <xf numFmtId="0" fontId="27" fillId="0" borderId="0" xfId="0" applyFont="1"/>
    <xf numFmtId="49" fontId="24" fillId="2" borderId="0" xfId="0" applyNumberFormat="1" applyFont="1" applyFill="1" applyAlignment="1">
      <alignment horizontal="right"/>
    </xf>
    <xf numFmtId="0" fontId="24" fillId="2" borderId="0" xfId="0" applyFont="1" applyFill="1"/>
    <xf numFmtId="0" fontId="24" fillId="4" borderId="1" xfId="0" applyFont="1" applyFill="1" applyBorder="1"/>
    <xf numFmtId="0" fontId="24" fillId="2" borderId="0" xfId="0" applyFont="1" applyFill="1" applyBorder="1"/>
    <xf numFmtId="0" fontId="27" fillId="4" borderId="5" xfId="0" applyFont="1" applyFill="1" applyBorder="1"/>
    <xf numFmtId="0" fontId="27" fillId="4" borderId="14" xfId="0" applyFont="1" applyFill="1" applyBorder="1"/>
    <xf numFmtId="0" fontId="27" fillId="2" borderId="10" xfId="0" applyFont="1" applyFill="1" applyBorder="1"/>
    <xf numFmtId="0" fontId="27" fillId="2" borderId="1" xfId="0" applyFont="1" applyFill="1" applyBorder="1"/>
    <xf numFmtId="0" fontId="27" fillId="2" borderId="1" xfId="0" applyFont="1" applyFill="1" applyBorder="1" applyAlignment="1">
      <alignment horizontal="center"/>
    </xf>
    <xf numFmtId="0" fontId="27" fillId="4" borderId="15" xfId="0" applyFont="1" applyFill="1" applyBorder="1"/>
    <xf numFmtId="0" fontId="30" fillId="2" borderId="1" xfId="280" applyFont="1" applyFill="1" applyBorder="1"/>
    <xf numFmtId="0" fontId="27" fillId="2" borderId="0" xfId="0" applyFont="1" applyFill="1" applyBorder="1"/>
    <xf numFmtId="0" fontId="27" fillId="2" borderId="3" xfId="0" applyFont="1" applyFill="1" applyBorder="1"/>
    <xf numFmtId="0" fontId="27" fillId="2" borderId="0" xfId="0" applyFont="1" applyFill="1" applyBorder="1" applyAlignment="1">
      <alignment horizontal="left"/>
    </xf>
    <xf numFmtId="0" fontId="24" fillId="2" borderId="0" xfId="0" applyFont="1" applyFill="1" applyBorder="1" applyAlignment="1"/>
    <xf numFmtId="0" fontId="24" fillId="2" borderId="0" xfId="0" applyFont="1" applyFill="1" applyBorder="1" applyAlignment="1">
      <alignment horizontal="center"/>
    </xf>
    <xf numFmtId="0" fontId="24" fillId="0" borderId="0" xfId="0" applyFont="1"/>
    <xf numFmtId="0" fontId="29" fillId="2" borderId="0" xfId="0" applyFont="1" applyFill="1"/>
    <xf numFmtId="0" fontId="29" fillId="0" borderId="0" xfId="0" applyFont="1" applyFill="1"/>
    <xf numFmtId="0" fontId="27" fillId="2" borderId="5" xfId="0" applyFont="1" applyFill="1" applyBorder="1"/>
    <xf numFmtId="0" fontId="27" fillId="2" borderId="0" xfId="0" applyFont="1" applyFill="1" applyBorder="1" applyAlignment="1"/>
    <xf numFmtId="0" fontId="27" fillId="2" borderId="4" xfId="0" applyFont="1" applyFill="1" applyBorder="1" applyAlignment="1"/>
    <xf numFmtId="0" fontId="27" fillId="2" borderId="2" xfId="0" applyFont="1" applyFill="1" applyBorder="1" applyAlignment="1"/>
    <xf numFmtId="0" fontId="27" fillId="2" borderId="3" xfId="0" applyFont="1" applyFill="1" applyBorder="1" applyAlignment="1"/>
    <xf numFmtId="0" fontId="27" fillId="2" borderId="14" xfId="0" applyFont="1" applyFill="1" applyBorder="1" applyAlignment="1"/>
    <xf numFmtId="0" fontId="27" fillId="2" borderId="7" xfId="0" applyFont="1" applyFill="1" applyBorder="1"/>
    <xf numFmtId="0" fontId="27" fillId="2" borderId="15" xfId="0" applyFont="1" applyFill="1" applyBorder="1" applyAlignment="1"/>
    <xf numFmtId="0" fontId="27" fillId="2" borderId="0" xfId="0" applyFont="1" applyFill="1" applyBorder="1" applyAlignment="1">
      <alignment horizontal="center"/>
    </xf>
    <xf numFmtId="0" fontId="27" fillId="0" borderId="3" xfId="0" applyFont="1" applyBorder="1"/>
    <xf numFmtId="0" fontId="27" fillId="2" borderId="5" xfId="0" applyFont="1" applyFill="1" applyBorder="1" applyAlignment="1"/>
    <xf numFmtId="0" fontId="15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49" fontId="13" fillId="2" borderId="11" xfId="0" quotePrefix="1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 wrapText="1"/>
    </xf>
    <xf numFmtId="49" fontId="13" fillId="6" borderId="11" xfId="0" quotePrefix="1" applyNumberFormat="1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vertical="center" wrapText="1"/>
    </xf>
    <xf numFmtId="49" fontId="13" fillId="8" borderId="11" xfId="0" quotePrefix="1" applyNumberFormat="1" applyFont="1" applyFill="1" applyBorder="1" applyAlignment="1">
      <alignment vertical="center" wrapText="1"/>
    </xf>
    <xf numFmtId="0" fontId="13" fillId="8" borderId="10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49" fontId="13" fillId="2" borderId="11" xfId="0" quotePrefix="1" applyNumberFormat="1" applyFont="1" applyFill="1" applyBorder="1" applyAlignment="1">
      <alignment horizontal="center" vertical="center" wrapText="1"/>
    </xf>
    <xf numFmtId="0" fontId="31" fillId="5" borderId="8" xfId="0" applyFont="1" applyFill="1" applyBorder="1" applyAlignment="1">
      <alignment vertical="center"/>
    </xf>
    <xf numFmtId="0" fontId="31" fillId="5" borderId="8" xfId="0" applyFont="1" applyFill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 wrapText="1"/>
    </xf>
    <xf numFmtId="49" fontId="32" fillId="2" borderId="0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vertical="center"/>
    </xf>
    <xf numFmtId="0" fontId="33" fillId="5" borderId="8" xfId="0" applyFont="1" applyFill="1" applyBorder="1" applyAlignment="1">
      <alignment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vertical="center"/>
    </xf>
    <xf numFmtId="0" fontId="15" fillId="2" borderId="0" xfId="243" applyFont="1" applyFill="1" applyBorder="1"/>
    <xf numFmtId="0" fontId="13" fillId="9" borderId="1" xfId="0" applyFont="1" applyFill="1" applyBorder="1" applyAlignment="1">
      <alignment vertical="center" wrapText="1"/>
    </xf>
    <xf numFmtId="49" fontId="13" fillId="9" borderId="11" xfId="0" quotePrefix="1" applyNumberFormat="1" applyFont="1" applyFill="1" applyBorder="1" applyAlignment="1">
      <alignment horizontal="center" vertical="center" wrapText="1"/>
    </xf>
    <xf numFmtId="49" fontId="34" fillId="9" borderId="11" xfId="0" quotePrefix="1" applyNumberFormat="1" applyFont="1" applyFill="1" applyBorder="1" applyAlignment="1">
      <alignment vertical="center" wrapText="1"/>
    </xf>
    <xf numFmtId="0" fontId="34" fillId="9" borderId="10" xfId="0" applyFont="1" applyFill="1" applyBorder="1" applyAlignment="1">
      <alignment horizontal="left" vertical="center" wrapText="1"/>
    </xf>
    <xf numFmtId="0" fontId="34" fillId="9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49" fontId="35" fillId="2" borderId="1" xfId="0" quotePrefix="1" applyNumberFormat="1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5" fillId="3" borderId="1" xfId="0" applyFont="1" applyFill="1" applyBorder="1" applyAlignment="1">
      <alignment horizontal="left" vertical="center" wrapText="1"/>
    </xf>
    <xf numFmtId="0" fontId="13" fillId="2" borderId="10" xfId="0" applyFont="1" applyFill="1" applyBorder="1"/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13" fillId="2" borderId="1" xfId="0" applyFont="1" applyFill="1" applyBorder="1" applyAlignment="1">
      <alignment horizontal="left"/>
    </xf>
    <xf numFmtId="0" fontId="27" fillId="2" borderId="5" xfId="0" applyFont="1" applyFill="1" applyBorder="1" applyAlignment="1">
      <alignment horizontal="left"/>
    </xf>
    <xf numFmtId="0" fontId="15" fillId="2" borderId="0" xfId="0" applyFont="1" applyFill="1"/>
    <xf numFmtId="0" fontId="35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center" vertical="center" wrapText="1"/>
    </xf>
    <xf numFmtId="49" fontId="36" fillId="2" borderId="1" xfId="0" quotePrefix="1" applyNumberFormat="1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7" fillId="2" borderId="12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center"/>
    </xf>
    <xf numFmtId="49" fontId="17" fillId="6" borderId="11" xfId="0" quotePrefix="1" applyNumberFormat="1" applyFont="1" applyFill="1" applyBorder="1" applyAlignment="1">
      <alignment vertical="center" wrapText="1"/>
    </xf>
    <xf numFmtId="0" fontId="17" fillId="6" borderId="10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49" fontId="17" fillId="2" borderId="1" xfId="280" applyNumberFormat="1" applyFont="1" applyFill="1" applyBorder="1"/>
    <xf numFmtId="0" fontId="37" fillId="0" borderId="0" xfId="0" applyFont="1"/>
    <xf numFmtId="0" fontId="27" fillId="4" borderId="15" xfId="0" applyFont="1" applyFill="1" applyBorder="1" applyAlignment="1">
      <alignment horizontal="center"/>
    </xf>
    <xf numFmtId="0" fontId="17" fillId="2" borderId="1" xfId="280" applyFont="1" applyFill="1" applyBorder="1" applyAlignment="1">
      <alignment horizontal="left"/>
    </xf>
    <xf numFmtId="22" fontId="17" fillId="2" borderId="1" xfId="280" applyNumberFormat="1" applyFont="1" applyFill="1" applyBorder="1" applyAlignment="1">
      <alignment horizontal="left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0" xfId="0" applyFont="1" applyFill="1"/>
    <xf numFmtId="0" fontId="13" fillId="0" borderId="0" xfId="0" applyFont="1"/>
    <xf numFmtId="49" fontId="15" fillId="2" borderId="0" xfId="0" applyNumberFormat="1" applyFont="1" applyFill="1" applyAlignment="1">
      <alignment horizontal="right"/>
    </xf>
    <xf numFmtId="0" fontId="15" fillId="4" borderId="1" xfId="0" applyFont="1" applyFill="1" applyBorder="1"/>
    <xf numFmtId="0" fontId="13" fillId="2" borderId="12" xfId="0" applyFont="1" applyFill="1" applyBorder="1" applyAlignment="1">
      <alignment horizontal="left"/>
    </xf>
    <xf numFmtId="0" fontId="13" fillId="4" borderId="5" xfId="0" applyFont="1" applyFill="1" applyBorder="1"/>
    <xf numFmtId="0" fontId="16" fillId="4" borderId="1" xfId="0" applyFont="1" applyFill="1" applyBorder="1" applyAlignment="1">
      <alignment horizontal="center"/>
    </xf>
    <xf numFmtId="0" fontId="13" fillId="4" borderId="14" xfId="0" applyFont="1" applyFill="1" applyBorder="1"/>
    <xf numFmtId="0" fontId="13" fillId="4" borderId="15" xfId="0" applyFont="1" applyFill="1" applyBorder="1"/>
    <xf numFmtId="0" fontId="13" fillId="2" borderId="0" xfId="0" applyFont="1" applyFill="1" applyBorder="1"/>
    <xf numFmtId="0" fontId="13" fillId="2" borderId="0" xfId="0" applyFont="1" applyFill="1" applyBorder="1" applyAlignment="1">
      <alignment horizontal="left"/>
    </xf>
    <xf numFmtId="0" fontId="15" fillId="2" borderId="0" xfId="0" applyFont="1" applyFill="1" applyBorder="1" applyAlignment="1"/>
    <xf numFmtId="0" fontId="15" fillId="2" borderId="0" xfId="0" applyFont="1" applyFill="1" applyBorder="1" applyAlignment="1">
      <alignment horizontal="center"/>
    </xf>
    <xf numFmtId="0" fontId="15" fillId="0" borderId="0" xfId="0" applyFont="1"/>
    <xf numFmtId="0" fontId="17" fillId="2" borderId="0" xfId="0" applyFont="1" applyFill="1"/>
    <xf numFmtId="0" fontId="17" fillId="0" borderId="0" xfId="0" applyFont="1" applyFill="1"/>
    <xf numFmtId="0" fontId="13" fillId="2" borderId="5" xfId="0" applyFont="1" applyFill="1" applyBorder="1"/>
    <xf numFmtId="0" fontId="13" fillId="2" borderId="0" xfId="0" applyFont="1" applyFill="1" applyBorder="1" applyAlignment="1"/>
    <xf numFmtId="0" fontId="13" fillId="2" borderId="4" xfId="0" applyFont="1" applyFill="1" applyBorder="1" applyAlignment="1"/>
    <xf numFmtId="0" fontId="13" fillId="2" borderId="2" xfId="0" applyFont="1" applyFill="1" applyBorder="1" applyAlignment="1"/>
    <xf numFmtId="0" fontId="13" fillId="2" borderId="3" xfId="0" applyFont="1" applyFill="1" applyBorder="1" applyAlignment="1"/>
    <xf numFmtId="0" fontId="13" fillId="2" borderId="14" xfId="0" applyFont="1" applyFill="1" applyBorder="1" applyAlignment="1"/>
    <xf numFmtId="0" fontId="13" fillId="2" borderId="15" xfId="0" applyFont="1" applyFill="1" applyBorder="1" applyAlignment="1"/>
    <xf numFmtId="0" fontId="13" fillId="2" borderId="5" xfId="0" applyFont="1" applyFill="1" applyBorder="1" applyAlignment="1"/>
    <xf numFmtId="0" fontId="13" fillId="2" borderId="7" xfId="0" applyFont="1" applyFill="1" applyBorder="1"/>
    <xf numFmtId="0" fontId="13" fillId="2" borderId="0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left"/>
    </xf>
    <xf numFmtId="0" fontId="13" fillId="0" borderId="3" xfId="0" applyFont="1" applyBorder="1"/>
    <xf numFmtId="0" fontId="13" fillId="2" borderId="15" xfId="0" applyFont="1" applyFill="1" applyBorder="1"/>
    <xf numFmtId="0" fontId="13" fillId="2" borderId="15" xfId="0" applyFont="1" applyFill="1" applyBorder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1" xfId="0" applyFont="1" applyBorder="1"/>
    <xf numFmtId="0" fontId="13" fillId="2" borderId="12" xfId="0" applyFont="1" applyFill="1" applyBorder="1" applyAlignment="1"/>
    <xf numFmtId="0" fontId="13" fillId="2" borderId="14" xfId="0" applyFont="1" applyFill="1" applyBorder="1"/>
    <xf numFmtId="0" fontId="16" fillId="4" borderId="10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49" fontId="17" fillId="2" borderId="1" xfId="280" applyNumberFormat="1" applyFont="1" applyFill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top" wrapText="1"/>
    </xf>
    <xf numFmtId="49" fontId="17" fillId="2" borderId="1" xfId="280" applyNumberFormat="1" applyFont="1" applyFill="1" applyBorder="1" applyAlignment="1">
      <alignment horizontal="center"/>
    </xf>
    <xf numFmtId="49" fontId="17" fillId="2" borderId="0" xfId="280" applyNumberFormat="1" applyFont="1" applyFill="1" applyBorder="1" applyAlignment="1">
      <alignment horizontal="center"/>
    </xf>
    <xf numFmtId="49" fontId="13" fillId="2" borderId="10" xfId="0" quotePrefix="1" applyNumberFormat="1" applyFont="1" applyFill="1" applyBorder="1" applyAlignment="1">
      <alignment vertical="center" wrapText="1"/>
    </xf>
    <xf numFmtId="49" fontId="13" fillId="2" borderId="12" xfId="0" quotePrefix="1" applyNumberFormat="1" applyFont="1" applyFill="1" applyBorder="1" applyAlignment="1">
      <alignment vertical="center" wrapText="1"/>
    </xf>
    <xf numFmtId="0" fontId="2" fillId="2" borderId="1" xfId="280" applyFill="1" applyBorder="1" applyAlignment="1">
      <alignment vertical="center" wrapText="1"/>
    </xf>
    <xf numFmtId="0" fontId="2" fillId="6" borderId="1" xfId="280" applyFill="1" applyBorder="1" applyAlignment="1">
      <alignment vertical="center" wrapText="1"/>
    </xf>
    <xf numFmtId="0" fontId="2" fillId="8" borderId="1" xfId="280" applyFill="1" applyBorder="1" applyAlignment="1">
      <alignment vertical="center" wrapText="1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27" fillId="4" borderId="15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3" fillId="2" borderId="12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center"/>
    </xf>
    <xf numFmtId="14" fontId="16" fillId="4" borderId="11" xfId="242" applyNumberFormat="1" applyFont="1" applyFill="1" applyBorder="1" applyAlignment="1" applyProtection="1">
      <alignment horizontal="left" vertical="center"/>
    </xf>
    <xf numFmtId="14" fontId="16" fillId="4" borderId="12" xfId="242" applyNumberFormat="1" applyFont="1" applyFill="1" applyBorder="1" applyAlignment="1" applyProtection="1">
      <alignment horizontal="left" vertical="center"/>
    </xf>
    <xf numFmtId="14" fontId="16" fillId="4" borderId="10" xfId="242" applyNumberFormat="1" applyFont="1" applyFill="1" applyBorder="1" applyAlignment="1" applyProtection="1">
      <alignment horizontal="left" vertical="center"/>
    </xf>
    <xf numFmtId="0" fontId="13" fillId="6" borderId="11" xfId="242" applyNumberFormat="1" applyFont="1" applyFill="1" applyBorder="1" applyAlignment="1" applyProtection="1">
      <alignment horizontal="left" vertical="center"/>
    </xf>
    <xf numFmtId="0" fontId="13" fillId="6" borderId="12" xfId="242" applyNumberFormat="1" applyFont="1" applyFill="1" applyBorder="1" applyAlignment="1" applyProtection="1">
      <alignment horizontal="left" vertical="center"/>
    </xf>
    <xf numFmtId="0" fontId="16" fillId="4" borderId="11" xfId="242" applyFont="1" applyFill="1" applyBorder="1" applyAlignment="1" applyProtection="1">
      <alignment vertical="center"/>
    </xf>
    <xf numFmtId="0" fontId="16" fillId="4" borderId="12" xfId="242" applyFont="1" applyFill="1" applyBorder="1" applyAlignment="1" applyProtection="1">
      <alignment vertical="center"/>
    </xf>
    <xf numFmtId="0" fontId="16" fillId="4" borderId="10" xfId="242" applyFont="1" applyFill="1" applyBorder="1" applyAlignment="1" applyProtection="1">
      <alignment vertical="center"/>
    </xf>
    <xf numFmtId="0" fontId="13" fillId="6" borderId="11" xfId="242" applyFont="1" applyFill="1" applyBorder="1" applyAlignment="1" applyProtection="1">
      <alignment vertical="center"/>
      <protection locked="0"/>
    </xf>
    <xf numFmtId="0" fontId="13" fillId="6" borderId="12" xfId="242" applyFont="1" applyFill="1" applyBorder="1" applyAlignment="1">
      <alignment vertical="center"/>
    </xf>
    <xf numFmtId="0" fontId="13" fillId="6" borderId="10" xfId="242" applyFont="1" applyFill="1" applyBorder="1" applyAlignment="1">
      <alignment vertical="center"/>
    </xf>
    <xf numFmtId="0" fontId="16" fillId="4" borderId="11" xfId="242" applyFont="1" applyFill="1" applyBorder="1" applyAlignment="1" applyProtection="1">
      <alignment horizontal="center" vertical="center"/>
    </xf>
    <xf numFmtId="0" fontId="16" fillId="4" borderId="12" xfId="242" applyFont="1" applyFill="1" applyBorder="1" applyAlignment="1" applyProtection="1">
      <alignment horizontal="center" vertical="center"/>
    </xf>
    <xf numFmtId="0" fontId="16" fillId="4" borderId="10" xfId="242" applyFont="1" applyFill="1" applyBorder="1" applyAlignment="1" applyProtection="1">
      <alignment horizontal="center" vertical="center"/>
    </xf>
    <xf numFmtId="0" fontId="16" fillId="4" borderId="11" xfId="242" applyFont="1" applyFill="1" applyBorder="1" applyAlignment="1" applyProtection="1">
      <alignment horizontal="center"/>
      <protection locked="0"/>
    </xf>
    <xf numFmtId="0" fontId="16" fillId="4" borderId="12" xfId="242" applyFont="1" applyFill="1" applyBorder="1" applyAlignment="1" applyProtection="1">
      <alignment horizontal="center"/>
      <protection locked="0"/>
    </xf>
    <xf numFmtId="0" fontId="16" fillId="4" borderId="10" xfId="242" applyFont="1" applyFill="1" applyBorder="1" applyAlignment="1" applyProtection="1">
      <alignment horizontal="center"/>
      <protection locked="0"/>
    </xf>
    <xf numFmtId="0" fontId="16" fillId="4" borderId="11" xfId="242" applyFont="1" applyFill="1" applyBorder="1" applyAlignment="1" applyProtection="1">
      <alignment horizontal="left" vertical="center"/>
    </xf>
    <xf numFmtId="0" fontId="16" fillId="4" borderId="12" xfId="242" applyFont="1" applyFill="1" applyBorder="1" applyAlignment="1" applyProtection="1">
      <alignment horizontal="left" vertical="center"/>
    </xf>
    <xf numFmtId="0" fontId="16" fillId="4" borderId="10" xfId="242" applyFont="1" applyFill="1" applyBorder="1" applyAlignment="1" applyProtection="1">
      <alignment horizontal="left" vertical="center"/>
    </xf>
    <xf numFmtId="0" fontId="13" fillId="6" borderId="11" xfId="242" quotePrefix="1" applyNumberFormat="1" applyFont="1" applyFill="1" applyBorder="1" applyAlignment="1" applyProtection="1">
      <alignment horizontal="left" vertical="center"/>
      <protection locked="0"/>
    </xf>
    <xf numFmtId="0" fontId="13" fillId="6" borderId="12" xfId="242" applyNumberFormat="1" applyFont="1" applyFill="1" applyBorder="1" applyAlignment="1" applyProtection="1">
      <alignment horizontal="left" vertical="center"/>
      <protection locked="0"/>
    </xf>
    <xf numFmtId="0" fontId="13" fillId="6" borderId="11" xfId="242" applyFont="1" applyFill="1" applyBorder="1" applyAlignment="1" applyProtection="1">
      <alignment horizontal="center"/>
      <protection locked="0"/>
    </xf>
    <xf numFmtId="0" fontId="13" fillId="6" borderId="12" xfId="242" applyFont="1" applyFill="1" applyBorder="1" applyAlignment="1" applyProtection="1">
      <alignment horizontal="center"/>
      <protection locked="0"/>
    </xf>
    <xf numFmtId="0" fontId="13" fillId="6" borderId="10" xfId="242" applyFont="1" applyFill="1" applyBorder="1" applyAlignment="1" applyProtection="1">
      <alignment horizontal="center"/>
      <protection locked="0"/>
    </xf>
    <xf numFmtId="14" fontId="13" fillId="6" borderId="11" xfId="242" applyNumberFormat="1" applyFont="1" applyFill="1" applyBorder="1" applyAlignment="1" applyProtection="1">
      <alignment horizontal="center"/>
      <protection locked="0"/>
    </xf>
    <xf numFmtId="14" fontId="13" fillId="6" borderId="12" xfId="242" applyNumberFormat="1" applyFont="1" applyFill="1" applyBorder="1" applyAlignment="1" applyProtection="1">
      <alignment horizontal="center"/>
      <protection locked="0"/>
    </xf>
    <xf numFmtId="14" fontId="13" fillId="6" borderId="10" xfId="242" applyNumberFormat="1" applyFont="1" applyFill="1" applyBorder="1" applyAlignment="1" applyProtection="1">
      <alignment horizontal="center"/>
      <protection locked="0"/>
    </xf>
    <xf numFmtId="14" fontId="13" fillId="6" borderId="11" xfId="242" quotePrefix="1" applyNumberFormat="1" applyFont="1" applyFill="1" applyBorder="1" applyAlignment="1" applyProtection="1">
      <alignment horizontal="center"/>
      <protection locked="0"/>
    </xf>
    <xf numFmtId="0" fontId="13" fillId="6" borderId="11" xfId="242" applyFont="1" applyFill="1" applyBorder="1" applyAlignment="1" applyProtection="1">
      <alignment horizontal="left" vertical="center"/>
      <protection locked="0"/>
    </xf>
    <xf numFmtId="0" fontId="13" fillId="6" borderId="12" xfId="242" applyFont="1" applyFill="1" applyBorder="1" applyAlignment="1" applyProtection="1">
      <alignment horizontal="left" vertical="center"/>
      <protection locked="0"/>
    </xf>
    <xf numFmtId="0" fontId="13" fillId="6" borderId="10" xfId="242" applyFont="1" applyFill="1" applyBorder="1" applyAlignment="1" applyProtection="1">
      <alignment horizontal="left" vertical="center"/>
      <protection locked="0"/>
    </xf>
    <xf numFmtId="14" fontId="17" fillId="6" borderId="11" xfId="243" applyNumberFormat="1" applyFont="1" applyFill="1" applyBorder="1" applyAlignment="1">
      <alignment horizontal="left" vertical="center"/>
    </xf>
    <xf numFmtId="0" fontId="17" fillId="6" borderId="12" xfId="243" applyFont="1" applyFill="1" applyBorder="1" applyAlignment="1">
      <alignment horizontal="left" vertical="center"/>
    </xf>
    <xf numFmtId="0" fontId="17" fillId="6" borderId="10" xfId="243" applyFont="1" applyFill="1" applyBorder="1" applyAlignment="1">
      <alignment horizontal="left" vertical="center"/>
    </xf>
    <xf numFmtId="2" fontId="17" fillId="6" borderId="11" xfId="243" applyNumberFormat="1" applyFont="1" applyFill="1" applyBorder="1" applyAlignment="1">
      <alignment horizontal="center" vertical="center"/>
    </xf>
    <xf numFmtId="2" fontId="17" fillId="6" borderId="10" xfId="243" applyNumberFormat="1" applyFont="1" applyFill="1" applyBorder="1" applyAlignment="1">
      <alignment horizontal="center" vertical="center"/>
    </xf>
    <xf numFmtId="0" fontId="17" fillId="6" borderId="11" xfId="243" applyFont="1" applyFill="1" applyBorder="1" applyAlignment="1">
      <alignment horizontal="left" vertical="center"/>
    </xf>
    <xf numFmtId="0" fontId="17" fillId="6" borderId="11" xfId="243" applyFont="1" applyFill="1" applyBorder="1" applyAlignment="1">
      <alignment horizontal="left" vertical="top"/>
    </xf>
    <xf numFmtId="0" fontId="17" fillId="6" borderId="12" xfId="243" applyFont="1" applyFill="1" applyBorder="1" applyAlignment="1">
      <alignment horizontal="left" vertical="top"/>
    </xf>
    <xf numFmtId="0" fontId="17" fillId="6" borderId="10" xfId="243" applyFont="1" applyFill="1" applyBorder="1" applyAlignment="1">
      <alignment horizontal="left" vertical="top"/>
    </xf>
    <xf numFmtId="0" fontId="17" fillId="6" borderId="11" xfId="243" applyFont="1" applyFill="1" applyBorder="1" applyAlignment="1">
      <alignment horizontal="left"/>
    </xf>
    <xf numFmtId="0" fontId="17" fillId="6" borderId="12" xfId="243" applyFont="1" applyFill="1" applyBorder="1" applyAlignment="1">
      <alignment horizontal="left"/>
    </xf>
    <xf numFmtId="0" fontId="17" fillId="6" borderId="10" xfId="243" applyFont="1" applyFill="1" applyBorder="1" applyAlignment="1">
      <alignment horizontal="left"/>
    </xf>
    <xf numFmtId="0" fontId="15" fillId="4" borderId="13" xfId="243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left" vertical="center" wrapText="1"/>
    </xf>
    <xf numFmtId="0" fontId="36" fillId="2" borderId="10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13" fillId="2" borderId="2" xfId="0" quotePrefix="1" applyNumberFormat="1" applyFont="1" applyFill="1" applyBorder="1" applyAlignment="1">
      <alignment horizontal="center" vertical="center" wrapText="1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49" fontId="13" fillId="2" borderId="7" xfId="0" quotePrefix="1" applyNumberFormat="1" applyFont="1" applyFill="1" applyBorder="1" applyAlignment="1">
      <alignment horizontal="center" vertical="center" wrapText="1"/>
    </xf>
    <xf numFmtId="49" fontId="13" fillId="6" borderId="16" xfId="0" quotePrefix="1" applyNumberFormat="1" applyFont="1" applyFill="1" applyBorder="1" applyAlignment="1">
      <alignment horizontal="center" vertical="center" wrapText="1"/>
    </xf>
    <xf numFmtId="49" fontId="13" fillId="6" borderId="14" xfId="0" quotePrefix="1" applyNumberFormat="1" applyFont="1" applyFill="1" applyBorder="1" applyAlignment="1">
      <alignment horizontal="center" vertical="center" wrapText="1"/>
    </xf>
    <xf numFmtId="49" fontId="13" fillId="8" borderId="16" xfId="0" quotePrefix="1" applyNumberFormat="1" applyFont="1" applyFill="1" applyBorder="1" applyAlignment="1">
      <alignment horizontal="center" vertical="center" wrapText="1"/>
    </xf>
    <xf numFmtId="49" fontId="13" fillId="8" borderId="14" xfId="0" quotePrefix="1" applyNumberFormat="1" applyFont="1" applyFill="1" applyBorder="1" applyAlignment="1">
      <alignment horizontal="center" vertical="center" wrapText="1"/>
    </xf>
    <xf numFmtId="49" fontId="13" fillId="8" borderId="15" xfId="0" quotePrefix="1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6" fillId="4" borderId="11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5" fillId="2" borderId="0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5" fillId="4" borderId="2" xfId="0" applyFont="1" applyFill="1" applyBorder="1" applyAlignment="1"/>
    <xf numFmtId="0" fontId="15" fillId="4" borderId="3" xfId="0" applyFont="1" applyFill="1" applyBorder="1" applyAlignment="1"/>
    <xf numFmtId="0" fontId="15" fillId="4" borderId="4" xfId="0" applyFont="1" applyFill="1" applyBorder="1" applyAlignment="1"/>
    <xf numFmtId="0" fontId="16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5" fillId="2" borderId="8" xfId="0" applyFont="1" applyFill="1" applyBorder="1" applyAlignment="1">
      <alignment horizontal="left"/>
    </xf>
    <xf numFmtId="0" fontId="13" fillId="2" borderId="14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28" fillId="4" borderId="11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center"/>
    </xf>
    <xf numFmtId="0" fontId="28" fillId="4" borderId="10" xfId="0" applyFont="1" applyFill="1" applyBorder="1" applyAlignment="1">
      <alignment horizontal="center"/>
    </xf>
    <xf numFmtId="0" fontId="27" fillId="2" borderId="12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4" fillId="4" borderId="2" xfId="0" applyFont="1" applyFill="1" applyBorder="1" applyAlignment="1"/>
    <xf numFmtId="0" fontId="24" fillId="4" borderId="3" xfId="0" applyFont="1" applyFill="1" applyBorder="1" applyAlignment="1"/>
    <xf numFmtId="0" fontId="24" fillId="4" borderId="4" xfId="0" applyFont="1" applyFill="1" applyBorder="1" applyAlignment="1"/>
    <xf numFmtId="0" fontId="28" fillId="4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left"/>
    </xf>
    <xf numFmtId="0" fontId="27" fillId="2" borderId="10" xfId="0" applyFont="1" applyFill="1" applyBorder="1" applyAlignment="1"/>
    <xf numFmtId="0" fontId="24" fillId="2" borderId="0" xfId="0" applyFont="1" applyFill="1" applyAlignment="1">
      <alignment horizontal="left"/>
    </xf>
    <xf numFmtId="0" fontId="27" fillId="4" borderId="14" xfId="0" applyFont="1" applyFill="1" applyBorder="1" applyAlignment="1">
      <alignment horizontal="center"/>
    </xf>
    <xf numFmtId="0" fontId="27" fillId="4" borderId="15" xfId="0" applyFont="1" applyFill="1" applyBorder="1" applyAlignment="1">
      <alignment horizontal="center"/>
    </xf>
  </cellXfs>
  <cellStyles count="4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151" builtinId="8" hidden="1"/>
    <cellStyle name="Hyperlink" xfId="153" builtinId="8" hidden="1"/>
    <cellStyle name="Hyperlink" xfId="15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80" builtinId="8"/>
    <cellStyle name="Normal" xfId="0" builtinId="0"/>
    <cellStyle name="Normal 2" xfId="243"/>
    <cellStyle name="Normal 3" xfId="242"/>
    <cellStyle name="標準 2" xfId="24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133350</xdr:rowOff>
    </xdr:from>
    <xdr:to>
      <xdr:col>10</xdr:col>
      <xdr:colOff>504825</xdr:colOff>
      <xdr:row>18</xdr:row>
      <xdr:rowOff>177799</xdr:rowOff>
    </xdr:to>
    <xdr:sp macro="" textlink="">
      <xdr:nvSpPr>
        <xdr:cNvPr id="4" name="TextBox 3"/>
        <xdr:cNvSpPr txBox="1"/>
      </xdr:nvSpPr>
      <xdr:spPr>
        <a:xfrm>
          <a:off x="1879600" y="1035050"/>
          <a:ext cx="6461125" cy="27114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 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 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 "Truong",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 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2</xdr:col>
      <xdr:colOff>190500</xdr:colOff>
      <xdr:row>22</xdr:row>
      <xdr:rowOff>38100</xdr:rowOff>
    </xdr:from>
    <xdr:to>
      <xdr:col>10</xdr:col>
      <xdr:colOff>514350</xdr:colOff>
      <xdr:row>30</xdr:row>
      <xdr:rowOff>104775</xdr:rowOff>
    </xdr:to>
    <xdr:sp macro="" textlink="">
      <xdr:nvSpPr>
        <xdr:cNvPr id="5" name="TextBox 4"/>
        <xdr:cNvSpPr txBox="1"/>
      </xdr:nvSpPr>
      <xdr:spPr>
        <a:xfrm>
          <a:off x="1847850" y="4381500"/>
          <a:ext cx="6534150" cy="1590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 occured. Please try again later.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/v1/posts?limit=20&amp;offset=20&amp;order=date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74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555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"item":[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"title":"post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"created_at":"2014-12-29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"prev":null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87</xdr:row>
      <xdr:rowOff>56696</xdr:rowOff>
    </xdr:from>
    <xdr:to>
      <xdr:col>8</xdr:col>
      <xdr:colOff>1428749</xdr:colOff>
      <xdr:row>101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090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message:"Page not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39</xdr:row>
      <xdr:rowOff>61686</xdr:rowOff>
    </xdr:from>
    <xdr:to>
      <xdr:col>8</xdr:col>
      <xdr:colOff>1445079</xdr:colOff>
      <xdr:row>55</xdr:row>
      <xdr:rowOff>152400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415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Id"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16328</xdr:colOff>
      <xdr:row>21</xdr:row>
      <xdr:rowOff>154668</xdr:rowOff>
    </xdr:from>
    <xdr:to>
      <xdr:col>10</xdr:col>
      <xdr:colOff>342900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8" y="5488668"/>
          <a:ext cx="1080407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/v1/posts/search?keyword=post%2f1&amp;access_token=ACCESS-TOKEN&amp;limit=20&amp;offset=20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68</xdr:row>
      <xdr:rowOff>203200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4915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"Search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"href":"http://{domain}/v1/posts?limit=20&amp;offset=0&amp;order=date",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"item":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{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"id":11,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2",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],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</a:t>
          </a: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"limit":20,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"offset":0,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"order":"date",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"total":2,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"next":null,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"prev":null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82</xdr:row>
      <xdr:rowOff>56696</xdr:rowOff>
    </xdr:from>
    <xdr:to>
      <xdr:col>8</xdr:col>
      <xdr:colOff>1428749</xdr:colOff>
      <xdr:row>96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"code":2506,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"description":"Not found.",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message:"No result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/v1/posts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title=post%201&amp;description=%201&amp;content=%201&amp;image=image.jpg&amp;status=1&amp;token=ACCESS_TOKEN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49</xdr:row>
      <xdr:rowOff>50800</xdr:rowOff>
    </xdr:to>
    <xdr:sp macro="" textlink="">
      <xdr:nvSpPr>
        <xdr:cNvPr id="3" name="TextBox 2"/>
        <xdr:cNvSpPr txBox="1"/>
      </xdr:nvSpPr>
      <xdr:spPr>
        <a:xfrm>
          <a:off x="841829" y="10729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77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 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message:"Description is required"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title=post%201&amp;description=%201&amp;content=%201&amp;image=image.jpg&amp;status=1&amp;token=ACCESS_TOKEN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50</xdr:row>
      <xdr:rowOff>0</xdr:rowOff>
    </xdr:to>
    <xdr:sp macro="" textlink="">
      <xdr:nvSpPr>
        <xdr:cNvPr id="3" name="TextBox 2"/>
        <xdr:cNvSpPr txBox="1"/>
      </xdr:nvSpPr>
      <xdr:spPr>
        <a:xfrm>
          <a:off x="841829" y="10983686"/>
          <a:ext cx="9696450" cy="24783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64</xdr:row>
      <xdr:rowOff>56696</xdr:rowOff>
    </xdr:from>
    <xdr:to>
      <xdr:col>8</xdr:col>
      <xdr:colOff>1428749</xdr:colOff>
      <xdr:row>78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228600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4529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60</xdr:row>
      <xdr:rowOff>56696</xdr:rowOff>
    </xdr:from>
    <xdr:to>
      <xdr:col>8</xdr:col>
      <xdr:colOff>1428749</xdr:colOff>
      <xdr:row>74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/v1/comments/20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37</xdr:row>
      <xdr:rowOff>61686</xdr:rowOff>
    </xdr:from>
    <xdr:to>
      <xdr:col>8</xdr:col>
      <xdr:colOff>1445079</xdr:colOff>
      <xdr:row>67</xdr:row>
      <xdr:rowOff>190500</xdr:rowOff>
    </xdr:to>
    <xdr:sp macro="" textlink="">
      <xdr:nvSpPr>
        <xdr:cNvPr id="3" name="TextBox 2"/>
        <xdr:cNvSpPr txBox="1"/>
      </xdr:nvSpPr>
      <xdr:spPr>
        <a:xfrm>
          <a:off x="841829" y="9713686"/>
          <a:ext cx="9582150" cy="62248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"item":[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"content":"post 2",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"created_at":"2014-12-29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"avatar":"avatar.jpg"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],</a:t>
          </a:r>
          <a:endParaRPr lang="ro-RO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"prev":null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81</xdr:row>
      <xdr:rowOff>56696</xdr:rowOff>
    </xdr:from>
    <xdr:to>
      <xdr:col>8</xdr:col>
      <xdr:colOff>1428749</xdr:colOff>
      <xdr:row>95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Post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38100</xdr:rowOff>
    </xdr:to>
    <xdr:sp macro="" textlink="">
      <xdr:nvSpPr>
        <xdr:cNvPr id="3" name="TextBox 2"/>
        <xdr:cNvSpPr txBox="1"/>
      </xdr:nvSpPr>
      <xdr:spPr>
        <a:xfrm>
          <a:off x="841829" y="9967686"/>
          <a:ext cx="9696450" cy="22624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is required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	message:"Post id is required"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504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221686"/>
          <a:ext cx="9696450" cy="2237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message:"Content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50800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820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28</xdr:row>
      <xdr:rowOff>154668</xdr:rowOff>
    </xdr:from>
    <xdr:to>
      <xdr:col>11</xdr:col>
      <xdr:colOff>962026</xdr:colOff>
      <xdr:row>34</xdr:row>
      <xdr:rowOff>86632</xdr:rowOff>
    </xdr:to>
    <xdr:sp macro="" textlink="">
      <xdr:nvSpPr>
        <xdr:cNvPr id="2" name="TextBox 2"/>
        <xdr:cNvSpPr txBox="1"/>
      </xdr:nvSpPr>
      <xdr:spPr>
        <a:xfrm>
          <a:off x="841829" y="7520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?username=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vu&amp;password=abcd1234&amp;retype_password=abcd1234&amp;firstname=Vu&amp;lastname=Truong&amp;avatar=avatar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58</xdr:row>
      <xdr:rowOff>61686</xdr:rowOff>
    </xdr:from>
    <xdr:to>
      <xdr:col>8</xdr:col>
      <xdr:colOff>1445079</xdr:colOff>
      <xdr:row>77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539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created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90</xdr:row>
      <xdr:rowOff>56696</xdr:rowOff>
    </xdr:from>
    <xdr:to>
      <xdr:col>8</xdr:col>
      <xdr:colOff>1428749</xdr:colOff>
      <xdr:row>104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66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25</xdr:row>
      <xdr:rowOff>154668</xdr:rowOff>
    </xdr:from>
    <xdr:to>
      <xdr:col>11</xdr:col>
      <xdr:colOff>962026</xdr:colOff>
      <xdr:row>31</xdr:row>
      <xdr:rowOff>86632</xdr:rowOff>
    </xdr:to>
    <xdr:sp macro="" textlink="">
      <xdr:nvSpPr>
        <xdr:cNvPr id="2" name="TextBox 2"/>
        <xdr:cNvSpPr txBox="1"/>
      </xdr:nvSpPr>
      <xdr:spPr>
        <a:xfrm>
          <a:off x="841829" y="7012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&amp;token=xxxxxx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54</xdr:row>
      <xdr:rowOff>61686</xdr:rowOff>
    </xdr:from>
    <xdr:to>
      <xdr:col>8</xdr:col>
      <xdr:colOff>1445079</xdr:colOff>
      <xdr:row>73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031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86</xdr:row>
      <xdr:rowOff>56696</xdr:rowOff>
    </xdr:from>
    <xdr:to>
      <xdr:col>8</xdr:col>
      <xdr:colOff>1428749</xdr:colOff>
      <xdr:row>100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154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11</xdr:col>
      <xdr:colOff>962026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3774168"/>
          <a:ext cx="134170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/v1/users/passsword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?old_password=abcd1234&amp;new_password=abc123&amp;retype_password=abc123&amp;token=xxxxxx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46</xdr:row>
      <xdr:rowOff>142875</xdr:rowOff>
    </xdr:to>
    <xdr:sp macro="" textlink="">
      <xdr:nvSpPr>
        <xdr:cNvPr id="3" name="TextBox 2"/>
        <xdr:cNvSpPr txBox="1"/>
      </xdr:nvSpPr>
      <xdr:spPr>
        <a:xfrm>
          <a:off x="841829" y="6729186"/>
          <a:ext cx="11131550" cy="21766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"The password was updated successfully.",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"The password updated success!"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58</xdr:row>
      <xdr:rowOff>56696</xdr:rowOff>
    </xdr:from>
    <xdr:to>
      <xdr:col>8</xdr:col>
      <xdr:colOff>1428749</xdr:colOff>
      <xdr:row>76</xdr:row>
      <xdr:rowOff>76200</xdr:rowOff>
    </xdr:to>
    <xdr:sp macro="" textlink="">
      <xdr:nvSpPr>
        <xdr:cNvPr id="4" name="TextBox 3"/>
        <xdr:cNvSpPr txBox="1"/>
      </xdr:nvSpPr>
      <xdr:spPr>
        <a:xfrm>
          <a:off x="827767" y="11105696"/>
          <a:ext cx="11129282" cy="3448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message:"Current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password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message:"New 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11</xdr:col>
      <xdr:colOff>962026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3583668"/>
          <a:ext cx="118676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/v1/users/signin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?username=truongvu&amp;password=abcd1234&amp;token=xxxxxxxxxxx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57</xdr:row>
      <xdr:rowOff>28575</xdr:rowOff>
    </xdr:to>
    <xdr:sp macro="" textlink="">
      <xdr:nvSpPr>
        <xdr:cNvPr id="3" name="TextBox 2"/>
        <xdr:cNvSpPr txBox="1"/>
      </xdr:nvSpPr>
      <xdr:spPr>
        <a:xfrm>
          <a:off x="841829" y="7681686"/>
          <a:ext cx="9582150" cy="32053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"token":"xxxxxxxxxx"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72</xdr:row>
      <xdr:rowOff>56696</xdr:rowOff>
    </xdr:from>
    <xdr:to>
      <xdr:col>8</xdr:col>
      <xdr:colOff>1428749</xdr:colOff>
      <xdr:row>90</xdr:row>
      <xdr:rowOff>57150</xdr:rowOff>
    </xdr:to>
    <xdr:sp macro="" textlink="">
      <xdr:nvSpPr>
        <xdr:cNvPr id="4" name="TextBox 3"/>
        <xdr:cNvSpPr txBox="1"/>
      </xdr:nvSpPr>
      <xdr:spPr>
        <a:xfrm>
          <a:off x="827767" y="13772696"/>
          <a:ext cx="95798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4498068"/>
          <a:ext cx="11867697" cy="13797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/v1/users/logout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32</xdr:row>
      <xdr:rowOff>61686</xdr:rowOff>
    </xdr:from>
    <xdr:to>
      <xdr:col>8</xdr:col>
      <xdr:colOff>1445079</xdr:colOff>
      <xdr:row>49</xdr:row>
      <xdr:rowOff>28575</xdr:rowOff>
    </xdr:to>
    <xdr:sp macro="" textlink="">
      <xdr:nvSpPr>
        <xdr:cNvPr id="3" name="TextBox 2"/>
        <xdr:cNvSpPr txBox="1"/>
      </xdr:nvSpPr>
      <xdr:spPr>
        <a:xfrm>
          <a:off x="841829" y="9713686"/>
          <a:ext cx="9582150" cy="40689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"Logout successful!"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62</xdr:row>
      <xdr:rowOff>56696</xdr:rowOff>
    </xdr:from>
    <xdr:to>
      <xdr:col>8</xdr:col>
      <xdr:colOff>1428749</xdr:colOff>
      <xdr:row>80</xdr:row>
      <xdr:rowOff>57150</xdr:rowOff>
    </xdr:to>
    <xdr:sp macro="" textlink="">
      <xdr:nvSpPr>
        <xdr:cNvPr id="4" name="TextBox 3"/>
        <xdr:cNvSpPr txBox="1"/>
      </xdr:nvSpPr>
      <xdr:spPr>
        <a:xfrm>
          <a:off x="827767" y="17430296"/>
          <a:ext cx="9579882" cy="43438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"Token is invalid"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12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3202668"/>
          <a:ext cx="112834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/v1/users/1/posts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45</xdr:row>
      <xdr:rowOff>61686</xdr:rowOff>
    </xdr:from>
    <xdr:to>
      <xdr:col>9</xdr:col>
      <xdr:colOff>1445079</xdr:colOff>
      <xdr:row>83</xdr:row>
      <xdr:rowOff>66675</xdr:rowOff>
    </xdr:to>
    <xdr:sp macro="" textlink="">
      <xdr:nvSpPr>
        <xdr:cNvPr id="3" name="TextBox 2"/>
        <xdr:cNvSpPr txBox="1"/>
      </xdr:nvSpPr>
      <xdr:spPr>
        <a:xfrm>
          <a:off x="841829" y="8634186"/>
          <a:ext cx="8997950" cy="72439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successfully!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"user":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{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"posts":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[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"post_id":5,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for 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post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here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"create_at":"2014/12/29 14:22:10",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"update_at":"2014/12/29 11:32:05",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is description of this post...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"post_id":6,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"image":"image2.png",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2 for this post here",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"create_at":"2014/12/30 12:21:10",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"update_at":"2014/12/31 08:42:55",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 is description 2 of this post...",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]</a:t>
          </a:r>
          <a:endParaRPr lang="en-US" sz="1100" b="0" baseline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95</xdr:row>
      <xdr:rowOff>56696</xdr:rowOff>
    </xdr:from>
    <xdr:to>
      <xdr:col>9</xdr:col>
      <xdr:colOff>1428749</xdr:colOff>
      <xdr:row>113</xdr:row>
      <xdr:rowOff>57150</xdr:rowOff>
    </xdr:to>
    <xdr:sp macro="" textlink="">
      <xdr:nvSpPr>
        <xdr:cNvPr id="4" name="TextBox 3"/>
        <xdr:cNvSpPr txBox="1"/>
      </xdr:nvSpPr>
      <xdr:spPr>
        <a:xfrm>
          <a:off x="827767" y="18154196"/>
          <a:ext cx="89956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 error.",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"Database error was occurred. Please try again later."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11</xdr:col>
      <xdr:colOff>962026</xdr:colOff>
      <xdr:row>23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583668"/>
          <a:ext cx="161983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/v1/users/search?keyword=hoang.anh&amp;token=xxxxxx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61687</xdr:rowOff>
    </xdr:from>
    <xdr:to>
      <xdr:col>8</xdr:col>
      <xdr:colOff>1445079</xdr:colOff>
      <xdr:row>85</xdr:row>
      <xdr:rowOff>40823</xdr:rowOff>
    </xdr:to>
    <xdr:sp macro="" textlink="">
      <xdr:nvSpPr>
        <xdr:cNvPr id="3" name="TextBox 2"/>
        <xdr:cNvSpPr txBox="1"/>
      </xdr:nvSpPr>
      <xdr:spPr>
        <a:xfrm>
          <a:off x="841829" y="9015187"/>
          <a:ext cx="9582150" cy="740863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"Information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information of user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successfully!"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"user_id":07,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"avatar":"avatar2.png",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"birthday":"1998/01/03",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indent="0" eaLnBrk="1" fontAlgn="auto" latinLnBrk="0" hangingPunct="1"/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an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.vu@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gmail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.com",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"address":"32 3/2, Q.3",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"mobile":"0987.654.321",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"created_at":"2012/09/09 02:57:10",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98</xdr:row>
      <xdr:rowOff>56696</xdr:rowOff>
    </xdr:from>
    <xdr:to>
      <xdr:col>8</xdr:col>
      <xdr:colOff>1428749</xdr:colOff>
      <xdr:row>115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89161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message:"Keyword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202668"/>
          <a:ext cx="118676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47</xdr:row>
      <xdr:rowOff>61686</xdr:rowOff>
    </xdr:from>
    <xdr:to>
      <xdr:col>8</xdr:col>
      <xdr:colOff>1445079</xdr:colOff>
      <xdr:row>71</xdr:row>
      <xdr:rowOff>28575</xdr:rowOff>
    </xdr:to>
    <xdr:sp macro="" textlink="">
      <xdr:nvSpPr>
        <xdr:cNvPr id="3" name="TextBox 2"/>
        <xdr:cNvSpPr txBox="1"/>
      </xdr:nvSpPr>
      <xdr:spPr>
        <a:xfrm>
          <a:off x="841829" y="9015186"/>
          <a:ext cx="9582150" cy="4538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"Information of user is ok.",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"Get information of user successfully!"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"data":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"email":"truong.vu@mulodo.com",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84</xdr:row>
      <xdr:rowOff>56696</xdr:rowOff>
    </xdr:from>
    <xdr:to>
      <xdr:col>8</xdr:col>
      <xdr:colOff>1428749</xdr:colOff>
      <xdr:row>101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60586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message:"Database error was occurred. Please try again later."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example.com/api/serif/" TargetMode="External"/><Relationship Id="rId12" Type="http://schemas.openxmlformats.org/officeDocument/2006/relationships/hyperlink" Target="https://www.example.com/api/illustration/12" TargetMode="External"/><Relationship Id="rId13" Type="http://schemas.openxmlformats.org/officeDocument/2006/relationships/hyperlink" Target="https://www.example.com/api/level/" TargetMode="External"/><Relationship Id="rId14" Type="http://schemas.openxmlformats.org/officeDocument/2006/relationships/hyperlink" Target="https://www.example.com/api/illustration/12" TargetMode="External"/><Relationship Id="rId15" Type="http://schemas.openxmlformats.org/officeDocument/2006/relationships/hyperlink" Target="https://www.example.com/api/stage/list/" TargetMode="External"/><Relationship Id="rId16" Type="http://schemas.openxmlformats.org/officeDocument/2006/relationships/hyperlink" Target="https://www.example.com/api/friend/12" TargetMode="External"/><Relationship Id="rId17" Type="http://schemas.openxmlformats.org/officeDocument/2006/relationships/hyperlink" Target="https://www.example.com/api/rank/sliding" TargetMode="External"/><Relationship Id="rId18" Type="http://schemas.openxmlformats.org/officeDocument/2006/relationships/hyperlink" Target="https://www.example.com/api/playdata/top/12" TargetMode="External"/><Relationship Id="rId19" Type="http://schemas.openxmlformats.org/officeDocument/2006/relationships/hyperlink" Target="https://www.example.com/api/cutin/" TargetMode="External"/><Relationship Id="rId1" Type="http://schemas.openxmlformats.org/officeDocument/2006/relationships/hyperlink" Target="https://www.example.com/api/player/login" TargetMode="External"/><Relationship Id="rId2" Type="http://schemas.openxmlformats.org/officeDocument/2006/relationships/hyperlink" Target="https://www.example.com/api/player/logout" TargetMode="External"/><Relationship Id="rId3" Type="http://schemas.openxmlformats.org/officeDocument/2006/relationships/hyperlink" Target="https://www.example.com/api/player/12" TargetMode="External"/><Relationship Id="rId4" Type="http://schemas.openxmlformats.org/officeDocument/2006/relationships/hyperlink" Target="https://www.example.com/api/player/" TargetMode="External"/><Relationship Id="rId5" Type="http://schemas.openxmlformats.org/officeDocument/2006/relationships/hyperlink" Target="https://www.example.com/api/player/12" TargetMode="External"/><Relationship Id="rId6" Type="http://schemas.openxmlformats.org/officeDocument/2006/relationships/hyperlink" Target="https://www.example.com/api/friend/request/12" TargetMode="External"/><Relationship Id="rId7" Type="http://schemas.openxmlformats.org/officeDocument/2006/relationships/hyperlink" Target="https://www.example.com/api/friend/12" TargetMode="External"/><Relationship Id="rId8" Type="http://schemas.openxmlformats.org/officeDocument/2006/relationships/hyperlink" Target="https://www.example.com/api/friend/list/12" TargetMode="External"/><Relationship Id="rId9" Type="http://schemas.openxmlformats.org/officeDocument/2006/relationships/hyperlink" Target="https://www.example.com/api/friend/12" TargetMode="External"/><Relationship Id="rId10" Type="http://schemas.openxmlformats.org/officeDocument/2006/relationships/hyperlink" Target="https://www.example.com/api/rank/tim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ruong.vu@mulodo.com" TargetMode="External"/><Relationship Id="rId4" Type="http://schemas.openxmlformats.org/officeDocument/2006/relationships/hyperlink" Target="mailto:foo@mulodo.com" TargetMode="External"/><Relationship Id="rId5" Type="http://schemas.openxmlformats.org/officeDocument/2006/relationships/drawing" Target="../drawings/drawing2.xml"/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ruong.vu@mulodo.com" TargetMode="External"/><Relationship Id="rId2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AB4" sqref="AB4"/>
    </sheetView>
  </sheetViews>
  <sheetFormatPr baseColWidth="10" defaultColWidth="10.83203125" defaultRowHeight="15" x14ac:dyDescent="0"/>
  <cols>
    <col min="1" max="70" width="4.83203125" style="44" customWidth="1"/>
    <col min="71" max="95" width="3.6640625" style="44" customWidth="1"/>
    <col min="96" max="16384" width="10.83203125" style="44"/>
  </cols>
  <sheetData>
    <row r="1" spans="1:30" s="43" customFormat="1">
      <c r="A1" s="229" t="s">
        <v>29</v>
      </c>
      <c r="B1" s="230"/>
      <c r="C1" s="231"/>
      <c r="D1" s="232" t="s">
        <v>30</v>
      </c>
      <c r="E1" s="233"/>
      <c r="F1" s="233"/>
      <c r="G1" s="233"/>
      <c r="H1" s="233"/>
      <c r="I1" s="233"/>
      <c r="J1" s="233"/>
      <c r="K1" s="234" t="s">
        <v>31</v>
      </c>
      <c r="L1" s="235"/>
      <c r="M1" s="236"/>
      <c r="N1" s="237" t="s">
        <v>146</v>
      </c>
      <c r="O1" s="238"/>
      <c r="P1" s="238"/>
      <c r="Q1" s="238"/>
      <c r="R1" s="238"/>
      <c r="S1" s="238"/>
      <c r="T1" s="238"/>
      <c r="U1" s="239"/>
      <c r="V1" s="240" t="s">
        <v>32</v>
      </c>
      <c r="W1" s="241"/>
      <c r="X1" s="241"/>
      <c r="Y1" s="241"/>
      <c r="Z1" s="241"/>
      <c r="AA1" s="241"/>
      <c r="AB1" s="241"/>
      <c r="AC1" s="241"/>
      <c r="AD1" s="242"/>
    </row>
    <row r="2" spans="1:30" s="43" customFormat="1">
      <c r="A2" s="229" t="s">
        <v>33</v>
      </c>
      <c r="B2" s="230"/>
      <c r="C2" s="231"/>
      <c r="D2" s="232" t="s">
        <v>227</v>
      </c>
      <c r="E2" s="233"/>
      <c r="F2" s="233"/>
      <c r="G2" s="233"/>
      <c r="H2" s="233"/>
      <c r="I2" s="233"/>
      <c r="J2" s="233"/>
      <c r="K2" s="246" t="s">
        <v>34</v>
      </c>
      <c r="L2" s="247"/>
      <c r="M2" s="248"/>
      <c r="N2" s="258" t="s">
        <v>228</v>
      </c>
      <c r="O2" s="259"/>
      <c r="P2" s="259"/>
      <c r="Q2" s="259"/>
      <c r="R2" s="259"/>
      <c r="S2" s="259"/>
      <c r="T2" s="259"/>
      <c r="U2" s="260"/>
      <c r="V2" s="243" t="s">
        <v>149</v>
      </c>
      <c r="W2" s="244"/>
      <c r="X2" s="245"/>
      <c r="Y2" s="243" t="s">
        <v>35</v>
      </c>
      <c r="Z2" s="244"/>
      <c r="AA2" s="245"/>
      <c r="AB2" s="243" t="s">
        <v>36</v>
      </c>
      <c r="AC2" s="244"/>
      <c r="AD2" s="245"/>
    </row>
    <row r="3" spans="1:30" s="43" customFormat="1">
      <c r="A3" s="246" t="s">
        <v>0</v>
      </c>
      <c r="B3" s="247"/>
      <c r="C3" s="248"/>
      <c r="D3" s="249" t="s">
        <v>148</v>
      </c>
      <c r="E3" s="250"/>
      <c r="F3" s="250"/>
      <c r="G3" s="250"/>
      <c r="H3" s="250"/>
      <c r="I3" s="250"/>
      <c r="J3" s="250"/>
      <c r="K3" s="246" t="s">
        <v>37</v>
      </c>
      <c r="L3" s="247"/>
      <c r="M3" s="248"/>
      <c r="N3" s="237" t="s">
        <v>229</v>
      </c>
      <c r="O3" s="238"/>
      <c r="P3" s="238"/>
      <c r="Q3" s="238"/>
      <c r="R3" s="238"/>
      <c r="S3" s="238"/>
      <c r="T3" s="238"/>
      <c r="U3" s="239"/>
      <c r="V3" s="251" t="s">
        <v>511</v>
      </c>
      <c r="W3" s="252"/>
      <c r="X3" s="253"/>
      <c r="Y3" s="254">
        <v>41997</v>
      </c>
      <c r="Z3" s="255"/>
      <c r="AA3" s="256"/>
      <c r="AB3" s="257">
        <v>42003</v>
      </c>
      <c r="AC3" s="255"/>
      <c r="AD3" s="256"/>
    </row>
    <row r="7" spans="1:30" ht="16" thickBot="1"/>
    <row r="8" spans="1:30" ht="16" thickBot="1">
      <c r="B8" s="273" t="s">
        <v>38</v>
      </c>
      <c r="C8" s="273"/>
      <c r="D8" s="273"/>
      <c r="E8" s="273"/>
      <c r="F8" s="273" t="s">
        <v>39</v>
      </c>
      <c r="G8" s="273"/>
      <c r="H8" s="273" t="s">
        <v>27</v>
      </c>
      <c r="I8" s="273"/>
      <c r="J8" s="273"/>
      <c r="K8" s="273" t="s">
        <v>0</v>
      </c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 t="s">
        <v>40</v>
      </c>
      <c r="Y8" s="273"/>
      <c r="Z8" s="273"/>
      <c r="AA8" s="273"/>
      <c r="AB8" s="273"/>
      <c r="AC8" s="273"/>
    </row>
    <row r="9" spans="1:30">
      <c r="B9" s="261">
        <v>41997</v>
      </c>
      <c r="C9" s="262"/>
      <c r="D9" s="262"/>
      <c r="E9" s="263"/>
      <c r="F9" s="264" t="s">
        <v>145</v>
      </c>
      <c r="G9" s="265"/>
      <c r="H9" s="266"/>
      <c r="I9" s="262"/>
      <c r="J9" s="263"/>
      <c r="K9" s="267"/>
      <c r="L9" s="268"/>
      <c r="M9" s="268"/>
      <c r="N9" s="268"/>
      <c r="O9" s="268"/>
      <c r="P9" s="268"/>
      <c r="Q9" s="268"/>
      <c r="R9" s="268"/>
      <c r="S9" s="268"/>
      <c r="T9" s="268"/>
      <c r="U9" s="268"/>
      <c r="V9" s="268"/>
      <c r="W9" s="269"/>
      <c r="X9" s="270"/>
      <c r="Y9" s="271"/>
      <c r="Z9" s="271"/>
      <c r="AA9" s="271"/>
      <c r="AB9" s="271"/>
      <c r="AC9" s="272"/>
    </row>
    <row r="10" spans="1:30">
      <c r="B10" s="266"/>
      <c r="C10" s="262"/>
      <c r="D10" s="262"/>
      <c r="E10" s="263"/>
      <c r="F10" s="264"/>
      <c r="G10" s="265"/>
      <c r="H10" s="266"/>
      <c r="I10" s="262"/>
      <c r="J10" s="263"/>
      <c r="K10" s="267"/>
      <c r="L10" s="268"/>
      <c r="M10" s="268"/>
      <c r="N10" s="268"/>
      <c r="O10" s="268"/>
      <c r="P10" s="268"/>
      <c r="Q10" s="268"/>
      <c r="R10" s="268"/>
      <c r="S10" s="268"/>
      <c r="T10" s="268"/>
      <c r="U10" s="268"/>
      <c r="V10" s="268"/>
      <c r="W10" s="269"/>
      <c r="X10" s="270"/>
      <c r="Y10" s="271"/>
      <c r="Z10" s="271"/>
      <c r="AA10" s="271"/>
      <c r="AB10" s="271"/>
      <c r="AC10" s="272"/>
    </row>
    <row r="11" spans="1:30">
      <c r="B11" s="266"/>
      <c r="C11" s="262"/>
      <c r="D11" s="262"/>
      <c r="E11" s="263"/>
      <c r="F11" s="264"/>
      <c r="G11" s="265"/>
      <c r="H11" s="266"/>
      <c r="I11" s="262"/>
      <c r="J11" s="263"/>
      <c r="K11" s="267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9"/>
      <c r="X11" s="270"/>
      <c r="Y11" s="271"/>
      <c r="Z11" s="271"/>
      <c r="AA11" s="271"/>
      <c r="AB11" s="271"/>
      <c r="AC11" s="272"/>
    </row>
    <row r="12" spans="1:30">
      <c r="B12" s="266"/>
      <c r="C12" s="262"/>
      <c r="D12" s="262"/>
      <c r="E12" s="263"/>
      <c r="F12" s="264"/>
      <c r="G12" s="265"/>
      <c r="H12" s="266"/>
      <c r="I12" s="262"/>
      <c r="J12" s="263"/>
      <c r="K12" s="267"/>
      <c r="L12" s="268"/>
      <c r="M12" s="268"/>
      <c r="N12" s="268"/>
      <c r="O12" s="268"/>
      <c r="P12" s="268"/>
      <c r="Q12" s="268"/>
      <c r="R12" s="268"/>
      <c r="S12" s="268"/>
      <c r="T12" s="268"/>
      <c r="U12" s="268"/>
      <c r="V12" s="268"/>
      <c r="W12" s="269"/>
      <c r="X12" s="270"/>
      <c r="Y12" s="271"/>
      <c r="Z12" s="271"/>
      <c r="AA12" s="271"/>
      <c r="AB12" s="271"/>
      <c r="AC12" s="272"/>
    </row>
    <row r="13" spans="1:30" ht="18" customHeight="1"/>
    <row r="14" spans="1:30" ht="18" customHeight="1"/>
    <row r="15" spans="1:30" ht="18" customHeight="1"/>
    <row r="16" spans="1:30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44">
    <mergeCell ref="B12:E12"/>
    <mergeCell ref="F12:G12"/>
    <mergeCell ref="H12:J12"/>
    <mergeCell ref="K12:W12"/>
    <mergeCell ref="X12:AC12"/>
    <mergeCell ref="B10:E10"/>
    <mergeCell ref="F10:G10"/>
    <mergeCell ref="H10:J10"/>
    <mergeCell ref="K10:W10"/>
    <mergeCell ref="X10:AC10"/>
    <mergeCell ref="B11:E11"/>
    <mergeCell ref="F11:G11"/>
    <mergeCell ref="H11:J11"/>
    <mergeCell ref="K11:W11"/>
    <mergeCell ref="X11:AC11"/>
    <mergeCell ref="B8:E8"/>
    <mergeCell ref="F8:G8"/>
    <mergeCell ref="H8:J8"/>
    <mergeCell ref="K8:W8"/>
    <mergeCell ref="X8:AC8"/>
    <mergeCell ref="B9:E9"/>
    <mergeCell ref="F9:G9"/>
    <mergeCell ref="H9:J9"/>
    <mergeCell ref="K9:W9"/>
    <mergeCell ref="X9:AC9"/>
    <mergeCell ref="Y2:AA2"/>
    <mergeCell ref="AB2:AD2"/>
    <mergeCell ref="A3:C3"/>
    <mergeCell ref="D3:J3"/>
    <mergeCell ref="K3:M3"/>
    <mergeCell ref="N3:U3"/>
    <mergeCell ref="V3:X3"/>
    <mergeCell ref="Y3:AA3"/>
    <mergeCell ref="AB3:AD3"/>
    <mergeCell ref="A2:C2"/>
    <mergeCell ref="D2:J2"/>
    <mergeCell ref="K2:M2"/>
    <mergeCell ref="N2:U2"/>
    <mergeCell ref="V2:X2"/>
    <mergeCell ref="A1:C1"/>
    <mergeCell ref="D1:J1"/>
    <mergeCell ref="K1:M1"/>
    <mergeCell ref="N1:U1"/>
    <mergeCell ref="V1:AD1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opLeftCell="A50" workbookViewId="0">
      <selection activeCell="L65" sqref="L65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439</v>
      </c>
      <c r="B2" s="144" t="s">
        <v>597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1" t="s">
        <v>598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1" t="s">
        <v>599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224" t="s">
        <v>600</v>
      </c>
      <c r="D6" s="227"/>
      <c r="E6" s="227"/>
      <c r="F6" s="227"/>
      <c r="G6" s="227"/>
      <c r="H6" s="227"/>
      <c r="I6" s="223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1" t="s">
        <v>601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224" t="s">
        <v>602</v>
      </c>
      <c r="D8" s="227"/>
      <c r="E8" s="227"/>
      <c r="F8" s="227"/>
      <c r="G8" s="227"/>
      <c r="H8" s="227"/>
      <c r="I8" s="223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19" customHeight="1">
      <c r="A14" s="168"/>
      <c r="B14" s="173"/>
      <c r="C14" s="228" t="s">
        <v>125</v>
      </c>
      <c r="D14" s="228" t="s">
        <v>126</v>
      </c>
      <c r="E14" s="228" t="s">
        <v>127</v>
      </c>
      <c r="F14" s="228" t="s">
        <v>128</v>
      </c>
      <c r="G14" s="228" t="s">
        <v>129</v>
      </c>
      <c r="H14" s="228" t="s">
        <v>130</v>
      </c>
      <c r="I14" s="228" t="s">
        <v>131</v>
      </c>
      <c r="J14" s="303" t="s">
        <v>0</v>
      </c>
      <c r="K14" s="303"/>
      <c r="L14" s="303"/>
      <c r="M14" s="168"/>
      <c r="N14" s="168"/>
      <c r="O14" s="168"/>
    </row>
    <row r="15" spans="1:15" ht="19" customHeight="1">
      <c r="A15" s="168"/>
      <c r="B15" s="176"/>
      <c r="C15" s="198" t="s">
        <v>429</v>
      </c>
      <c r="D15" s="198" t="s">
        <v>430</v>
      </c>
      <c r="E15" s="199" t="s">
        <v>164</v>
      </c>
      <c r="F15" s="140" t="s">
        <v>185</v>
      </c>
      <c r="G15" s="199" t="s">
        <v>133</v>
      </c>
      <c r="H15" s="199" t="s">
        <v>133</v>
      </c>
      <c r="I15" s="200" t="s">
        <v>459</v>
      </c>
      <c r="J15" s="306" t="s">
        <v>460</v>
      </c>
      <c r="K15" s="307"/>
      <c r="L15" s="308"/>
      <c r="M15" s="168"/>
      <c r="N15" s="168"/>
      <c r="O15" s="168"/>
    </row>
    <row r="16" spans="1:15" ht="19" customHeight="1">
      <c r="A16" s="168"/>
      <c r="B16" s="33" t="s">
        <v>202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s="181" customFormat="1" ht="19" customHeight="1">
      <c r="A24" s="144"/>
      <c r="B24" s="298" t="s">
        <v>172</v>
      </c>
      <c r="C24" s="298"/>
      <c r="D24" s="298"/>
      <c r="E24" s="179"/>
      <c r="F24" s="180"/>
      <c r="G24" s="179"/>
      <c r="H24" s="179"/>
      <c r="I24" s="179"/>
      <c r="J24" s="179"/>
      <c r="K24" s="179"/>
      <c r="L24" s="144"/>
      <c r="M24" s="144"/>
      <c r="N24" s="144"/>
      <c r="O24" s="144"/>
    </row>
    <row r="25" spans="1:15" s="183" customFormat="1" ht="19" customHeight="1">
      <c r="A25" s="182"/>
      <c r="B25" s="293" t="s">
        <v>126</v>
      </c>
      <c r="C25" s="294"/>
      <c r="D25" s="294"/>
      <c r="E25" s="295"/>
      <c r="F25" s="228" t="s">
        <v>125</v>
      </c>
      <c r="G25" s="228" t="s">
        <v>127</v>
      </c>
      <c r="H25" s="228" t="s">
        <v>128</v>
      </c>
      <c r="I25" s="228" t="s">
        <v>437</v>
      </c>
      <c r="J25" s="228" t="s">
        <v>129</v>
      </c>
      <c r="K25" s="228" t="s">
        <v>130</v>
      </c>
      <c r="L25" s="228" t="s">
        <v>206</v>
      </c>
      <c r="M25" s="182"/>
      <c r="N25" s="182"/>
      <c r="O25" s="182"/>
    </row>
    <row r="26" spans="1:15" ht="19" customHeight="1">
      <c r="A26" s="168"/>
      <c r="B26" s="184" t="s">
        <v>422</v>
      </c>
      <c r="C26" s="185"/>
      <c r="D26" s="185"/>
      <c r="E26" s="186"/>
      <c r="F26" s="140" t="s">
        <v>137</v>
      </c>
      <c r="G26" s="140" t="s">
        <v>137</v>
      </c>
      <c r="H26" s="140" t="s">
        <v>137</v>
      </c>
      <c r="I26" s="140" t="s">
        <v>137</v>
      </c>
      <c r="J26" s="140" t="s">
        <v>137</v>
      </c>
      <c r="K26" s="140" t="s">
        <v>137</v>
      </c>
      <c r="L26" s="141"/>
      <c r="M26" s="168"/>
      <c r="N26" s="168"/>
      <c r="O26" s="168"/>
    </row>
    <row r="27" spans="1:15" ht="19" customHeight="1">
      <c r="A27" s="168"/>
      <c r="B27" s="184"/>
      <c r="C27" s="187" t="s">
        <v>188</v>
      </c>
      <c r="D27" s="188"/>
      <c r="E27" s="186"/>
      <c r="F27" s="139" t="s">
        <v>186</v>
      </c>
      <c r="G27" s="140" t="s">
        <v>137</v>
      </c>
      <c r="H27" s="140" t="s">
        <v>185</v>
      </c>
      <c r="I27" s="140">
        <v>1</v>
      </c>
      <c r="J27" s="140" t="s">
        <v>137</v>
      </c>
      <c r="K27" s="140" t="s">
        <v>137</v>
      </c>
      <c r="L27" s="141"/>
      <c r="M27" s="168"/>
      <c r="N27" s="168"/>
      <c r="O27" s="168"/>
    </row>
    <row r="28" spans="1:15" ht="19" customHeight="1">
      <c r="A28" s="168"/>
      <c r="B28" s="184"/>
      <c r="C28" s="189"/>
      <c r="D28" s="291" t="s">
        <v>190</v>
      </c>
      <c r="E28" s="290"/>
      <c r="F28" s="139" t="s">
        <v>435</v>
      </c>
      <c r="G28" s="140" t="s">
        <v>134</v>
      </c>
      <c r="H28" s="140" t="s">
        <v>185</v>
      </c>
      <c r="I28" s="140">
        <v>1</v>
      </c>
      <c r="J28" s="140" t="s">
        <v>137</v>
      </c>
      <c r="K28" s="140" t="s">
        <v>137</v>
      </c>
      <c r="L28" s="141" t="s">
        <v>132</v>
      </c>
      <c r="M28" s="168"/>
      <c r="N28" s="168"/>
      <c r="O28" s="168"/>
    </row>
    <row r="29" spans="1:15" ht="19" customHeight="1">
      <c r="A29" s="168"/>
      <c r="B29" s="184"/>
      <c r="C29" s="190"/>
      <c r="D29" s="291" t="s">
        <v>191</v>
      </c>
      <c r="E29" s="290"/>
      <c r="F29" s="139" t="s">
        <v>192</v>
      </c>
      <c r="G29" s="140" t="s">
        <v>417</v>
      </c>
      <c r="H29" s="140" t="s">
        <v>137</v>
      </c>
      <c r="I29" s="140">
        <v>1</v>
      </c>
      <c r="J29" s="140" t="s">
        <v>137</v>
      </c>
      <c r="K29" s="140" t="s">
        <v>133</v>
      </c>
      <c r="L29" s="141" t="s">
        <v>193</v>
      </c>
      <c r="M29" s="168"/>
      <c r="N29" s="168"/>
      <c r="O29" s="168"/>
    </row>
    <row r="30" spans="1:15" ht="19" customHeight="1">
      <c r="A30" s="168"/>
      <c r="B30" s="192"/>
      <c r="C30" s="225" t="s">
        <v>189</v>
      </c>
      <c r="D30" s="201"/>
      <c r="E30" s="226"/>
      <c r="F30" s="139" t="s">
        <v>187</v>
      </c>
      <c r="G30" s="140" t="s">
        <v>137</v>
      </c>
      <c r="H30" s="140" t="s">
        <v>185</v>
      </c>
      <c r="I30" s="140" t="s">
        <v>603</v>
      </c>
      <c r="J30" s="140" t="s">
        <v>137</v>
      </c>
      <c r="K30" s="140" t="s">
        <v>137</v>
      </c>
      <c r="L30" s="141" t="s">
        <v>201</v>
      </c>
      <c r="M30" s="168"/>
      <c r="N30" s="168"/>
      <c r="O30" s="168"/>
    </row>
    <row r="31" spans="1:15" ht="19" customHeight="1">
      <c r="A31" s="168"/>
      <c r="B31" s="177"/>
      <c r="C31" s="185"/>
      <c r="D31" s="178"/>
      <c r="E31" s="178"/>
      <c r="F31" s="177"/>
      <c r="G31" s="193"/>
      <c r="H31" s="193"/>
      <c r="I31" s="193"/>
      <c r="J31" s="193"/>
      <c r="K31" s="193"/>
      <c r="L31" s="177"/>
      <c r="M31" s="168"/>
      <c r="N31" s="168"/>
      <c r="O31" s="168"/>
    </row>
    <row r="32" spans="1:15" ht="19" customHeight="1">
      <c r="A32" s="168"/>
      <c r="B32" s="33" t="s">
        <v>207</v>
      </c>
      <c r="C32" s="185"/>
      <c r="D32" s="178"/>
      <c r="E32" s="178"/>
      <c r="F32" s="177"/>
      <c r="G32" s="193"/>
      <c r="H32" s="193"/>
      <c r="I32" s="193"/>
      <c r="J32" s="193"/>
      <c r="K32" s="193"/>
      <c r="L32" s="177"/>
      <c r="M32" s="168"/>
      <c r="N32" s="168"/>
      <c r="O32" s="168"/>
    </row>
    <row r="33" spans="1:15" ht="19" customHeight="1">
      <c r="A33" s="168"/>
      <c r="B33" s="177"/>
      <c r="C33" s="185"/>
      <c r="D33" s="178"/>
      <c r="E33" s="178"/>
      <c r="F33" s="177"/>
      <c r="G33" s="193"/>
      <c r="H33" s="193"/>
      <c r="I33" s="193"/>
      <c r="J33" s="193"/>
      <c r="K33" s="193"/>
      <c r="L33" s="177"/>
      <c r="M33" s="168"/>
      <c r="N33" s="168"/>
      <c r="O33" s="168"/>
    </row>
    <row r="34" spans="1:15" ht="19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19" customHeight="1">
      <c r="A35" s="168"/>
      <c r="B35" s="177"/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19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19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19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</row>
    <row r="53" spans="1:15" ht="19" customHeight="1">
      <c r="A53" s="168"/>
      <c r="B53" s="292" t="s">
        <v>420</v>
      </c>
      <c r="C53" s="292"/>
      <c r="D53" s="292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</row>
    <row r="54" spans="1:15" s="183" customFormat="1" ht="19" customHeight="1">
      <c r="A54" s="182"/>
      <c r="B54" s="293" t="s">
        <v>126</v>
      </c>
      <c r="C54" s="294"/>
      <c r="D54" s="294"/>
      <c r="E54" s="295"/>
      <c r="F54" s="228" t="s">
        <v>125</v>
      </c>
      <c r="G54" s="228" t="s">
        <v>127</v>
      </c>
      <c r="H54" s="228" t="s">
        <v>128</v>
      </c>
      <c r="I54" s="228" t="s">
        <v>437</v>
      </c>
      <c r="J54" s="228" t="s">
        <v>129</v>
      </c>
      <c r="K54" s="228" t="s">
        <v>130</v>
      </c>
      <c r="L54" s="228" t="s">
        <v>0</v>
      </c>
      <c r="M54" s="182"/>
      <c r="N54" s="182"/>
      <c r="O54" s="182"/>
    </row>
    <row r="55" spans="1:15" ht="19" customHeight="1">
      <c r="A55" s="168"/>
      <c r="B55" s="184" t="s">
        <v>422</v>
      </c>
      <c r="C55" s="185"/>
      <c r="D55" s="185"/>
      <c r="E55" s="186"/>
      <c r="F55" s="140" t="s">
        <v>137</v>
      </c>
      <c r="G55" s="140" t="s">
        <v>137</v>
      </c>
      <c r="H55" s="140" t="s">
        <v>137</v>
      </c>
      <c r="I55" s="140" t="s">
        <v>137</v>
      </c>
      <c r="J55" s="140" t="s">
        <v>137</v>
      </c>
      <c r="K55" s="140" t="s">
        <v>137</v>
      </c>
      <c r="L55" s="141"/>
      <c r="M55" s="168"/>
      <c r="N55" s="168"/>
      <c r="O55" s="168"/>
    </row>
    <row r="56" spans="1:15" ht="19" customHeight="1">
      <c r="A56" s="168"/>
      <c r="B56" s="184"/>
      <c r="C56" s="187" t="s">
        <v>188</v>
      </c>
      <c r="D56" s="188"/>
      <c r="E56" s="186"/>
      <c r="F56" s="139" t="s">
        <v>186</v>
      </c>
      <c r="G56" s="140" t="s">
        <v>137</v>
      </c>
      <c r="H56" s="140" t="s">
        <v>185</v>
      </c>
      <c r="I56" s="140">
        <v>1</v>
      </c>
      <c r="J56" s="140" t="s">
        <v>137</v>
      </c>
      <c r="K56" s="140" t="s">
        <v>137</v>
      </c>
      <c r="L56" s="141"/>
      <c r="M56" s="168"/>
      <c r="N56" s="168"/>
      <c r="O56" s="168"/>
    </row>
    <row r="57" spans="1:15" ht="19" customHeight="1">
      <c r="A57" s="168"/>
      <c r="B57" s="184"/>
      <c r="C57" s="189"/>
      <c r="D57" s="291" t="s">
        <v>190</v>
      </c>
      <c r="E57" s="290"/>
      <c r="F57" s="139" t="s">
        <v>435</v>
      </c>
      <c r="G57" s="140" t="s">
        <v>134</v>
      </c>
      <c r="H57" s="140" t="s">
        <v>185</v>
      </c>
      <c r="I57" s="140">
        <v>1</v>
      </c>
      <c r="J57" s="140" t="s">
        <v>137</v>
      </c>
      <c r="K57" s="140" t="s">
        <v>137</v>
      </c>
      <c r="L57" s="141" t="s">
        <v>217</v>
      </c>
      <c r="M57" s="168"/>
      <c r="N57" s="168"/>
      <c r="O57" s="168"/>
    </row>
    <row r="58" spans="1:15" ht="19" customHeight="1">
      <c r="A58" s="168"/>
      <c r="B58" s="184"/>
      <c r="C58" s="189"/>
      <c r="D58" s="289" t="s">
        <v>220</v>
      </c>
      <c r="E58" s="305"/>
      <c r="F58" s="139" t="s">
        <v>604</v>
      </c>
      <c r="G58" s="140" t="s">
        <v>137</v>
      </c>
      <c r="H58" s="140" t="s">
        <v>185</v>
      </c>
      <c r="I58" s="140">
        <v>1</v>
      </c>
      <c r="J58" s="140" t="s">
        <v>137</v>
      </c>
      <c r="K58" s="140" t="s">
        <v>137</v>
      </c>
      <c r="L58" s="141" t="s">
        <v>605</v>
      </c>
      <c r="M58" s="168"/>
      <c r="N58" s="168"/>
      <c r="O58" s="168"/>
    </row>
    <row r="59" spans="1:15" ht="19" customHeight="1">
      <c r="A59" s="168"/>
      <c r="B59" s="184"/>
      <c r="C59" s="187" t="s">
        <v>189</v>
      </c>
      <c r="D59" s="188"/>
      <c r="E59" s="186"/>
      <c r="F59" s="139" t="s">
        <v>187</v>
      </c>
      <c r="G59" s="140" t="s">
        <v>137</v>
      </c>
      <c r="H59" s="140" t="s">
        <v>185</v>
      </c>
      <c r="I59" s="140">
        <v>1</v>
      </c>
      <c r="J59" s="140" t="s">
        <v>137</v>
      </c>
      <c r="K59" s="140" t="s">
        <v>137</v>
      </c>
      <c r="L59" s="141"/>
      <c r="M59" s="168"/>
      <c r="N59" s="168"/>
      <c r="O59" s="168"/>
    </row>
    <row r="60" spans="1:15" ht="19" customHeight="1">
      <c r="A60" s="168"/>
      <c r="B60" s="192"/>
      <c r="C60" s="190"/>
      <c r="D60" s="291"/>
      <c r="E60" s="290"/>
      <c r="F60" s="139"/>
      <c r="G60" s="140"/>
      <c r="H60" s="140"/>
      <c r="I60" s="140"/>
      <c r="J60" s="140"/>
      <c r="K60" s="140"/>
      <c r="L60" s="141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33" t="s">
        <v>203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19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19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19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19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19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19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19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19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19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9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19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19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9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19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ht="19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</row>
    <row r="81" spans="1:15" ht="19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</row>
    <row r="82" spans="1:15" ht="19" customHeight="1">
      <c r="A82" s="195"/>
      <c r="B82" s="195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</row>
  </sheetData>
  <mergeCells count="16">
    <mergeCell ref="J14:L14"/>
    <mergeCell ref="C4:I4"/>
    <mergeCell ref="C5:I5"/>
    <mergeCell ref="C7:I7"/>
    <mergeCell ref="C9:I9"/>
    <mergeCell ref="B13:L13"/>
    <mergeCell ref="J15:L15"/>
    <mergeCell ref="B24:D24"/>
    <mergeCell ref="B25:E25"/>
    <mergeCell ref="D28:E28"/>
    <mergeCell ref="D29:E29"/>
    <mergeCell ref="B54:E54"/>
    <mergeCell ref="D57:E57"/>
    <mergeCell ref="D58:E58"/>
    <mergeCell ref="D60:E60"/>
    <mergeCell ref="B53:D53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workbookViewId="0">
      <selection activeCell="G43" sqref="G43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8.33203125" style="169" customWidth="1"/>
    <col min="4" max="4" width="13.5" style="169" bestFit="1" customWidth="1"/>
    <col min="5" max="5" width="11.83203125" style="169" bestFit="1" customWidth="1"/>
    <col min="6" max="6" width="6.6640625" style="169" customWidth="1"/>
    <col min="7" max="7" width="12.1640625" style="169" bestFit="1" customWidth="1"/>
    <col min="8" max="8" width="9.1640625" style="169" bestFit="1" customWidth="1"/>
    <col min="9" max="9" width="9.83203125" style="169" bestFit="1" customWidth="1"/>
    <col min="10" max="10" width="24" style="169" bestFit="1" customWidth="1"/>
    <col min="11" max="11" width="6.5" style="169" customWidth="1"/>
    <col min="12" max="12" width="5.83203125" style="169" customWidth="1"/>
    <col min="13" max="13" width="38.83203125" style="169" bestFit="1" customWidth="1"/>
    <col min="14" max="16384" width="10.83203125" style="169"/>
  </cols>
  <sheetData>
    <row r="1" spans="1:16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</row>
    <row r="2" spans="1:16" ht="19" customHeight="1">
      <c r="A2" s="170" t="s">
        <v>461</v>
      </c>
      <c r="B2" s="144" t="s">
        <v>462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16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</row>
    <row r="4" spans="1:16" ht="19" customHeight="1">
      <c r="A4" s="168"/>
      <c r="B4" s="171" t="s">
        <v>122</v>
      </c>
      <c r="C4" s="291" t="s">
        <v>462</v>
      </c>
      <c r="D4" s="299"/>
      <c r="E4" s="299"/>
      <c r="F4" s="299"/>
      <c r="G4" s="299"/>
      <c r="H4" s="299"/>
      <c r="I4" s="299"/>
      <c r="J4" s="290"/>
      <c r="K4" s="168"/>
      <c r="L4" s="168"/>
      <c r="M4" s="168"/>
      <c r="N4" s="168"/>
      <c r="O4" s="168"/>
      <c r="P4" s="168"/>
    </row>
    <row r="5" spans="1:16" ht="19" customHeight="1">
      <c r="A5" s="168"/>
      <c r="B5" s="171" t="s">
        <v>123</v>
      </c>
      <c r="C5" s="291" t="s">
        <v>463</v>
      </c>
      <c r="D5" s="299"/>
      <c r="E5" s="299"/>
      <c r="F5" s="299"/>
      <c r="G5" s="299"/>
      <c r="H5" s="299"/>
      <c r="I5" s="299"/>
      <c r="J5" s="290"/>
      <c r="K5" s="168"/>
      <c r="L5" s="168"/>
      <c r="M5" s="168"/>
      <c r="N5" s="168"/>
      <c r="O5" s="168"/>
      <c r="P5" s="168"/>
    </row>
    <row r="6" spans="1:16" ht="19" customHeight="1">
      <c r="A6" s="168"/>
      <c r="B6" s="171" t="s">
        <v>161</v>
      </c>
      <c r="C6" s="164" t="s">
        <v>529</v>
      </c>
      <c r="D6" s="172"/>
      <c r="E6" s="172"/>
      <c r="F6" s="172"/>
      <c r="G6" s="172"/>
      <c r="H6" s="172"/>
      <c r="I6" s="172"/>
      <c r="J6" s="165"/>
      <c r="K6" s="168"/>
      <c r="L6" s="168"/>
      <c r="M6" s="168"/>
      <c r="N6" s="168"/>
      <c r="O6" s="168"/>
      <c r="P6" s="168"/>
    </row>
    <row r="7" spans="1:16" ht="19" customHeight="1">
      <c r="A7" s="168"/>
      <c r="B7" s="171" t="s">
        <v>170</v>
      </c>
      <c r="C7" s="291" t="s">
        <v>464</v>
      </c>
      <c r="D7" s="299"/>
      <c r="E7" s="299"/>
      <c r="F7" s="299"/>
      <c r="G7" s="299"/>
      <c r="H7" s="299"/>
      <c r="I7" s="299"/>
      <c r="J7" s="290"/>
      <c r="K7" s="168"/>
      <c r="L7" s="168"/>
      <c r="M7" s="168"/>
      <c r="N7" s="168"/>
      <c r="O7" s="168"/>
      <c r="P7" s="168"/>
    </row>
    <row r="8" spans="1:16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72"/>
      <c r="J8" s="165"/>
      <c r="K8" s="168"/>
      <c r="L8" s="168"/>
      <c r="M8" s="168"/>
      <c r="N8" s="168"/>
      <c r="O8" s="168"/>
      <c r="P8" s="168"/>
    </row>
    <row r="9" spans="1:16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9"/>
      <c r="J9" s="290"/>
      <c r="K9" s="168"/>
      <c r="L9" s="168"/>
      <c r="M9" s="168"/>
      <c r="N9" s="168"/>
      <c r="O9" s="168"/>
      <c r="P9" s="168"/>
    </row>
    <row r="10" spans="1:16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</row>
    <row r="11" spans="1:16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</row>
    <row r="12" spans="1:16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</row>
    <row r="13" spans="1:16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1"/>
      <c r="M13" s="302"/>
      <c r="N13" s="168"/>
      <c r="O13" s="168"/>
      <c r="P13" s="168"/>
    </row>
    <row r="14" spans="1:16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/>
      <c r="G14" s="174" t="s">
        <v>128</v>
      </c>
      <c r="H14" s="174" t="s">
        <v>129</v>
      </c>
      <c r="I14" s="174" t="s">
        <v>130</v>
      </c>
      <c r="J14" s="174" t="s">
        <v>131</v>
      </c>
      <c r="K14" s="303" t="s">
        <v>0</v>
      </c>
      <c r="L14" s="303"/>
      <c r="M14" s="303"/>
      <c r="N14" s="168"/>
      <c r="O14" s="168"/>
      <c r="P14" s="168"/>
    </row>
    <row r="15" spans="1:16" ht="19" customHeight="1">
      <c r="A15" s="168"/>
      <c r="B15" s="176"/>
      <c r="C15" s="198" t="s">
        <v>429</v>
      </c>
      <c r="D15" s="198" t="s">
        <v>430</v>
      </c>
      <c r="E15" s="199" t="s">
        <v>164</v>
      </c>
      <c r="F15" s="199"/>
      <c r="G15" s="140" t="s">
        <v>185</v>
      </c>
      <c r="H15" s="199" t="s">
        <v>133</v>
      </c>
      <c r="I15" s="199" t="s">
        <v>133</v>
      </c>
      <c r="J15" s="200" t="s">
        <v>459</v>
      </c>
      <c r="K15" s="306" t="s">
        <v>460</v>
      </c>
      <c r="L15" s="307"/>
      <c r="M15" s="308"/>
      <c r="N15" s="168"/>
      <c r="O15" s="168"/>
      <c r="P15" s="168"/>
    </row>
    <row r="16" spans="1:16" ht="19" customHeight="1">
      <c r="A16" s="168"/>
      <c r="B16" s="33" t="s">
        <v>202</v>
      </c>
      <c r="C16" s="177"/>
      <c r="D16" s="177"/>
      <c r="E16" s="177"/>
      <c r="F16" s="177"/>
      <c r="G16" s="177"/>
      <c r="H16" s="177"/>
      <c r="I16" s="177"/>
      <c r="J16" s="177"/>
      <c r="K16" s="178"/>
      <c r="L16" s="178"/>
      <c r="M16" s="178"/>
      <c r="N16" s="168"/>
      <c r="O16" s="168"/>
      <c r="P16" s="168"/>
    </row>
    <row r="17" spans="1:16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7"/>
      <c r="K17" s="178"/>
      <c r="L17" s="178"/>
      <c r="M17" s="178"/>
      <c r="N17" s="168"/>
      <c r="O17" s="168"/>
      <c r="P17" s="168"/>
    </row>
    <row r="18" spans="1:16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7"/>
      <c r="K18" s="178"/>
      <c r="L18" s="178"/>
      <c r="M18" s="178"/>
      <c r="N18" s="168"/>
      <c r="O18" s="168"/>
      <c r="P18" s="168"/>
    </row>
    <row r="19" spans="1:16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7"/>
      <c r="K19" s="178"/>
      <c r="L19" s="178"/>
      <c r="M19" s="178"/>
      <c r="N19" s="168"/>
      <c r="O19" s="168"/>
      <c r="P19" s="168"/>
    </row>
    <row r="20" spans="1:16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7"/>
      <c r="K20" s="178"/>
      <c r="L20" s="178"/>
      <c r="M20" s="178"/>
      <c r="N20" s="168"/>
      <c r="O20" s="168"/>
      <c r="P20" s="168"/>
    </row>
    <row r="21" spans="1:16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7"/>
      <c r="K21" s="178"/>
      <c r="L21" s="178"/>
      <c r="M21" s="178"/>
      <c r="N21" s="168"/>
      <c r="O21" s="168"/>
      <c r="P21" s="168"/>
    </row>
    <row r="22" spans="1:16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7"/>
      <c r="K22" s="178"/>
      <c r="L22" s="178"/>
      <c r="M22" s="178"/>
      <c r="N22" s="168"/>
      <c r="O22" s="168"/>
      <c r="P22" s="168"/>
    </row>
    <row r="23" spans="1:16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7"/>
      <c r="K23" s="178"/>
      <c r="L23" s="178"/>
      <c r="M23" s="178"/>
      <c r="N23" s="168"/>
      <c r="O23" s="168"/>
      <c r="P23" s="168"/>
    </row>
    <row r="24" spans="1:16" s="181" customFormat="1" ht="19" customHeight="1">
      <c r="A24" s="144"/>
      <c r="B24" s="298" t="s">
        <v>172</v>
      </c>
      <c r="C24" s="298"/>
      <c r="D24" s="298"/>
      <c r="E24" s="179"/>
      <c r="F24" s="179"/>
      <c r="G24" s="180"/>
      <c r="H24" s="179"/>
      <c r="I24" s="179"/>
      <c r="J24" s="179"/>
      <c r="K24" s="179"/>
      <c r="L24" s="179"/>
      <c r="M24" s="144"/>
      <c r="N24" s="144"/>
      <c r="O24" s="144"/>
      <c r="P24" s="144"/>
    </row>
    <row r="25" spans="1:16" s="183" customFormat="1" ht="19" customHeight="1">
      <c r="A25" s="182"/>
      <c r="B25" s="293" t="s">
        <v>126</v>
      </c>
      <c r="C25" s="294"/>
      <c r="D25" s="294"/>
      <c r="E25" s="294"/>
      <c r="F25" s="295"/>
      <c r="G25" s="174" t="s">
        <v>125</v>
      </c>
      <c r="H25" s="174" t="s">
        <v>127</v>
      </c>
      <c r="I25" s="174" t="s">
        <v>128</v>
      </c>
      <c r="J25" s="174" t="s">
        <v>437</v>
      </c>
      <c r="K25" s="174" t="s">
        <v>129</v>
      </c>
      <c r="L25" s="174" t="s">
        <v>130</v>
      </c>
      <c r="M25" s="174" t="s">
        <v>206</v>
      </c>
      <c r="N25" s="182"/>
      <c r="O25" s="182"/>
      <c r="P25" s="182"/>
    </row>
    <row r="26" spans="1:16" ht="19" customHeight="1">
      <c r="A26" s="168"/>
      <c r="B26" s="184" t="s">
        <v>438</v>
      </c>
      <c r="C26" s="185"/>
      <c r="D26" s="185"/>
      <c r="E26" s="201"/>
      <c r="F26" s="186"/>
      <c r="G26" s="140" t="s">
        <v>465</v>
      </c>
      <c r="H26" s="140" t="s">
        <v>465</v>
      </c>
      <c r="I26" s="140" t="s">
        <v>465</v>
      </c>
      <c r="J26" s="140" t="s">
        <v>465</v>
      </c>
      <c r="K26" s="140" t="s">
        <v>465</v>
      </c>
      <c r="L26" s="140" t="s">
        <v>465</v>
      </c>
      <c r="M26" s="141"/>
      <c r="N26" s="168"/>
      <c r="O26" s="168"/>
      <c r="P26" s="168"/>
    </row>
    <row r="27" spans="1:16" ht="19" customHeight="1">
      <c r="A27" s="168"/>
      <c r="B27" s="184"/>
      <c r="C27" s="187" t="s">
        <v>188</v>
      </c>
      <c r="D27" s="188"/>
      <c r="E27" s="201"/>
      <c r="F27" s="186"/>
      <c r="G27" s="139" t="s">
        <v>186</v>
      </c>
      <c r="H27" s="140" t="s">
        <v>465</v>
      </c>
      <c r="I27" s="140" t="s">
        <v>185</v>
      </c>
      <c r="J27" s="140">
        <v>1</v>
      </c>
      <c r="K27" s="140" t="s">
        <v>465</v>
      </c>
      <c r="L27" s="140" t="s">
        <v>465</v>
      </c>
      <c r="M27" s="141"/>
      <c r="N27" s="168"/>
      <c r="O27" s="168"/>
      <c r="P27" s="168"/>
    </row>
    <row r="28" spans="1:16" ht="19" customHeight="1">
      <c r="A28" s="168"/>
      <c r="B28" s="184"/>
      <c r="C28" s="189"/>
      <c r="D28" s="291" t="s">
        <v>190</v>
      </c>
      <c r="E28" s="299"/>
      <c r="F28" s="165"/>
      <c r="G28" s="139" t="s">
        <v>435</v>
      </c>
      <c r="H28" s="140" t="s">
        <v>134</v>
      </c>
      <c r="I28" s="140" t="s">
        <v>185</v>
      </c>
      <c r="J28" s="140">
        <v>1</v>
      </c>
      <c r="K28" s="140" t="s">
        <v>465</v>
      </c>
      <c r="L28" s="140" t="s">
        <v>465</v>
      </c>
      <c r="M28" s="141" t="s">
        <v>132</v>
      </c>
      <c r="N28" s="168"/>
      <c r="O28" s="168"/>
      <c r="P28" s="168"/>
    </row>
    <row r="29" spans="1:16" ht="19" customHeight="1">
      <c r="A29" s="168"/>
      <c r="B29" s="184"/>
      <c r="C29" s="189"/>
      <c r="D29" s="164" t="s">
        <v>466</v>
      </c>
      <c r="E29" s="172"/>
      <c r="F29" s="165"/>
      <c r="G29" s="139" t="s">
        <v>215</v>
      </c>
      <c r="H29" s="140" t="s">
        <v>164</v>
      </c>
      <c r="I29" s="140" t="s">
        <v>185</v>
      </c>
      <c r="J29" s="140">
        <v>1</v>
      </c>
      <c r="K29" s="140" t="s">
        <v>133</v>
      </c>
      <c r="L29" s="140" t="s">
        <v>133</v>
      </c>
      <c r="M29" s="141" t="s">
        <v>467</v>
      </c>
      <c r="N29" s="168"/>
      <c r="O29" s="168"/>
      <c r="P29" s="168"/>
    </row>
    <row r="30" spans="1:16" ht="19" customHeight="1">
      <c r="A30" s="168"/>
      <c r="B30" s="184"/>
      <c r="C30" s="190"/>
      <c r="D30" s="291" t="s">
        <v>191</v>
      </c>
      <c r="E30" s="299"/>
      <c r="F30" s="165"/>
      <c r="G30" s="139" t="s">
        <v>192</v>
      </c>
      <c r="H30" s="140" t="s">
        <v>417</v>
      </c>
      <c r="I30" s="140" t="s">
        <v>465</v>
      </c>
      <c r="J30" s="140">
        <v>1</v>
      </c>
      <c r="K30" s="140" t="s">
        <v>465</v>
      </c>
      <c r="L30" s="140" t="s">
        <v>133</v>
      </c>
      <c r="M30" s="141" t="s">
        <v>193</v>
      </c>
      <c r="N30" s="168"/>
      <c r="O30" s="168"/>
      <c r="P30" s="168"/>
    </row>
    <row r="31" spans="1:16" ht="19" customHeight="1">
      <c r="A31" s="168"/>
      <c r="B31" s="184"/>
      <c r="C31" s="187" t="s">
        <v>189</v>
      </c>
      <c r="D31" s="201"/>
      <c r="E31" s="201"/>
      <c r="F31" s="186"/>
      <c r="G31" s="139" t="s">
        <v>187</v>
      </c>
      <c r="H31" s="140" t="s">
        <v>465</v>
      </c>
      <c r="I31" s="140" t="s">
        <v>185</v>
      </c>
      <c r="J31" s="140">
        <v>1</v>
      </c>
      <c r="K31" s="140" t="s">
        <v>465</v>
      </c>
      <c r="L31" s="140" t="s">
        <v>465</v>
      </c>
      <c r="M31" s="141" t="s">
        <v>201</v>
      </c>
      <c r="N31" s="168"/>
      <c r="O31" s="168"/>
      <c r="P31" s="168"/>
    </row>
    <row r="32" spans="1:16" ht="19" customHeight="1">
      <c r="A32" s="168"/>
      <c r="B32" s="184"/>
      <c r="C32" s="191"/>
      <c r="D32" s="187" t="s">
        <v>468</v>
      </c>
      <c r="E32" s="188"/>
      <c r="F32" s="186"/>
      <c r="G32" s="139" t="s">
        <v>469</v>
      </c>
      <c r="H32" s="140" t="s">
        <v>164</v>
      </c>
      <c r="I32" s="140" t="s">
        <v>185</v>
      </c>
      <c r="J32" s="140">
        <v>1</v>
      </c>
      <c r="K32" s="140" t="s">
        <v>133</v>
      </c>
      <c r="L32" s="140" t="s">
        <v>133</v>
      </c>
      <c r="M32" s="141" t="s">
        <v>470</v>
      </c>
      <c r="N32" s="168"/>
      <c r="O32" s="168"/>
      <c r="P32" s="168"/>
    </row>
    <row r="33" spans="1:16" ht="19" customHeight="1">
      <c r="A33" s="168"/>
      <c r="B33" s="184"/>
      <c r="C33" s="191"/>
      <c r="D33" s="194"/>
      <c r="E33" s="164" t="s">
        <v>194</v>
      </c>
      <c r="F33" s="165"/>
      <c r="G33" s="139" t="s">
        <v>196</v>
      </c>
      <c r="H33" s="140" t="s">
        <v>471</v>
      </c>
      <c r="I33" s="140" t="s">
        <v>185</v>
      </c>
      <c r="J33" s="140">
        <v>1</v>
      </c>
      <c r="K33" s="140" t="s">
        <v>137</v>
      </c>
      <c r="L33" s="140" t="s">
        <v>133</v>
      </c>
      <c r="M33" s="141" t="s">
        <v>195</v>
      </c>
      <c r="N33" s="168"/>
      <c r="O33" s="168"/>
      <c r="P33" s="168"/>
    </row>
    <row r="34" spans="1:16" ht="19" customHeight="1">
      <c r="A34" s="168"/>
      <c r="B34" s="184"/>
      <c r="C34" s="191"/>
      <c r="D34" s="191"/>
      <c r="E34" s="291" t="s">
        <v>162</v>
      </c>
      <c r="F34" s="290"/>
      <c r="G34" s="139" t="s">
        <v>163</v>
      </c>
      <c r="H34" s="140" t="s">
        <v>164</v>
      </c>
      <c r="I34" s="140" t="s">
        <v>185</v>
      </c>
      <c r="J34" s="140">
        <v>1</v>
      </c>
      <c r="K34" s="140" t="s">
        <v>133</v>
      </c>
      <c r="L34" s="140" t="s">
        <v>133</v>
      </c>
      <c r="M34" s="141" t="s">
        <v>197</v>
      </c>
      <c r="N34" s="168"/>
      <c r="O34" s="168"/>
      <c r="P34" s="168"/>
    </row>
    <row r="35" spans="1:16" ht="19" customHeight="1">
      <c r="A35" s="168"/>
      <c r="B35" s="184"/>
      <c r="C35" s="189"/>
      <c r="D35" s="178"/>
      <c r="E35" s="291" t="s">
        <v>180</v>
      </c>
      <c r="F35" s="290"/>
      <c r="G35" s="139" t="s">
        <v>173</v>
      </c>
      <c r="H35" s="140" t="s">
        <v>164</v>
      </c>
      <c r="I35" s="140" t="s">
        <v>185</v>
      </c>
      <c r="J35" s="140">
        <v>1</v>
      </c>
      <c r="K35" s="140" t="s">
        <v>137</v>
      </c>
      <c r="L35" s="140" t="s">
        <v>133</v>
      </c>
      <c r="M35" s="141" t="s">
        <v>198</v>
      </c>
      <c r="N35" s="168"/>
      <c r="O35" s="168"/>
      <c r="P35" s="168"/>
    </row>
    <row r="36" spans="1:16" ht="19" customHeight="1">
      <c r="A36" s="168"/>
      <c r="B36" s="184"/>
      <c r="C36" s="189"/>
      <c r="D36" s="178"/>
      <c r="E36" s="291" t="s">
        <v>178</v>
      </c>
      <c r="F36" s="290"/>
      <c r="G36" s="139" t="s">
        <v>174</v>
      </c>
      <c r="H36" s="140" t="s">
        <v>164</v>
      </c>
      <c r="I36" s="140" t="s">
        <v>185</v>
      </c>
      <c r="J36" s="140">
        <v>1</v>
      </c>
      <c r="K36" s="140" t="s">
        <v>133</v>
      </c>
      <c r="L36" s="140" t="s">
        <v>133</v>
      </c>
      <c r="M36" s="141" t="s">
        <v>199</v>
      </c>
      <c r="N36" s="168"/>
      <c r="O36" s="168"/>
      <c r="P36" s="168"/>
    </row>
    <row r="37" spans="1:16" ht="19" customHeight="1">
      <c r="A37" s="168"/>
      <c r="B37" s="184"/>
      <c r="C37" s="189"/>
      <c r="D37" s="197"/>
      <c r="E37" s="164" t="s">
        <v>384</v>
      </c>
      <c r="F37" s="165"/>
      <c r="G37" s="141" t="s">
        <v>385</v>
      </c>
      <c r="H37" s="140" t="s">
        <v>164</v>
      </c>
      <c r="I37" s="140" t="s">
        <v>185</v>
      </c>
      <c r="J37" s="140">
        <v>1</v>
      </c>
      <c r="K37" s="140" t="s">
        <v>133</v>
      </c>
      <c r="L37" s="140" t="s">
        <v>133</v>
      </c>
      <c r="M37" s="141" t="s">
        <v>387</v>
      </c>
      <c r="N37" s="168"/>
      <c r="O37" s="168"/>
      <c r="P37" s="168"/>
    </row>
    <row r="38" spans="1:16" ht="19" customHeight="1">
      <c r="A38" s="168"/>
      <c r="B38" s="184"/>
      <c r="C38" s="189"/>
      <c r="D38" s="187" t="s">
        <v>472</v>
      </c>
      <c r="E38" s="201"/>
      <c r="F38" s="165"/>
      <c r="G38" s="139" t="s">
        <v>473</v>
      </c>
      <c r="H38" s="140" t="s">
        <v>164</v>
      </c>
      <c r="I38" s="140"/>
      <c r="J38" s="140" t="s">
        <v>219</v>
      </c>
      <c r="K38" s="140"/>
      <c r="L38" s="140"/>
      <c r="M38" s="141" t="s">
        <v>474</v>
      </c>
      <c r="N38" s="168"/>
      <c r="O38" s="168"/>
      <c r="P38" s="168"/>
    </row>
    <row r="39" spans="1:16" ht="19" customHeight="1">
      <c r="A39" s="168"/>
      <c r="B39" s="202"/>
      <c r="C39" s="189"/>
      <c r="D39" s="185"/>
      <c r="E39" s="167" t="s">
        <v>475</v>
      </c>
      <c r="F39" s="165"/>
      <c r="G39" s="139" t="s">
        <v>476</v>
      </c>
      <c r="H39" s="140" t="s">
        <v>164</v>
      </c>
      <c r="I39" s="140" t="s">
        <v>185</v>
      </c>
      <c r="J39" s="140">
        <v>1</v>
      </c>
      <c r="K39" s="140" t="s">
        <v>133</v>
      </c>
      <c r="L39" s="140" t="s">
        <v>133</v>
      </c>
      <c r="M39" s="141" t="s">
        <v>477</v>
      </c>
      <c r="N39" s="168"/>
      <c r="O39" s="168"/>
      <c r="P39" s="168"/>
    </row>
    <row r="40" spans="1:16" ht="19" customHeight="1">
      <c r="A40" s="168"/>
      <c r="B40" s="184"/>
      <c r="C40" s="189"/>
      <c r="D40" s="185"/>
      <c r="E40" s="167" t="s">
        <v>478</v>
      </c>
      <c r="F40" s="165"/>
      <c r="G40" s="139" t="s">
        <v>479</v>
      </c>
      <c r="H40" s="140" t="s">
        <v>164</v>
      </c>
      <c r="I40" s="140" t="s">
        <v>185</v>
      </c>
      <c r="J40" s="140">
        <v>1</v>
      </c>
      <c r="K40" s="140" t="s">
        <v>133</v>
      </c>
      <c r="L40" s="140" t="s">
        <v>133</v>
      </c>
      <c r="M40" s="141" t="s">
        <v>480</v>
      </c>
      <c r="N40" s="168"/>
      <c r="O40" s="168"/>
      <c r="P40" s="168"/>
    </row>
    <row r="41" spans="1:16" ht="19" customHeight="1">
      <c r="A41" s="168"/>
      <c r="B41" s="184"/>
      <c r="C41" s="189"/>
      <c r="D41" s="185"/>
      <c r="E41" s="167" t="s">
        <v>481</v>
      </c>
      <c r="F41" s="165"/>
      <c r="G41" s="139" t="s">
        <v>482</v>
      </c>
      <c r="H41" s="140" t="s">
        <v>164</v>
      </c>
      <c r="I41" s="140" t="s">
        <v>185</v>
      </c>
      <c r="J41" s="140">
        <v>1</v>
      </c>
      <c r="K41" s="140" t="s">
        <v>133</v>
      </c>
      <c r="L41" s="140" t="s">
        <v>133</v>
      </c>
      <c r="M41" s="141" t="s">
        <v>483</v>
      </c>
      <c r="N41" s="168"/>
      <c r="O41" s="168"/>
      <c r="P41" s="168"/>
    </row>
    <row r="42" spans="1:16" ht="19" customHeight="1">
      <c r="A42" s="168"/>
      <c r="B42" s="184"/>
      <c r="C42" s="189"/>
      <c r="D42" s="185"/>
      <c r="E42" s="167" t="s">
        <v>484</v>
      </c>
      <c r="F42" s="165"/>
      <c r="G42" s="139" t="s">
        <v>582</v>
      </c>
      <c r="H42" s="140" t="s">
        <v>164</v>
      </c>
      <c r="I42" s="140" t="s">
        <v>185</v>
      </c>
      <c r="J42" s="140">
        <v>1</v>
      </c>
      <c r="K42" s="140" t="s">
        <v>133</v>
      </c>
      <c r="L42" s="140" t="s">
        <v>133</v>
      </c>
      <c r="M42" s="141" t="s">
        <v>485</v>
      </c>
      <c r="N42" s="168"/>
      <c r="O42" s="168"/>
      <c r="P42" s="168"/>
    </row>
    <row r="43" spans="1:16" ht="19" customHeight="1">
      <c r="A43" s="168"/>
      <c r="B43" s="184"/>
      <c r="C43" s="189"/>
      <c r="D43" s="185"/>
      <c r="E43" s="167" t="s">
        <v>38</v>
      </c>
      <c r="F43" s="165"/>
      <c r="G43" s="139" t="s">
        <v>581</v>
      </c>
      <c r="H43" s="140" t="s">
        <v>164</v>
      </c>
      <c r="I43" s="140" t="s">
        <v>185</v>
      </c>
      <c r="J43" s="140">
        <v>1</v>
      </c>
      <c r="K43" s="140" t="s">
        <v>133</v>
      </c>
      <c r="L43" s="140" t="s">
        <v>133</v>
      </c>
      <c r="M43" s="141" t="s">
        <v>486</v>
      </c>
      <c r="N43" s="168"/>
      <c r="O43" s="168"/>
      <c r="P43" s="168"/>
    </row>
    <row r="44" spans="1:16" ht="19" customHeight="1">
      <c r="A44" s="168"/>
      <c r="B44" s="196"/>
      <c r="C44" s="190"/>
      <c r="D44" s="197"/>
      <c r="E44" s="164" t="s">
        <v>0</v>
      </c>
      <c r="F44" s="165"/>
      <c r="G44" s="141" t="s">
        <v>215</v>
      </c>
      <c r="H44" s="140" t="s">
        <v>164</v>
      </c>
      <c r="I44" s="140" t="s">
        <v>185</v>
      </c>
      <c r="J44" s="140">
        <v>1</v>
      </c>
      <c r="K44" s="140" t="s">
        <v>133</v>
      </c>
      <c r="L44" s="140" t="s">
        <v>133</v>
      </c>
      <c r="M44" s="141" t="s">
        <v>487</v>
      </c>
      <c r="N44" s="168"/>
      <c r="O44" s="168"/>
      <c r="P44" s="168"/>
    </row>
    <row r="45" spans="1:16" ht="19" customHeight="1">
      <c r="A45" s="168"/>
      <c r="B45" s="33" t="s">
        <v>207</v>
      </c>
      <c r="C45" s="185"/>
      <c r="D45" s="178"/>
      <c r="E45" s="178"/>
      <c r="F45" s="178"/>
      <c r="G45" s="177"/>
      <c r="H45" s="193"/>
      <c r="I45" s="193"/>
      <c r="J45" s="193"/>
      <c r="K45" s="193"/>
      <c r="L45" s="193"/>
      <c r="M45" s="177"/>
      <c r="N45" s="168"/>
      <c r="O45" s="168"/>
      <c r="P45" s="168"/>
    </row>
    <row r="46" spans="1:16" ht="19" customHeight="1">
      <c r="A46" s="168"/>
      <c r="B46" s="177"/>
      <c r="C46" s="185"/>
      <c r="D46" s="178"/>
      <c r="E46" s="178"/>
      <c r="F46" s="178"/>
      <c r="G46" s="177"/>
      <c r="H46" s="193"/>
      <c r="I46" s="193"/>
      <c r="J46" s="193"/>
      <c r="K46" s="193"/>
      <c r="L46" s="193"/>
      <c r="M46" s="177"/>
      <c r="N46" s="168"/>
      <c r="O46" s="168"/>
      <c r="P46" s="168"/>
    </row>
    <row r="47" spans="1:16" ht="19" customHeight="1">
      <c r="A47" s="168"/>
      <c r="B47" s="177"/>
      <c r="C47" s="185"/>
      <c r="D47" s="178"/>
      <c r="E47" s="178"/>
      <c r="F47" s="178"/>
      <c r="G47" s="177"/>
      <c r="H47" s="193"/>
      <c r="I47" s="193"/>
      <c r="J47" s="193"/>
      <c r="K47" s="193"/>
      <c r="L47" s="193"/>
      <c r="M47" s="177"/>
      <c r="N47" s="168"/>
      <c r="O47" s="168"/>
      <c r="P47" s="168"/>
    </row>
    <row r="48" spans="1:16" ht="19" customHeight="1">
      <c r="A48" s="168"/>
      <c r="B48" s="177"/>
      <c r="C48" s="185"/>
      <c r="D48" s="178"/>
      <c r="E48" s="178"/>
      <c r="F48" s="178"/>
      <c r="G48" s="177"/>
      <c r="H48" s="193"/>
      <c r="I48" s="193"/>
      <c r="J48" s="193"/>
      <c r="K48" s="193"/>
      <c r="L48" s="193"/>
      <c r="M48" s="177"/>
      <c r="N48" s="168"/>
      <c r="O48" s="168"/>
      <c r="P48" s="168"/>
    </row>
    <row r="49" spans="1:16" ht="19" customHeight="1">
      <c r="A49" s="168"/>
      <c r="B49" s="177"/>
      <c r="C49" s="185"/>
      <c r="D49" s="178"/>
      <c r="E49" s="178"/>
      <c r="F49" s="178"/>
      <c r="G49" s="177"/>
      <c r="H49" s="193"/>
      <c r="I49" s="193"/>
      <c r="J49" s="193"/>
      <c r="K49" s="193"/>
      <c r="L49" s="193"/>
      <c r="M49" s="177"/>
      <c r="N49" s="168"/>
      <c r="O49" s="168"/>
      <c r="P49" s="168"/>
    </row>
    <row r="50" spans="1:16" ht="19" customHeight="1">
      <c r="A50" s="168"/>
      <c r="B50" s="177"/>
      <c r="C50" s="185"/>
      <c r="D50" s="178"/>
      <c r="E50" s="178"/>
      <c r="F50" s="178"/>
      <c r="G50" s="177"/>
      <c r="H50" s="193"/>
      <c r="I50" s="193"/>
      <c r="J50" s="193"/>
      <c r="K50" s="193"/>
      <c r="L50" s="193"/>
      <c r="M50" s="177"/>
      <c r="N50" s="168"/>
      <c r="O50" s="168"/>
      <c r="P50" s="168"/>
    </row>
    <row r="51" spans="1:16" ht="19" customHeight="1">
      <c r="A51" s="168"/>
      <c r="B51" s="177"/>
      <c r="C51" s="185"/>
      <c r="D51" s="178"/>
      <c r="E51" s="178"/>
      <c r="F51" s="178"/>
      <c r="G51" s="177"/>
      <c r="H51" s="193"/>
      <c r="I51" s="193"/>
      <c r="J51" s="193"/>
      <c r="K51" s="193"/>
      <c r="L51" s="193"/>
      <c r="M51" s="177"/>
      <c r="N51" s="168"/>
      <c r="O51" s="168"/>
      <c r="P51" s="168"/>
    </row>
    <row r="52" spans="1:16" ht="19" customHeight="1">
      <c r="A52" s="168"/>
      <c r="B52" s="177"/>
      <c r="C52" s="185"/>
      <c r="D52" s="178"/>
      <c r="E52" s="178"/>
      <c r="F52" s="178"/>
      <c r="G52" s="177"/>
      <c r="H52" s="193"/>
      <c r="I52" s="193"/>
      <c r="J52" s="193"/>
      <c r="K52" s="193"/>
      <c r="L52" s="193"/>
      <c r="M52" s="177"/>
      <c r="N52" s="168"/>
      <c r="O52" s="168"/>
      <c r="P52" s="168"/>
    </row>
    <row r="53" spans="1:16" ht="19" customHeight="1">
      <c r="A53" s="168"/>
      <c r="B53" s="177"/>
      <c r="C53" s="185"/>
      <c r="D53" s="178"/>
      <c r="E53" s="178"/>
      <c r="F53" s="178"/>
      <c r="G53" s="177"/>
      <c r="H53" s="193"/>
      <c r="I53" s="193"/>
      <c r="J53" s="193"/>
      <c r="K53" s="193"/>
      <c r="L53" s="193"/>
      <c r="M53" s="177"/>
      <c r="N53" s="168"/>
      <c r="O53" s="168"/>
      <c r="P53" s="168"/>
    </row>
    <row r="54" spans="1:16" ht="19" customHeight="1">
      <c r="A54" s="168"/>
      <c r="B54" s="177"/>
      <c r="C54" s="185"/>
      <c r="D54" s="178"/>
      <c r="E54" s="178"/>
      <c r="F54" s="178"/>
      <c r="G54" s="177"/>
      <c r="H54" s="193"/>
      <c r="I54" s="193"/>
      <c r="J54" s="193"/>
      <c r="K54" s="193"/>
      <c r="L54" s="193"/>
      <c r="M54" s="177"/>
      <c r="N54" s="168"/>
      <c r="O54" s="168"/>
      <c r="P54" s="168"/>
    </row>
    <row r="55" spans="1:16" ht="19" customHeight="1">
      <c r="A55" s="168"/>
      <c r="B55" s="177"/>
      <c r="C55" s="185"/>
      <c r="D55" s="178"/>
      <c r="E55" s="178"/>
      <c r="F55" s="178"/>
      <c r="G55" s="177"/>
      <c r="H55" s="193"/>
      <c r="I55" s="193"/>
      <c r="J55" s="193"/>
      <c r="K55" s="193"/>
      <c r="L55" s="193"/>
      <c r="M55" s="177"/>
      <c r="N55" s="168"/>
      <c r="O55" s="168"/>
      <c r="P55" s="168"/>
    </row>
    <row r="56" spans="1:16" ht="19" customHeight="1">
      <c r="A56" s="168"/>
      <c r="B56" s="177"/>
      <c r="C56" s="185"/>
      <c r="D56" s="178"/>
      <c r="E56" s="178"/>
      <c r="F56" s="178"/>
      <c r="G56" s="177"/>
      <c r="H56" s="193"/>
      <c r="I56" s="193"/>
      <c r="J56" s="193"/>
      <c r="K56" s="193"/>
      <c r="L56" s="193"/>
      <c r="M56" s="177"/>
      <c r="N56" s="168"/>
      <c r="O56" s="168"/>
      <c r="P56" s="168"/>
    </row>
    <row r="57" spans="1:16" ht="19" customHeight="1">
      <c r="A57" s="168"/>
      <c r="B57" s="177"/>
      <c r="C57" s="185"/>
      <c r="D57" s="178"/>
      <c r="E57" s="178"/>
      <c r="F57" s="178"/>
      <c r="G57" s="177"/>
      <c r="H57" s="193"/>
      <c r="I57" s="193"/>
      <c r="J57" s="193"/>
      <c r="K57" s="193"/>
      <c r="L57" s="193"/>
      <c r="M57" s="177"/>
      <c r="N57" s="168"/>
      <c r="O57" s="168"/>
      <c r="P57" s="168"/>
    </row>
    <row r="58" spans="1:16" ht="19" customHeight="1">
      <c r="A58" s="168"/>
      <c r="B58" s="177"/>
      <c r="C58" s="185"/>
      <c r="D58" s="178"/>
      <c r="E58" s="178"/>
      <c r="F58" s="178"/>
      <c r="G58" s="177"/>
      <c r="H58" s="193"/>
      <c r="I58" s="193"/>
      <c r="J58" s="193"/>
      <c r="K58" s="193"/>
      <c r="L58" s="193"/>
      <c r="M58" s="177"/>
      <c r="N58" s="168"/>
      <c r="O58" s="168"/>
      <c r="P58" s="168"/>
    </row>
    <row r="59" spans="1:16" ht="19" customHeight="1">
      <c r="A59" s="168"/>
      <c r="B59" s="177"/>
      <c r="C59" s="185"/>
      <c r="D59" s="178"/>
      <c r="E59" s="178"/>
      <c r="F59" s="178"/>
      <c r="G59" s="177"/>
      <c r="H59" s="193"/>
      <c r="I59" s="193"/>
      <c r="J59" s="193"/>
      <c r="K59" s="193"/>
      <c r="L59" s="193"/>
      <c r="M59" s="177"/>
      <c r="N59" s="168"/>
      <c r="O59" s="168"/>
      <c r="P59" s="168"/>
    </row>
    <row r="60" spans="1:16" ht="19" customHeight="1">
      <c r="A60" s="168"/>
      <c r="B60" s="177"/>
      <c r="C60" s="185"/>
      <c r="D60" s="178"/>
      <c r="E60" s="178"/>
      <c r="F60" s="178"/>
      <c r="G60" s="177"/>
      <c r="H60" s="193"/>
      <c r="I60" s="193"/>
      <c r="J60" s="193"/>
      <c r="K60" s="193"/>
      <c r="L60" s="193"/>
      <c r="M60" s="177"/>
      <c r="N60" s="168"/>
      <c r="O60" s="168"/>
      <c r="P60" s="168"/>
    </row>
    <row r="61" spans="1:16" ht="19" customHeight="1">
      <c r="A61" s="168"/>
      <c r="B61" s="177"/>
      <c r="C61" s="185"/>
      <c r="D61" s="178"/>
      <c r="E61" s="178"/>
      <c r="F61" s="178"/>
      <c r="G61" s="177"/>
      <c r="H61" s="193"/>
      <c r="I61" s="193"/>
      <c r="J61" s="193"/>
      <c r="K61" s="193"/>
      <c r="L61" s="193"/>
      <c r="M61" s="177"/>
      <c r="N61" s="168"/>
      <c r="O61" s="168"/>
      <c r="P61" s="168"/>
    </row>
    <row r="62" spans="1:16" ht="19" customHeight="1">
      <c r="A62" s="168"/>
      <c r="B62" s="177"/>
      <c r="C62" s="185"/>
      <c r="D62" s="178"/>
      <c r="E62" s="178"/>
      <c r="F62" s="178"/>
      <c r="G62" s="177"/>
      <c r="H62" s="193"/>
      <c r="I62" s="193"/>
      <c r="J62" s="193"/>
      <c r="K62" s="193"/>
      <c r="L62" s="193"/>
      <c r="M62" s="177"/>
      <c r="N62" s="168"/>
      <c r="O62" s="168"/>
      <c r="P62" s="168"/>
    </row>
    <row r="63" spans="1:16" ht="19" customHeight="1">
      <c r="A63" s="168"/>
      <c r="B63" s="177"/>
      <c r="C63" s="185"/>
      <c r="D63" s="178"/>
      <c r="E63" s="178"/>
      <c r="F63" s="178"/>
      <c r="G63" s="177"/>
      <c r="H63" s="193"/>
      <c r="I63" s="193"/>
      <c r="J63" s="193"/>
      <c r="K63" s="193"/>
      <c r="L63" s="193"/>
      <c r="M63" s="177"/>
      <c r="N63" s="168"/>
      <c r="O63" s="168"/>
      <c r="P63" s="168"/>
    </row>
    <row r="64" spans="1:16" ht="19" customHeight="1">
      <c r="A64" s="168"/>
      <c r="B64" s="177"/>
      <c r="C64" s="185"/>
      <c r="D64" s="178"/>
      <c r="E64" s="178"/>
      <c r="F64" s="178"/>
      <c r="G64" s="177"/>
      <c r="H64" s="193"/>
      <c r="I64" s="193"/>
      <c r="J64" s="193"/>
      <c r="K64" s="193"/>
      <c r="L64" s="193"/>
      <c r="M64" s="177"/>
      <c r="N64" s="168"/>
      <c r="O64" s="168"/>
      <c r="P64" s="168"/>
    </row>
    <row r="65" spans="1:16" ht="19" customHeight="1">
      <c r="A65" s="168"/>
      <c r="B65" s="177"/>
      <c r="C65" s="185"/>
      <c r="D65" s="178"/>
      <c r="E65" s="178"/>
      <c r="F65" s="178"/>
      <c r="G65" s="177"/>
      <c r="H65" s="193"/>
      <c r="I65" s="193"/>
      <c r="J65" s="193"/>
      <c r="K65" s="193"/>
      <c r="L65" s="193"/>
      <c r="M65" s="177"/>
      <c r="N65" s="168"/>
      <c r="O65" s="168"/>
      <c r="P65" s="168"/>
    </row>
    <row r="66" spans="1:16" ht="19" customHeight="1">
      <c r="A66" s="168"/>
      <c r="B66" s="177"/>
      <c r="C66" s="185"/>
      <c r="D66" s="178"/>
      <c r="E66" s="178"/>
      <c r="F66" s="178"/>
      <c r="G66" s="177"/>
      <c r="H66" s="193"/>
      <c r="I66" s="193"/>
      <c r="J66" s="193"/>
      <c r="K66" s="193"/>
      <c r="L66" s="193"/>
      <c r="M66" s="177"/>
      <c r="N66" s="168"/>
      <c r="O66" s="168"/>
      <c r="P66" s="168"/>
    </row>
    <row r="67" spans="1:16" ht="19" customHeight="1">
      <c r="A67" s="168"/>
      <c r="B67" s="177"/>
      <c r="C67" s="185"/>
      <c r="D67" s="178"/>
      <c r="E67" s="178"/>
      <c r="F67" s="178"/>
      <c r="G67" s="177"/>
      <c r="H67" s="193"/>
      <c r="I67" s="193"/>
      <c r="J67" s="193"/>
      <c r="K67" s="193"/>
      <c r="L67" s="193"/>
      <c r="M67" s="177"/>
      <c r="N67" s="168"/>
      <c r="O67" s="168"/>
      <c r="P67" s="168"/>
    </row>
    <row r="68" spans="1:16" ht="19" customHeight="1">
      <c r="A68" s="168"/>
      <c r="B68" s="177"/>
      <c r="C68" s="185"/>
      <c r="D68" s="178"/>
      <c r="E68" s="178"/>
      <c r="F68" s="178"/>
      <c r="G68" s="177"/>
      <c r="H68" s="193"/>
      <c r="I68" s="193"/>
      <c r="J68" s="193"/>
      <c r="K68" s="193"/>
      <c r="L68" s="193"/>
      <c r="M68" s="177"/>
      <c r="N68" s="168"/>
      <c r="O68" s="168"/>
      <c r="P68" s="168"/>
    </row>
    <row r="69" spans="1:16" ht="19" customHeight="1">
      <c r="A69" s="168"/>
      <c r="B69" s="177"/>
      <c r="C69" s="185"/>
      <c r="D69" s="178"/>
      <c r="E69" s="178"/>
      <c r="F69" s="178"/>
      <c r="G69" s="177"/>
      <c r="H69" s="193"/>
      <c r="I69" s="193"/>
      <c r="J69" s="193"/>
      <c r="K69" s="193"/>
      <c r="L69" s="193"/>
      <c r="M69" s="177"/>
      <c r="N69" s="168"/>
      <c r="O69" s="168"/>
      <c r="P69" s="168"/>
    </row>
    <row r="70" spans="1:16" ht="19" customHeight="1">
      <c r="A70" s="168"/>
      <c r="B70" s="177"/>
      <c r="C70" s="185"/>
      <c r="D70" s="178"/>
      <c r="E70" s="178"/>
      <c r="F70" s="178"/>
      <c r="G70" s="177"/>
      <c r="H70" s="193"/>
      <c r="I70" s="193"/>
      <c r="J70" s="193"/>
      <c r="K70" s="193"/>
      <c r="L70" s="193"/>
      <c r="M70" s="177"/>
      <c r="N70" s="168"/>
      <c r="O70" s="168"/>
      <c r="P70" s="168"/>
    </row>
    <row r="71" spans="1:16" ht="19" customHeight="1">
      <c r="A71" s="168"/>
      <c r="B71" s="177"/>
      <c r="C71" s="185"/>
      <c r="D71" s="178"/>
      <c r="E71" s="178"/>
      <c r="F71" s="178"/>
      <c r="G71" s="177"/>
      <c r="H71" s="193"/>
      <c r="I71" s="193"/>
      <c r="J71" s="193"/>
      <c r="K71" s="193"/>
      <c r="L71" s="193"/>
      <c r="M71" s="177"/>
      <c r="N71" s="168"/>
      <c r="O71" s="168"/>
      <c r="P71" s="168"/>
    </row>
    <row r="72" spans="1:16" ht="19" customHeight="1">
      <c r="A72" s="168"/>
      <c r="B72" s="177"/>
      <c r="C72" s="185"/>
      <c r="D72" s="178"/>
      <c r="E72" s="178"/>
      <c r="F72" s="178"/>
      <c r="G72" s="177"/>
      <c r="H72" s="193"/>
      <c r="I72" s="193"/>
      <c r="J72" s="193"/>
      <c r="K72" s="193"/>
      <c r="L72" s="193"/>
      <c r="M72" s="177"/>
      <c r="N72" s="168"/>
      <c r="O72" s="168"/>
      <c r="P72" s="168"/>
    </row>
    <row r="73" spans="1:16" ht="19" customHeight="1">
      <c r="A73" s="168"/>
      <c r="B73" s="177"/>
      <c r="C73" s="185"/>
      <c r="D73" s="178"/>
      <c r="E73" s="178"/>
      <c r="F73" s="178"/>
      <c r="G73" s="177"/>
      <c r="H73" s="193"/>
      <c r="I73" s="193"/>
      <c r="J73" s="193"/>
      <c r="K73" s="193"/>
      <c r="L73" s="193"/>
      <c r="M73" s="177"/>
      <c r="N73" s="168"/>
      <c r="O73" s="168"/>
      <c r="P73" s="168"/>
    </row>
    <row r="74" spans="1:16" ht="19" customHeight="1">
      <c r="A74" s="168"/>
      <c r="B74" s="177"/>
      <c r="C74" s="185"/>
      <c r="D74" s="178"/>
      <c r="E74" s="178"/>
      <c r="F74" s="178"/>
      <c r="G74" s="177"/>
      <c r="H74" s="193"/>
      <c r="I74" s="193"/>
      <c r="J74" s="193"/>
      <c r="K74" s="193"/>
      <c r="L74" s="193"/>
      <c r="M74" s="177"/>
      <c r="N74" s="168"/>
      <c r="O74" s="168"/>
      <c r="P74" s="168"/>
    </row>
    <row r="75" spans="1:16" ht="19" customHeight="1">
      <c r="A75" s="168"/>
      <c r="B75" s="177"/>
      <c r="C75" s="185"/>
      <c r="D75" s="178"/>
      <c r="E75" s="178"/>
      <c r="F75" s="178"/>
      <c r="G75" s="177"/>
      <c r="H75" s="193"/>
      <c r="I75" s="193"/>
      <c r="J75" s="193"/>
      <c r="K75" s="193"/>
      <c r="L75" s="193"/>
      <c r="M75" s="177"/>
      <c r="N75" s="168"/>
      <c r="O75" s="168"/>
      <c r="P75" s="168"/>
    </row>
    <row r="76" spans="1:16" ht="19" customHeight="1">
      <c r="A76" s="168"/>
      <c r="B76" s="177"/>
      <c r="C76" s="185"/>
      <c r="D76" s="178"/>
      <c r="E76" s="178"/>
      <c r="F76" s="178"/>
      <c r="G76" s="177"/>
      <c r="H76" s="193"/>
      <c r="I76" s="193"/>
      <c r="J76" s="193"/>
      <c r="K76" s="193"/>
      <c r="L76" s="193"/>
      <c r="M76" s="177"/>
      <c r="N76" s="168"/>
      <c r="O76" s="168"/>
      <c r="P76" s="168"/>
    </row>
    <row r="77" spans="1:16" ht="19" customHeight="1">
      <c r="A77" s="168"/>
      <c r="B77" s="177"/>
      <c r="C77" s="185"/>
      <c r="D77" s="178"/>
      <c r="E77" s="178"/>
      <c r="F77" s="178"/>
      <c r="G77" s="177"/>
      <c r="H77" s="193"/>
      <c r="I77" s="193"/>
      <c r="J77" s="193"/>
      <c r="K77" s="193"/>
      <c r="L77" s="193"/>
      <c r="M77" s="177"/>
      <c r="N77" s="168"/>
      <c r="O77" s="168"/>
      <c r="P77" s="168"/>
    </row>
    <row r="78" spans="1:16" ht="19" customHeight="1">
      <c r="A78" s="168"/>
      <c r="B78" s="177"/>
      <c r="C78" s="185"/>
      <c r="D78" s="178"/>
      <c r="E78" s="178"/>
      <c r="F78" s="178"/>
      <c r="G78" s="177"/>
      <c r="H78" s="193"/>
      <c r="I78" s="193"/>
      <c r="J78" s="193"/>
      <c r="K78" s="193"/>
      <c r="L78" s="193"/>
      <c r="M78" s="177"/>
      <c r="N78" s="168"/>
      <c r="O78" s="168"/>
      <c r="P78" s="168"/>
    </row>
    <row r="79" spans="1:16" ht="19" customHeight="1">
      <c r="A79" s="168"/>
      <c r="B79" s="177"/>
      <c r="C79" s="185"/>
      <c r="D79" s="178"/>
      <c r="E79" s="178"/>
      <c r="F79" s="178"/>
      <c r="G79" s="177"/>
      <c r="H79" s="193"/>
      <c r="I79" s="193"/>
      <c r="J79" s="193"/>
      <c r="K79" s="193"/>
      <c r="L79" s="193"/>
      <c r="M79" s="177"/>
      <c r="N79" s="168"/>
      <c r="O79" s="168"/>
      <c r="P79" s="168"/>
    </row>
    <row r="80" spans="1:16" ht="19" customHeight="1">
      <c r="A80" s="168"/>
      <c r="B80" s="177"/>
      <c r="C80" s="185"/>
      <c r="D80" s="178"/>
      <c r="E80" s="178"/>
      <c r="F80" s="178"/>
      <c r="G80" s="177"/>
      <c r="H80" s="193"/>
      <c r="I80" s="193"/>
      <c r="J80" s="193"/>
      <c r="K80" s="193"/>
      <c r="L80" s="193"/>
      <c r="M80" s="177"/>
      <c r="N80" s="168"/>
      <c r="O80" s="168"/>
      <c r="P80" s="168"/>
    </row>
    <row r="81" spans="1:16" ht="19" customHeight="1">
      <c r="A81" s="168"/>
      <c r="B81" s="177"/>
      <c r="C81" s="185"/>
      <c r="D81" s="178"/>
      <c r="E81" s="178"/>
      <c r="F81" s="178"/>
      <c r="G81" s="177"/>
      <c r="H81" s="193"/>
      <c r="I81" s="193"/>
      <c r="J81" s="193"/>
      <c r="K81" s="193"/>
      <c r="L81" s="193"/>
      <c r="M81" s="177"/>
      <c r="N81" s="168"/>
      <c r="O81" s="168"/>
      <c r="P81" s="168"/>
    </row>
    <row r="82" spans="1:16" ht="19" customHeight="1">
      <c r="A82" s="168"/>
      <c r="B82" s="177"/>
      <c r="C82" s="185"/>
      <c r="D82" s="178"/>
      <c r="E82" s="178"/>
      <c r="F82" s="178"/>
      <c r="G82" s="177"/>
      <c r="H82" s="193"/>
      <c r="I82" s="193"/>
      <c r="J82" s="193"/>
      <c r="K82" s="193"/>
      <c r="L82" s="193"/>
      <c r="M82" s="177"/>
      <c r="N82" s="168"/>
      <c r="O82" s="168"/>
      <c r="P82" s="168"/>
    </row>
    <row r="83" spans="1:16" ht="19" customHeight="1">
      <c r="A83" s="168"/>
      <c r="B83" s="177"/>
      <c r="C83" s="185"/>
      <c r="D83" s="178"/>
      <c r="E83" s="178"/>
      <c r="F83" s="178"/>
      <c r="G83" s="177"/>
      <c r="H83" s="193"/>
      <c r="I83" s="193"/>
      <c r="J83" s="193"/>
      <c r="K83" s="193"/>
      <c r="L83" s="193"/>
      <c r="M83" s="177"/>
      <c r="N83" s="168"/>
      <c r="O83" s="168"/>
      <c r="P83" s="168"/>
    </row>
    <row r="84" spans="1:16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</row>
    <row r="85" spans="1:16" ht="19" customHeight="1">
      <c r="A85" s="168"/>
      <c r="B85" s="292" t="s">
        <v>436</v>
      </c>
      <c r="C85" s="292"/>
      <c r="D85" s="292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</row>
    <row r="86" spans="1:16" s="183" customFormat="1" ht="19" customHeight="1">
      <c r="A86" s="182"/>
      <c r="B86" s="293" t="s">
        <v>126</v>
      </c>
      <c r="C86" s="294"/>
      <c r="D86" s="294"/>
      <c r="E86" s="295"/>
      <c r="F86" s="203"/>
      <c r="G86" s="174" t="s">
        <v>125</v>
      </c>
      <c r="H86" s="174" t="s">
        <v>127</v>
      </c>
      <c r="I86" s="174" t="s">
        <v>128</v>
      </c>
      <c r="J86" s="174" t="s">
        <v>437</v>
      </c>
      <c r="K86" s="174" t="s">
        <v>129</v>
      </c>
      <c r="L86" s="174" t="s">
        <v>130</v>
      </c>
      <c r="M86" s="174" t="s">
        <v>0</v>
      </c>
      <c r="N86" s="182"/>
      <c r="O86" s="182"/>
      <c r="P86" s="182"/>
    </row>
    <row r="87" spans="1:16" ht="19" customHeight="1">
      <c r="A87" s="168"/>
      <c r="B87" s="184" t="s">
        <v>438</v>
      </c>
      <c r="C87" s="185"/>
      <c r="D87" s="185"/>
      <c r="E87" s="186"/>
      <c r="F87" s="186"/>
      <c r="G87" s="140" t="s">
        <v>137</v>
      </c>
      <c r="H87" s="140" t="s">
        <v>137</v>
      </c>
      <c r="I87" s="140" t="s">
        <v>137</v>
      </c>
      <c r="J87" s="140" t="s">
        <v>137</v>
      </c>
      <c r="K87" s="140" t="s">
        <v>137</v>
      </c>
      <c r="L87" s="140" t="s">
        <v>137</v>
      </c>
      <c r="M87" s="141"/>
      <c r="N87" s="168"/>
      <c r="O87" s="168"/>
      <c r="P87" s="168"/>
    </row>
    <row r="88" spans="1:16" ht="19" customHeight="1">
      <c r="A88" s="168"/>
      <c r="B88" s="184"/>
      <c r="C88" s="187" t="s">
        <v>188</v>
      </c>
      <c r="D88" s="188"/>
      <c r="E88" s="186"/>
      <c r="F88" s="186"/>
      <c r="G88" s="139" t="s">
        <v>186</v>
      </c>
      <c r="H88" s="140" t="s">
        <v>137</v>
      </c>
      <c r="I88" s="140" t="s">
        <v>185</v>
      </c>
      <c r="J88" s="140">
        <v>1</v>
      </c>
      <c r="K88" s="140" t="s">
        <v>137</v>
      </c>
      <c r="L88" s="140" t="s">
        <v>137</v>
      </c>
      <c r="M88" s="141" t="s">
        <v>488</v>
      </c>
      <c r="N88" s="168"/>
      <c r="O88" s="168"/>
      <c r="P88" s="168"/>
    </row>
    <row r="89" spans="1:16" ht="19" customHeight="1">
      <c r="A89" s="168"/>
      <c r="B89" s="184"/>
      <c r="C89" s="189"/>
      <c r="D89" s="291" t="s">
        <v>190</v>
      </c>
      <c r="E89" s="290"/>
      <c r="F89" s="165"/>
      <c r="G89" s="139" t="s">
        <v>435</v>
      </c>
      <c r="H89" s="140" t="s">
        <v>134</v>
      </c>
      <c r="I89" s="140" t="s">
        <v>185</v>
      </c>
      <c r="J89" s="140">
        <v>1</v>
      </c>
      <c r="K89" s="140" t="s">
        <v>137</v>
      </c>
      <c r="L89" s="140" t="s">
        <v>137</v>
      </c>
      <c r="M89" s="141" t="s">
        <v>217</v>
      </c>
      <c r="N89" s="168"/>
      <c r="O89" s="168"/>
      <c r="P89" s="168"/>
    </row>
    <row r="90" spans="1:16" ht="19" customHeight="1">
      <c r="A90" s="168"/>
      <c r="B90" s="184"/>
      <c r="C90" s="189"/>
      <c r="D90" s="291" t="s">
        <v>0</v>
      </c>
      <c r="E90" s="290"/>
      <c r="F90" s="165"/>
      <c r="G90" s="139" t="s">
        <v>215</v>
      </c>
      <c r="H90" s="140" t="s">
        <v>164</v>
      </c>
      <c r="I90" s="140" t="s">
        <v>185</v>
      </c>
      <c r="J90" s="140">
        <v>1</v>
      </c>
      <c r="K90" s="140" t="s">
        <v>133</v>
      </c>
      <c r="L90" s="140" t="s">
        <v>133</v>
      </c>
      <c r="M90" s="141" t="s">
        <v>216</v>
      </c>
      <c r="N90" s="168"/>
      <c r="O90" s="168"/>
      <c r="P90" s="168"/>
    </row>
    <row r="91" spans="1:16" ht="19" customHeight="1">
      <c r="A91" s="168"/>
      <c r="B91" s="184"/>
      <c r="C91" s="189"/>
      <c r="D91" s="187" t="s">
        <v>191</v>
      </c>
      <c r="E91" s="186"/>
      <c r="F91" s="204"/>
      <c r="G91" s="139" t="s">
        <v>192</v>
      </c>
      <c r="H91" s="140" t="s">
        <v>164</v>
      </c>
      <c r="I91" s="140" t="s">
        <v>185</v>
      </c>
      <c r="J91" s="140">
        <v>1</v>
      </c>
      <c r="K91" s="140" t="s">
        <v>133</v>
      </c>
      <c r="L91" s="140" t="s">
        <v>133</v>
      </c>
      <c r="M91" s="141" t="s">
        <v>221</v>
      </c>
      <c r="N91" s="168"/>
      <c r="O91" s="168"/>
      <c r="P91" s="168"/>
    </row>
    <row r="92" spans="1:16" ht="19" customHeight="1">
      <c r="A92" s="168"/>
      <c r="B92" s="184"/>
      <c r="C92" s="187" t="s">
        <v>189</v>
      </c>
      <c r="D92" s="188"/>
      <c r="E92" s="186"/>
      <c r="F92" s="186"/>
      <c r="G92" s="139" t="s">
        <v>187</v>
      </c>
      <c r="H92" s="140" t="s">
        <v>137</v>
      </c>
      <c r="I92" s="140" t="s">
        <v>185</v>
      </c>
      <c r="J92" s="140">
        <v>1</v>
      </c>
      <c r="K92" s="140" t="s">
        <v>137</v>
      </c>
      <c r="L92" s="140" t="s">
        <v>137</v>
      </c>
      <c r="M92" s="141" t="s">
        <v>489</v>
      </c>
      <c r="N92" s="168"/>
      <c r="O92" s="168"/>
      <c r="P92" s="168"/>
    </row>
    <row r="93" spans="1:16" ht="19" customHeight="1">
      <c r="A93" s="168"/>
      <c r="B93" s="192"/>
      <c r="C93" s="190"/>
      <c r="D93" s="291"/>
      <c r="E93" s="290"/>
      <c r="F93" s="165"/>
      <c r="G93" s="139"/>
      <c r="H93" s="140"/>
      <c r="I93" s="140"/>
      <c r="J93" s="140"/>
      <c r="K93" s="140"/>
      <c r="L93" s="140"/>
      <c r="M93" s="141"/>
      <c r="N93" s="168"/>
      <c r="O93" s="168"/>
      <c r="P93" s="168"/>
    </row>
    <row r="94" spans="1:16" ht="19" customHeight="1">
      <c r="A94" s="168"/>
      <c r="B94" s="177"/>
      <c r="C94" s="185"/>
      <c r="D94" s="178"/>
      <c r="E94" s="178"/>
      <c r="F94" s="178"/>
      <c r="G94" s="177"/>
      <c r="H94" s="193"/>
      <c r="I94" s="193"/>
      <c r="J94" s="193"/>
      <c r="K94" s="193"/>
      <c r="L94" s="193"/>
      <c r="M94" s="177"/>
      <c r="N94" s="168"/>
      <c r="O94" s="168"/>
      <c r="P94" s="168"/>
    </row>
    <row r="95" spans="1:16" ht="19" customHeight="1">
      <c r="A95" s="168"/>
      <c r="B95" s="33" t="s">
        <v>203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</row>
    <row r="96" spans="1:16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</row>
    <row r="97" spans="1:16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</row>
    <row r="98" spans="1:16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</row>
    <row r="99" spans="1:16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</row>
    <row r="100" spans="1:16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</row>
    <row r="101" spans="1:16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</row>
    <row r="102" spans="1:16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</row>
    <row r="103" spans="1:16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</row>
    <row r="104" spans="1:16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</row>
    <row r="105" spans="1:16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</row>
    <row r="106" spans="1:16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</row>
    <row r="107" spans="1:16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</row>
    <row r="108" spans="1:16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</row>
    <row r="109" spans="1:16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</row>
    <row r="110" spans="1:16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</row>
    <row r="111" spans="1:16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</row>
    <row r="112" spans="1:16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</row>
    <row r="113" spans="1:16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</row>
    <row r="114" spans="1:16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</row>
    <row r="115" spans="1:16" ht="19" customHeight="1">
      <c r="A115" s="195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</row>
  </sheetData>
  <mergeCells count="19">
    <mergeCell ref="K14:M14"/>
    <mergeCell ref="C4:J4"/>
    <mergeCell ref="C5:J5"/>
    <mergeCell ref="C7:J7"/>
    <mergeCell ref="C9:J9"/>
    <mergeCell ref="B13:M13"/>
    <mergeCell ref="B86:E86"/>
    <mergeCell ref="D89:E89"/>
    <mergeCell ref="D90:E90"/>
    <mergeCell ref="D93:E93"/>
    <mergeCell ref="K15:M15"/>
    <mergeCell ref="B24:D24"/>
    <mergeCell ref="B25:F25"/>
    <mergeCell ref="D28:E28"/>
    <mergeCell ref="D30:E30"/>
    <mergeCell ref="B85:D85"/>
    <mergeCell ref="E34:F34"/>
    <mergeCell ref="E35:F35"/>
    <mergeCell ref="E36:F36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76" workbookViewId="0">
      <selection activeCell="F46" sqref="F4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45" style="169" bestFit="1" customWidth="1"/>
    <col min="11" max="11" width="24.16406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490</v>
      </c>
      <c r="B2" s="144" t="s">
        <v>491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1" t="s">
        <v>491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1" t="s">
        <v>492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164" t="s">
        <v>547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1" t="s">
        <v>464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19" customHeight="1">
      <c r="A15" s="168"/>
      <c r="B15" s="173"/>
      <c r="C15" s="205" t="s">
        <v>493</v>
      </c>
      <c r="D15" s="205" t="s">
        <v>494</v>
      </c>
      <c r="E15" s="206" t="s">
        <v>164</v>
      </c>
      <c r="F15" s="206" t="s">
        <v>185</v>
      </c>
      <c r="G15" s="206" t="s">
        <v>133</v>
      </c>
      <c r="H15" s="206" t="s">
        <v>133</v>
      </c>
      <c r="I15" s="207" t="s">
        <v>495</v>
      </c>
      <c r="J15" s="208" t="s">
        <v>496</v>
      </c>
      <c r="K15" s="172"/>
      <c r="L15" s="165"/>
      <c r="M15" s="168"/>
      <c r="N15" s="168"/>
      <c r="O15" s="168"/>
    </row>
    <row r="16" spans="1:15" ht="19" customHeight="1">
      <c r="A16" s="168"/>
      <c r="B16" s="176"/>
      <c r="C16" s="139" t="s">
        <v>429</v>
      </c>
      <c r="D16" s="141" t="s">
        <v>430</v>
      </c>
      <c r="E16" s="140" t="s">
        <v>164</v>
      </c>
      <c r="F16" s="140" t="s">
        <v>185</v>
      </c>
      <c r="G16" s="140" t="s">
        <v>133</v>
      </c>
      <c r="H16" s="140" t="s">
        <v>133</v>
      </c>
      <c r="I16" s="158" t="s">
        <v>431</v>
      </c>
      <c r="J16" s="164" t="s">
        <v>200</v>
      </c>
      <c r="K16" s="172"/>
      <c r="L16" s="165"/>
      <c r="M16" s="168"/>
      <c r="N16" s="168"/>
      <c r="O16" s="168"/>
    </row>
    <row r="17" spans="1:15" ht="19" customHeight="1">
      <c r="A17" s="168"/>
      <c r="B17" s="33" t="s">
        <v>202</v>
      </c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309" t="s">
        <v>172</v>
      </c>
      <c r="C26" s="309"/>
      <c r="D26" s="309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93" t="s">
        <v>126</v>
      </c>
      <c r="C27" s="294"/>
      <c r="D27" s="294"/>
      <c r="E27" s="295"/>
      <c r="F27" s="174" t="s">
        <v>125</v>
      </c>
      <c r="G27" s="174" t="s">
        <v>127</v>
      </c>
      <c r="H27" s="174" t="s">
        <v>128</v>
      </c>
      <c r="I27" s="174" t="s">
        <v>497</v>
      </c>
      <c r="J27" s="174" t="s">
        <v>129</v>
      </c>
      <c r="K27" s="174" t="s">
        <v>130</v>
      </c>
      <c r="L27" s="174" t="s">
        <v>206</v>
      </c>
      <c r="M27" s="182"/>
      <c r="N27" s="182"/>
      <c r="O27" s="182"/>
    </row>
    <row r="28" spans="1:15" ht="19" customHeight="1">
      <c r="A28" s="168"/>
      <c r="B28" s="184" t="s">
        <v>498</v>
      </c>
      <c r="C28" s="185"/>
      <c r="D28" s="185"/>
      <c r="E28" s="186"/>
      <c r="F28" s="140" t="s">
        <v>499</v>
      </c>
      <c r="G28" s="140" t="s">
        <v>499</v>
      </c>
      <c r="H28" s="140" t="s">
        <v>499</v>
      </c>
      <c r="I28" s="140" t="s">
        <v>499</v>
      </c>
      <c r="J28" s="140" t="s">
        <v>499</v>
      </c>
      <c r="K28" s="140" t="s">
        <v>499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188</v>
      </c>
      <c r="D29" s="188"/>
      <c r="E29" s="186"/>
      <c r="F29" s="139" t="s">
        <v>186</v>
      </c>
      <c r="G29" s="140" t="s">
        <v>499</v>
      </c>
      <c r="H29" s="140" t="s">
        <v>185</v>
      </c>
      <c r="I29" s="140">
        <v>1</v>
      </c>
      <c r="J29" s="140" t="s">
        <v>499</v>
      </c>
      <c r="K29" s="140" t="s">
        <v>499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91" t="s">
        <v>190</v>
      </c>
      <c r="E30" s="290"/>
      <c r="F30" s="139" t="s">
        <v>435</v>
      </c>
      <c r="G30" s="140" t="s">
        <v>134</v>
      </c>
      <c r="H30" s="140" t="s">
        <v>185</v>
      </c>
      <c r="I30" s="140">
        <v>1</v>
      </c>
      <c r="J30" s="140" t="s">
        <v>499</v>
      </c>
      <c r="K30" s="140" t="s">
        <v>499</v>
      </c>
      <c r="L30" s="141" t="s">
        <v>132</v>
      </c>
      <c r="M30" s="168"/>
      <c r="N30" s="168"/>
      <c r="O30" s="168"/>
    </row>
    <row r="31" spans="1:15" ht="19" customHeight="1">
      <c r="A31" s="168"/>
      <c r="B31" s="184"/>
      <c r="C31" s="190"/>
      <c r="D31" s="291" t="s">
        <v>191</v>
      </c>
      <c r="E31" s="290"/>
      <c r="F31" s="139" t="s">
        <v>192</v>
      </c>
      <c r="G31" s="140" t="s">
        <v>417</v>
      </c>
      <c r="H31" s="140" t="s">
        <v>499</v>
      </c>
      <c r="I31" s="140">
        <v>1</v>
      </c>
      <c r="J31" s="140" t="s">
        <v>499</v>
      </c>
      <c r="K31" s="140" t="s">
        <v>133</v>
      </c>
      <c r="L31" s="141" t="s">
        <v>193</v>
      </c>
      <c r="M31" s="168"/>
      <c r="N31" s="168"/>
      <c r="O31" s="168"/>
    </row>
    <row r="32" spans="1:15" ht="19" customHeight="1">
      <c r="A32" s="168"/>
      <c r="B32" s="184"/>
      <c r="C32" s="187" t="s">
        <v>189</v>
      </c>
      <c r="D32" s="188"/>
      <c r="E32" s="186"/>
      <c r="F32" s="139" t="s">
        <v>187</v>
      </c>
      <c r="G32" s="140" t="s">
        <v>499</v>
      </c>
      <c r="H32" s="140" t="s">
        <v>185</v>
      </c>
      <c r="I32" s="140" t="s">
        <v>219</v>
      </c>
      <c r="J32" s="140" t="s">
        <v>499</v>
      </c>
      <c r="K32" s="140" t="s">
        <v>499</v>
      </c>
      <c r="L32" s="141" t="s">
        <v>201</v>
      </c>
      <c r="M32" s="168"/>
      <c r="N32" s="168"/>
      <c r="O32" s="168"/>
    </row>
    <row r="33" spans="1:15" ht="19" customHeight="1">
      <c r="A33" s="168"/>
      <c r="B33" s="184"/>
      <c r="C33" s="191"/>
      <c r="D33" s="291" t="s">
        <v>194</v>
      </c>
      <c r="E33" s="290"/>
      <c r="F33" s="139" t="s">
        <v>196</v>
      </c>
      <c r="G33" s="140" t="s">
        <v>418</v>
      </c>
      <c r="H33" s="140" t="s">
        <v>185</v>
      </c>
      <c r="I33" s="140">
        <v>1</v>
      </c>
      <c r="J33" s="140" t="s">
        <v>499</v>
      </c>
      <c r="K33" s="140" t="s">
        <v>133</v>
      </c>
      <c r="L33" s="141" t="s">
        <v>195</v>
      </c>
      <c r="M33" s="168"/>
      <c r="N33" s="168"/>
      <c r="O33" s="168"/>
    </row>
    <row r="34" spans="1:15" ht="19" customHeight="1">
      <c r="A34" s="168"/>
      <c r="B34" s="184"/>
      <c r="C34" s="191"/>
      <c r="D34" s="296" t="s">
        <v>162</v>
      </c>
      <c r="E34" s="297"/>
      <c r="F34" s="139" t="s">
        <v>163</v>
      </c>
      <c r="G34" s="140" t="s">
        <v>164</v>
      </c>
      <c r="H34" s="140" t="s">
        <v>185</v>
      </c>
      <c r="I34" s="140">
        <v>1</v>
      </c>
      <c r="J34" s="140" t="s">
        <v>133</v>
      </c>
      <c r="K34" s="140" t="s">
        <v>133</v>
      </c>
      <c r="L34" s="141" t="s">
        <v>197</v>
      </c>
      <c r="M34" s="168"/>
      <c r="N34" s="168"/>
      <c r="O34" s="168"/>
    </row>
    <row r="35" spans="1:15" ht="19" customHeight="1">
      <c r="A35" s="168"/>
      <c r="B35" s="184"/>
      <c r="C35" s="189"/>
      <c r="D35" s="291" t="s">
        <v>180</v>
      </c>
      <c r="E35" s="290"/>
      <c r="F35" s="139" t="s">
        <v>173</v>
      </c>
      <c r="G35" s="140" t="s">
        <v>164</v>
      </c>
      <c r="H35" s="140" t="s">
        <v>185</v>
      </c>
      <c r="I35" s="140">
        <v>1</v>
      </c>
      <c r="J35" s="140" t="s">
        <v>499</v>
      </c>
      <c r="K35" s="140" t="s">
        <v>133</v>
      </c>
      <c r="L35" s="141" t="s">
        <v>198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178</v>
      </c>
      <c r="E36" s="165"/>
      <c r="F36" s="139" t="s">
        <v>174</v>
      </c>
      <c r="G36" s="140" t="s">
        <v>164</v>
      </c>
      <c r="H36" s="140" t="s">
        <v>185</v>
      </c>
      <c r="I36" s="140">
        <v>1</v>
      </c>
      <c r="J36" s="140" t="s">
        <v>133</v>
      </c>
      <c r="K36" s="140" t="s">
        <v>133</v>
      </c>
      <c r="L36" s="141" t="s">
        <v>199</v>
      </c>
      <c r="M36" s="168"/>
      <c r="N36" s="168"/>
      <c r="O36" s="168"/>
    </row>
    <row r="37" spans="1:15" ht="19" customHeight="1">
      <c r="A37" s="168"/>
      <c r="B37" s="184"/>
      <c r="C37" s="189"/>
      <c r="D37" s="291" t="s">
        <v>384</v>
      </c>
      <c r="E37" s="290"/>
      <c r="F37" s="141" t="s">
        <v>385</v>
      </c>
      <c r="G37" s="140" t="s">
        <v>164</v>
      </c>
      <c r="H37" s="140"/>
      <c r="I37" s="140">
        <v>1</v>
      </c>
      <c r="J37" s="140" t="s">
        <v>133</v>
      </c>
      <c r="K37" s="140" t="s">
        <v>133</v>
      </c>
      <c r="L37" s="141" t="s">
        <v>387</v>
      </c>
      <c r="M37" s="168"/>
      <c r="N37" s="168"/>
      <c r="O37" s="168"/>
    </row>
    <row r="38" spans="1:15" ht="19" customHeight="1">
      <c r="A38" s="168"/>
      <c r="B38" s="184"/>
      <c r="C38" s="189"/>
      <c r="D38" s="291" t="s">
        <v>388</v>
      </c>
      <c r="E38" s="290"/>
      <c r="F38" s="141" t="s">
        <v>389</v>
      </c>
      <c r="G38" s="140" t="s">
        <v>164</v>
      </c>
      <c r="H38" s="140"/>
      <c r="I38" s="140">
        <v>1</v>
      </c>
      <c r="J38" s="140" t="s">
        <v>133</v>
      </c>
      <c r="K38" s="140" t="s">
        <v>133</v>
      </c>
      <c r="L38" s="141" t="s">
        <v>391</v>
      </c>
      <c r="M38" s="168"/>
      <c r="N38" s="168"/>
      <c r="O38" s="168"/>
    </row>
    <row r="39" spans="1:15" ht="19" customHeight="1">
      <c r="A39" s="168"/>
      <c r="B39" s="184"/>
      <c r="C39" s="189"/>
      <c r="D39" s="291" t="s">
        <v>392</v>
      </c>
      <c r="E39" s="290"/>
      <c r="F39" s="141" t="s">
        <v>393</v>
      </c>
      <c r="G39" s="140" t="s">
        <v>134</v>
      </c>
      <c r="H39" s="140" t="s">
        <v>185</v>
      </c>
      <c r="I39" s="140">
        <v>1</v>
      </c>
      <c r="J39" s="140" t="s">
        <v>133</v>
      </c>
      <c r="K39" s="140" t="s">
        <v>133</v>
      </c>
      <c r="L39" s="141" t="s">
        <v>394</v>
      </c>
      <c r="M39" s="168"/>
      <c r="N39" s="168"/>
      <c r="O39" s="168"/>
    </row>
    <row r="40" spans="1:15" ht="19" customHeight="1">
      <c r="A40" s="168"/>
      <c r="B40" s="184"/>
      <c r="C40" s="189"/>
      <c r="D40" s="291" t="s">
        <v>181</v>
      </c>
      <c r="E40" s="290"/>
      <c r="F40" s="141" t="s">
        <v>182</v>
      </c>
      <c r="G40" s="140" t="s">
        <v>164</v>
      </c>
      <c r="H40" s="140" t="s">
        <v>185</v>
      </c>
      <c r="I40" s="140">
        <v>1</v>
      </c>
      <c r="J40" s="140" t="s">
        <v>133</v>
      </c>
      <c r="K40" s="140" t="s">
        <v>133</v>
      </c>
      <c r="L40" s="141" t="s">
        <v>184</v>
      </c>
      <c r="M40" s="168"/>
      <c r="N40" s="168"/>
      <c r="O40" s="168"/>
    </row>
    <row r="41" spans="1:15" ht="19" customHeight="1">
      <c r="A41" s="168"/>
      <c r="B41" s="184"/>
      <c r="C41" s="189"/>
      <c r="D41" s="291" t="s">
        <v>396</v>
      </c>
      <c r="E41" s="290"/>
      <c r="F41" s="141" t="s">
        <v>397</v>
      </c>
      <c r="G41" s="140" t="s">
        <v>164</v>
      </c>
      <c r="H41" s="140"/>
      <c r="I41" s="140">
        <v>1</v>
      </c>
      <c r="J41" s="140" t="s">
        <v>133</v>
      </c>
      <c r="K41" s="140" t="s">
        <v>133</v>
      </c>
      <c r="L41" s="141" t="s">
        <v>399</v>
      </c>
      <c r="M41" s="168"/>
      <c r="N41" s="168"/>
      <c r="O41" s="168"/>
    </row>
    <row r="42" spans="1:15" ht="19" customHeight="1">
      <c r="A42" s="168"/>
      <c r="B42" s="184"/>
      <c r="C42" s="189"/>
      <c r="D42" s="291" t="s">
        <v>400</v>
      </c>
      <c r="E42" s="290"/>
      <c r="F42" s="141" t="s">
        <v>401</v>
      </c>
      <c r="G42" s="140" t="s">
        <v>164</v>
      </c>
      <c r="H42" s="140"/>
      <c r="I42" s="140">
        <v>1</v>
      </c>
      <c r="J42" s="140" t="s">
        <v>133</v>
      </c>
      <c r="K42" s="140" t="s">
        <v>133</v>
      </c>
      <c r="L42" s="141" t="s">
        <v>403</v>
      </c>
      <c r="M42" s="168"/>
      <c r="N42" s="168"/>
      <c r="O42" s="168"/>
    </row>
    <row r="43" spans="1:15" ht="19" customHeight="1">
      <c r="A43" s="168"/>
      <c r="B43" s="184"/>
      <c r="C43" s="189"/>
      <c r="D43" s="291" t="s">
        <v>404</v>
      </c>
      <c r="E43" s="290"/>
      <c r="F43" s="141" t="s">
        <v>405</v>
      </c>
      <c r="G43" s="140" t="s">
        <v>164</v>
      </c>
      <c r="H43" s="140"/>
      <c r="I43" s="140">
        <v>1</v>
      </c>
      <c r="J43" s="140" t="s">
        <v>133</v>
      </c>
      <c r="K43" s="140" t="s">
        <v>133</v>
      </c>
      <c r="L43" s="141" t="s">
        <v>407</v>
      </c>
      <c r="M43" s="168"/>
      <c r="N43" s="168"/>
      <c r="O43" s="168"/>
    </row>
    <row r="44" spans="1:15" ht="19" customHeight="1">
      <c r="A44" s="168"/>
      <c r="B44" s="310"/>
      <c r="C44" s="310"/>
      <c r="D44" s="217" t="s">
        <v>561</v>
      </c>
      <c r="E44" s="216"/>
      <c r="F44" s="139" t="s">
        <v>578</v>
      </c>
      <c r="G44" s="140" t="s">
        <v>562</v>
      </c>
      <c r="H44" s="140"/>
      <c r="I44" s="140">
        <v>1</v>
      </c>
      <c r="J44" s="140" t="s">
        <v>563</v>
      </c>
      <c r="K44" s="140" t="s">
        <v>563</v>
      </c>
      <c r="L44" s="141" t="s">
        <v>564</v>
      </c>
      <c r="M44" s="168"/>
      <c r="N44" s="168"/>
      <c r="O44" s="168"/>
    </row>
    <row r="45" spans="1:15" ht="19" customHeight="1">
      <c r="A45" s="168"/>
      <c r="B45" s="311"/>
      <c r="C45" s="311"/>
      <c r="D45" s="217" t="s">
        <v>565</v>
      </c>
      <c r="E45" s="216"/>
      <c r="F45" s="139" t="s">
        <v>580</v>
      </c>
      <c r="G45" s="140" t="s">
        <v>562</v>
      </c>
      <c r="H45" s="140"/>
      <c r="I45" s="140">
        <v>1</v>
      </c>
      <c r="J45" s="140" t="s">
        <v>563</v>
      </c>
      <c r="K45" s="140" t="s">
        <v>566</v>
      </c>
      <c r="L45" s="218" t="s">
        <v>411</v>
      </c>
      <c r="M45" s="168"/>
      <c r="N45" s="168"/>
      <c r="O45" s="168"/>
    </row>
    <row r="46" spans="1:15" ht="19" customHeight="1">
      <c r="A46" s="168"/>
      <c r="B46" s="33" t="s">
        <v>207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19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19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19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19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19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19" customHeight="1">
      <c r="A78" s="168"/>
      <c r="B78" s="177"/>
      <c r="C78" s="185"/>
      <c r="D78" s="178"/>
      <c r="E78" s="178"/>
      <c r="F78" s="177"/>
      <c r="G78" s="193"/>
      <c r="H78" s="193"/>
      <c r="I78" s="193"/>
      <c r="J78" s="193"/>
      <c r="K78" s="193"/>
      <c r="L78" s="177"/>
      <c r="M78" s="168"/>
      <c r="N78" s="168"/>
      <c r="O78" s="168"/>
    </row>
    <row r="79" spans="1:15" ht="19" customHeight="1">
      <c r="A79" s="168"/>
      <c r="B79" s="177"/>
      <c r="C79" s="185"/>
      <c r="D79" s="178"/>
      <c r="E79" s="178"/>
      <c r="F79" s="177"/>
      <c r="G79" s="193"/>
      <c r="H79" s="193"/>
      <c r="I79" s="193"/>
      <c r="J79" s="193"/>
      <c r="K79" s="193"/>
      <c r="L79" s="177"/>
      <c r="M79" s="168"/>
      <c r="N79" s="168"/>
      <c r="O79" s="168"/>
    </row>
    <row r="80" spans="1:15" ht="19" customHeight="1">
      <c r="A80" s="168"/>
      <c r="B80" s="177"/>
      <c r="C80" s="185"/>
      <c r="D80" s="178"/>
      <c r="E80" s="178"/>
      <c r="F80" s="177"/>
      <c r="G80" s="193"/>
      <c r="H80" s="193"/>
      <c r="I80" s="193"/>
      <c r="J80" s="193"/>
      <c r="K80" s="193"/>
      <c r="L80" s="177"/>
      <c r="M80" s="168"/>
      <c r="N80" s="168"/>
      <c r="O80" s="168"/>
    </row>
    <row r="81" spans="1:15" ht="19" customHeight="1">
      <c r="A81" s="168"/>
      <c r="B81" s="177"/>
      <c r="C81" s="185"/>
      <c r="D81" s="178"/>
      <c r="E81" s="178"/>
      <c r="F81" s="177"/>
      <c r="G81" s="193"/>
      <c r="H81" s="193"/>
      <c r="I81" s="193"/>
      <c r="J81" s="193"/>
      <c r="K81" s="193"/>
      <c r="L81" s="177"/>
      <c r="M81" s="168"/>
      <c r="N81" s="168"/>
      <c r="O81" s="168"/>
    </row>
    <row r="82" spans="1:15" ht="19" customHeight="1">
      <c r="A82" s="168"/>
      <c r="B82" s="177"/>
      <c r="C82" s="185"/>
      <c r="D82" s="178"/>
      <c r="E82" s="178"/>
      <c r="F82" s="177"/>
      <c r="G82" s="193"/>
      <c r="H82" s="193"/>
      <c r="I82" s="193"/>
      <c r="J82" s="193"/>
      <c r="K82" s="193"/>
      <c r="L82" s="177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177"/>
      <c r="C84" s="185"/>
      <c r="D84" s="178"/>
      <c r="E84" s="178"/>
      <c r="F84" s="177"/>
      <c r="G84" s="193"/>
      <c r="H84" s="193"/>
      <c r="I84" s="193"/>
      <c r="J84" s="193"/>
      <c r="K84" s="193"/>
      <c r="L84" s="177"/>
      <c r="M84" s="168"/>
      <c r="N84" s="168"/>
      <c r="O84" s="168"/>
    </row>
    <row r="85" spans="1:15" ht="19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309" t="s">
        <v>436</v>
      </c>
      <c r="C87" s="309"/>
      <c r="D87" s="309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s="183" customFormat="1" ht="19" customHeight="1">
      <c r="A88" s="182"/>
      <c r="B88" s="293" t="s">
        <v>126</v>
      </c>
      <c r="C88" s="294"/>
      <c r="D88" s="294"/>
      <c r="E88" s="295"/>
      <c r="F88" s="174" t="s">
        <v>125</v>
      </c>
      <c r="G88" s="174" t="s">
        <v>127</v>
      </c>
      <c r="H88" s="174" t="s">
        <v>128</v>
      </c>
      <c r="I88" s="174" t="s">
        <v>437</v>
      </c>
      <c r="J88" s="174" t="s">
        <v>129</v>
      </c>
      <c r="K88" s="174" t="s">
        <v>130</v>
      </c>
      <c r="L88" s="174" t="s">
        <v>0</v>
      </c>
      <c r="M88" s="182"/>
      <c r="N88" s="182"/>
      <c r="O88" s="182"/>
    </row>
    <row r="89" spans="1:15" ht="19" customHeight="1">
      <c r="A89" s="168"/>
      <c r="B89" s="184" t="s">
        <v>500</v>
      </c>
      <c r="C89" s="185"/>
      <c r="D89" s="185"/>
      <c r="E89" s="186"/>
      <c r="F89" s="140" t="s">
        <v>137</v>
      </c>
      <c r="G89" s="140" t="s">
        <v>137</v>
      </c>
      <c r="H89" s="140" t="s">
        <v>137</v>
      </c>
      <c r="I89" s="140" t="s">
        <v>137</v>
      </c>
      <c r="J89" s="140" t="s">
        <v>137</v>
      </c>
      <c r="K89" s="140" t="s">
        <v>137</v>
      </c>
      <c r="L89" s="141"/>
      <c r="M89" s="168"/>
      <c r="N89" s="168"/>
      <c r="O89" s="168"/>
    </row>
    <row r="90" spans="1:15" ht="19" customHeight="1">
      <c r="A90" s="168"/>
      <c r="B90" s="184"/>
      <c r="C90" s="187" t="s">
        <v>188</v>
      </c>
      <c r="D90" s="188"/>
      <c r="E90" s="186"/>
      <c r="F90" s="139" t="s">
        <v>186</v>
      </c>
      <c r="G90" s="140" t="s">
        <v>137</v>
      </c>
      <c r="H90" s="140" t="s">
        <v>185</v>
      </c>
      <c r="I90" s="140">
        <v>1</v>
      </c>
      <c r="J90" s="140" t="s">
        <v>137</v>
      </c>
      <c r="K90" s="140" t="s">
        <v>137</v>
      </c>
      <c r="L90" s="141" t="s">
        <v>501</v>
      </c>
      <c r="M90" s="168"/>
      <c r="N90" s="168"/>
      <c r="O90" s="168"/>
    </row>
    <row r="91" spans="1:15" ht="19" customHeight="1">
      <c r="A91" s="168"/>
      <c r="B91" s="184"/>
      <c r="C91" s="189"/>
      <c r="D91" s="291" t="s">
        <v>190</v>
      </c>
      <c r="E91" s="290"/>
      <c r="F91" s="139" t="s">
        <v>435</v>
      </c>
      <c r="G91" s="140" t="s">
        <v>134</v>
      </c>
      <c r="H91" s="140" t="s">
        <v>185</v>
      </c>
      <c r="I91" s="140">
        <v>1</v>
      </c>
      <c r="J91" s="140" t="s">
        <v>424</v>
      </c>
      <c r="K91" s="140" t="s">
        <v>424</v>
      </c>
      <c r="L91" s="141" t="s">
        <v>217</v>
      </c>
      <c r="M91" s="168"/>
      <c r="N91" s="168"/>
      <c r="O91" s="168"/>
    </row>
    <row r="92" spans="1:15" ht="19" customHeight="1">
      <c r="A92" s="168"/>
      <c r="B92" s="184"/>
      <c r="C92" s="189"/>
      <c r="D92" s="291" t="s">
        <v>0</v>
      </c>
      <c r="E92" s="290"/>
      <c r="F92" s="139" t="s">
        <v>215</v>
      </c>
      <c r="G92" s="140" t="s">
        <v>164</v>
      </c>
      <c r="H92" s="140" t="s">
        <v>185</v>
      </c>
      <c r="I92" s="140">
        <v>1</v>
      </c>
      <c r="J92" s="140" t="s">
        <v>133</v>
      </c>
      <c r="K92" s="140" t="s">
        <v>133</v>
      </c>
      <c r="L92" s="141" t="s">
        <v>216</v>
      </c>
      <c r="M92" s="168"/>
      <c r="N92" s="168"/>
      <c r="O92" s="168"/>
    </row>
    <row r="93" spans="1:15" ht="19" customHeight="1">
      <c r="A93" s="168"/>
      <c r="B93" s="184"/>
      <c r="C93" s="189"/>
      <c r="D93" s="289" t="s">
        <v>220</v>
      </c>
      <c r="E93" s="305"/>
      <c r="F93" s="139" t="s">
        <v>218</v>
      </c>
      <c r="G93" s="140" t="s">
        <v>502</v>
      </c>
      <c r="H93" s="140" t="s">
        <v>185</v>
      </c>
      <c r="I93" s="140">
        <v>1</v>
      </c>
      <c r="J93" s="140" t="s">
        <v>502</v>
      </c>
      <c r="K93" s="140" t="s">
        <v>502</v>
      </c>
      <c r="L93" s="141" t="s">
        <v>223</v>
      </c>
      <c r="M93" s="168"/>
      <c r="N93" s="168"/>
      <c r="O93" s="168"/>
    </row>
    <row r="94" spans="1:15" ht="19" customHeight="1">
      <c r="A94" s="168"/>
      <c r="B94" s="184"/>
      <c r="C94" s="191"/>
      <c r="D94" s="194"/>
      <c r="E94" s="166" t="s">
        <v>221</v>
      </c>
      <c r="F94" s="139" t="s">
        <v>192</v>
      </c>
      <c r="G94" s="140" t="s">
        <v>164</v>
      </c>
      <c r="H94" s="140" t="s">
        <v>185</v>
      </c>
      <c r="I94" s="140" t="s">
        <v>219</v>
      </c>
      <c r="J94" s="140" t="s">
        <v>133</v>
      </c>
      <c r="K94" s="140" t="s">
        <v>133</v>
      </c>
      <c r="L94" s="141" t="s">
        <v>222</v>
      </c>
      <c r="M94" s="168"/>
      <c r="N94" s="168"/>
      <c r="O94" s="168"/>
    </row>
    <row r="95" spans="1:15" ht="19" customHeight="1">
      <c r="A95" s="168"/>
      <c r="B95" s="184"/>
      <c r="C95" s="187" t="s">
        <v>189</v>
      </c>
      <c r="D95" s="188"/>
      <c r="E95" s="186"/>
      <c r="F95" s="139" t="s">
        <v>187</v>
      </c>
      <c r="G95" s="140" t="s">
        <v>502</v>
      </c>
      <c r="H95" s="140" t="s">
        <v>185</v>
      </c>
      <c r="I95" s="140">
        <v>1</v>
      </c>
      <c r="J95" s="140" t="s">
        <v>502</v>
      </c>
      <c r="K95" s="140" t="s">
        <v>502</v>
      </c>
      <c r="L95" s="141" t="s">
        <v>489</v>
      </c>
      <c r="M95" s="168"/>
      <c r="N95" s="168"/>
      <c r="O95" s="168"/>
    </row>
    <row r="96" spans="1:15" ht="19" customHeight="1">
      <c r="A96" s="168"/>
      <c r="B96" s="192"/>
      <c r="C96" s="190"/>
      <c r="D96" s="291"/>
      <c r="E96" s="290"/>
      <c r="F96" s="139"/>
      <c r="G96" s="140"/>
      <c r="H96" s="140"/>
      <c r="I96" s="140"/>
      <c r="J96" s="140"/>
      <c r="K96" s="140"/>
      <c r="L96" s="141"/>
      <c r="M96" s="168"/>
      <c r="N96" s="168"/>
      <c r="O96" s="168"/>
    </row>
    <row r="97" spans="1:15" ht="19" customHeight="1">
      <c r="A97" s="168"/>
      <c r="B97" s="177"/>
      <c r="C97" s="185"/>
      <c r="D97" s="178"/>
      <c r="E97" s="178"/>
      <c r="F97" s="177"/>
      <c r="G97" s="193"/>
      <c r="H97" s="193"/>
      <c r="I97" s="193"/>
      <c r="J97" s="193"/>
      <c r="K97" s="193"/>
      <c r="L97" s="177"/>
      <c r="M97" s="168"/>
      <c r="N97" s="168"/>
      <c r="O97" s="168"/>
    </row>
    <row r="98" spans="1:15" ht="19" customHeight="1">
      <c r="A98" s="168"/>
      <c r="B98" s="33" t="s">
        <v>203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</row>
    <row r="111" spans="1:15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</row>
    <row r="112" spans="1:15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</row>
    <row r="113" spans="1:15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</row>
    <row r="114" spans="1:15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</row>
    <row r="115" spans="1:15" ht="19" customHeight="1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</row>
    <row r="116" spans="1:15" ht="19" customHeight="1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</row>
    <row r="117" spans="1:15" ht="19" customHeight="1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</row>
    <row r="118" spans="1:15" ht="19" customHeight="1">
      <c r="A118" s="195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</row>
  </sheetData>
  <mergeCells count="28">
    <mergeCell ref="J14:L14"/>
    <mergeCell ref="C4:I4"/>
    <mergeCell ref="C5:I5"/>
    <mergeCell ref="C7:I7"/>
    <mergeCell ref="C9:I9"/>
    <mergeCell ref="B13:L13"/>
    <mergeCell ref="D41:E41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D39:E39"/>
    <mergeCell ref="D40:E40"/>
    <mergeCell ref="D92:E92"/>
    <mergeCell ref="D93:E93"/>
    <mergeCell ref="D96:E96"/>
    <mergeCell ref="D42:E42"/>
    <mergeCell ref="D43:E43"/>
    <mergeCell ref="B87:D87"/>
    <mergeCell ref="B88:E88"/>
    <mergeCell ref="D91:E91"/>
    <mergeCell ref="C44:C45"/>
    <mergeCell ref="B44:B45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selection activeCell="C9" sqref="C9:I9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503</v>
      </c>
      <c r="B2" s="144" t="s">
        <v>504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1" t="s">
        <v>504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1" t="s">
        <v>505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164" t="s">
        <v>628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1" t="s">
        <v>464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164" t="s">
        <v>629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19" customHeight="1">
      <c r="A15" s="168"/>
      <c r="B15" s="176"/>
      <c r="C15" s="139" t="s">
        <v>429</v>
      </c>
      <c r="D15" s="141" t="s">
        <v>430</v>
      </c>
      <c r="E15" s="140" t="s">
        <v>164</v>
      </c>
      <c r="F15" s="140" t="s">
        <v>185</v>
      </c>
      <c r="G15" s="140" t="s">
        <v>133</v>
      </c>
      <c r="H15" s="140" t="s">
        <v>133</v>
      </c>
      <c r="I15" s="158" t="s">
        <v>431</v>
      </c>
      <c r="J15" s="164" t="s">
        <v>200</v>
      </c>
      <c r="K15" s="172"/>
      <c r="L15" s="165"/>
      <c r="M15" s="168"/>
      <c r="N15" s="168"/>
      <c r="O15" s="168"/>
    </row>
    <row r="16" spans="1:15" ht="19" customHeight="1">
      <c r="A16" s="168"/>
      <c r="B16" s="33" t="s">
        <v>202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s="181" customFormat="1" ht="19" customHeight="1">
      <c r="A25" s="144"/>
      <c r="B25" s="309" t="s">
        <v>172</v>
      </c>
      <c r="C25" s="309"/>
      <c r="D25" s="309"/>
      <c r="E25" s="179"/>
      <c r="F25" s="180"/>
      <c r="G25" s="179"/>
      <c r="H25" s="179"/>
      <c r="I25" s="179"/>
      <c r="J25" s="179"/>
      <c r="K25" s="179"/>
      <c r="L25" s="144"/>
      <c r="M25" s="144"/>
      <c r="N25" s="144"/>
      <c r="O25" s="144"/>
    </row>
    <row r="26" spans="1:15" s="183" customFormat="1" ht="19" customHeight="1">
      <c r="A26" s="182"/>
      <c r="B26" s="293" t="s">
        <v>126</v>
      </c>
      <c r="C26" s="294"/>
      <c r="D26" s="294"/>
      <c r="E26" s="295"/>
      <c r="F26" s="174" t="s">
        <v>125</v>
      </c>
      <c r="G26" s="174" t="s">
        <v>127</v>
      </c>
      <c r="H26" s="174" t="s">
        <v>128</v>
      </c>
      <c r="I26" s="174" t="s">
        <v>437</v>
      </c>
      <c r="J26" s="174" t="s">
        <v>129</v>
      </c>
      <c r="K26" s="174" t="s">
        <v>130</v>
      </c>
      <c r="L26" s="174" t="s">
        <v>206</v>
      </c>
      <c r="M26" s="182"/>
      <c r="N26" s="182"/>
      <c r="O26" s="182"/>
    </row>
    <row r="27" spans="1:15" ht="19" customHeight="1">
      <c r="A27" s="168"/>
      <c r="B27" s="184" t="s">
        <v>438</v>
      </c>
      <c r="C27" s="185"/>
      <c r="D27" s="185"/>
      <c r="E27" s="186"/>
      <c r="F27" s="140" t="s">
        <v>137</v>
      </c>
      <c r="G27" s="140" t="s">
        <v>137</v>
      </c>
      <c r="H27" s="140" t="s">
        <v>137</v>
      </c>
      <c r="I27" s="140" t="s">
        <v>137</v>
      </c>
      <c r="J27" s="140" t="s">
        <v>137</v>
      </c>
      <c r="K27" s="140" t="s">
        <v>137</v>
      </c>
      <c r="L27" s="141"/>
      <c r="M27" s="168"/>
      <c r="N27" s="168"/>
      <c r="O27" s="168"/>
    </row>
    <row r="28" spans="1:15" ht="19" customHeight="1">
      <c r="A28" s="168"/>
      <c r="B28" s="184"/>
      <c r="C28" s="187" t="s">
        <v>188</v>
      </c>
      <c r="D28" s="188"/>
      <c r="E28" s="186"/>
      <c r="F28" s="139" t="s">
        <v>186</v>
      </c>
      <c r="G28" s="140" t="s">
        <v>137</v>
      </c>
      <c r="H28" s="140" t="s">
        <v>185</v>
      </c>
      <c r="I28" s="140">
        <v>1</v>
      </c>
      <c r="J28" s="140" t="s">
        <v>137</v>
      </c>
      <c r="K28" s="140" t="s">
        <v>137</v>
      </c>
      <c r="L28" s="141"/>
      <c r="M28" s="168"/>
      <c r="N28" s="168"/>
      <c r="O28" s="168"/>
    </row>
    <row r="29" spans="1:15" ht="19" customHeight="1">
      <c r="A29" s="168"/>
      <c r="B29" s="184"/>
      <c r="C29" s="189"/>
      <c r="D29" s="291" t="s">
        <v>190</v>
      </c>
      <c r="E29" s="290"/>
      <c r="F29" s="139" t="s">
        <v>435</v>
      </c>
      <c r="G29" s="140" t="s">
        <v>134</v>
      </c>
      <c r="H29" s="140" t="s">
        <v>185</v>
      </c>
      <c r="I29" s="140">
        <v>1</v>
      </c>
      <c r="J29" s="140" t="s">
        <v>137</v>
      </c>
      <c r="K29" s="140" t="s">
        <v>137</v>
      </c>
      <c r="L29" s="141" t="s">
        <v>132</v>
      </c>
      <c r="M29" s="168"/>
      <c r="N29" s="168"/>
      <c r="O29" s="168"/>
    </row>
    <row r="30" spans="1:15" ht="19" customHeight="1">
      <c r="A30" s="168"/>
      <c r="B30" s="184"/>
      <c r="C30" s="190"/>
      <c r="D30" s="291" t="s">
        <v>191</v>
      </c>
      <c r="E30" s="290"/>
      <c r="F30" s="139" t="s">
        <v>192</v>
      </c>
      <c r="G30" s="140" t="s">
        <v>417</v>
      </c>
      <c r="H30" s="140" t="s">
        <v>137</v>
      </c>
      <c r="I30" s="140">
        <v>1</v>
      </c>
      <c r="J30" s="140" t="s">
        <v>137</v>
      </c>
      <c r="K30" s="140" t="s">
        <v>133</v>
      </c>
      <c r="L30" s="141" t="s">
        <v>193</v>
      </c>
      <c r="M30" s="168"/>
      <c r="N30" s="168"/>
      <c r="O30" s="168"/>
    </row>
    <row r="31" spans="1:15" ht="19" customHeight="1">
      <c r="A31" s="168"/>
      <c r="B31" s="184"/>
      <c r="C31" s="187" t="s">
        <v>189</v>
      </c>
      <c r="D31" s="188"/>
      <c r="E31" s="186"/>
      <c r="F31" s="139" t="s">
        <v>187</v>
      </c>
      <c r="G31" s="140" t="s">
        <v>133</v>
      </c>
      <c r="H31" s="140" t="s">
        <v>133</v>
      </c>
      <c r="I31" s="140">
        <v>1</v>
      </c>
      <c r="J31" s="140" t="s">
        <v>137</v>
      </c>
      <c r="K31" s="140" t="s">
        <v>137</v>
      </c>
      <c r="L31" s="141" t="s">
        <v>201</v>
      </c>
      <c r="M31" s="168"/>
      <c r="N31" s="168"/>
      <c r="O31" s="168"/>
    </row>
    <row r="32" spans="1:15" ht="19" customHeight="1">
      <c r="A32" s="168"/>
      <c r="B32" s="184"/>
      <c r="C32" s="191"/>
      <c r="D32" s="291" t="s">
        <v>194</v>
      </c>
      <c r="E32" s="290"/>
      <c r="F32" s="139" t="s">
        <v>196</v>
      </c>
      <c r="G32" s="140" t="s">
        <v>418</v>
      </c>
      <c r="H32" s="140" t="s">
        <v>185</v>
      </c>
      <c r="I32" s="140">
        <v>1</v>
      </c>
      <c r="J32" s="140" t="s">
        <v>137</v>
      </c>
      <c r="K32" s="140" t="s">
        <v>133</v>
      </c>
      <c r="L32" s="141" t="s">
        <v>195</v>
      </c>
      <c r="M32" s="168"/>
      <c r="N32" s="168"/>
      <c r="O32" s="168"/>
    </row>
    <row r="33" spans="1:15" ht="19" customHeight="1">
      <c r="A33" s="168"/>
      <c r="B33" s="184"/>
      <c r="C33" s="191"/>
      <c r="D33" s="296" t="s">
        <v>162</v>
      </c>
      <c r="E33" s="297"/>
      <c r="F33" s="139" t="s">
        <v>163</v>
      </c>
      <c r="G33" s="140" t="s">
        <v>164</v>
      </c>
      <c r="H33" s="140" t="s">
        <v>185</v>
      </c>
      <c r="I33" s="140">
        <v>1</v>
      </c>
      <c r="J33" s="140" t="s">
        <v>133</v>
      </c>
      <c r="K33" s="140" t="s">
        <v>133</v>
      </c>
      <c r="L33" s="141" t="s">
        <v>197</v>
      </c>
      <c r="M33" s="168"/>
      <c r="N33" s="168"/>
      <c r="O33" s="168"/>
    </row>
    <row r="34" spans="1:15" ht="19" customHeight="1">
      <c r="A34" s="168"/>
      <c r="B34" s="184"/>
      <c r="C34" s="189"/>
      <c r="D34" s="291" t="s">
        <v>180</v>
      </c>
      <c r="E34" s="290"/>
      <c r="F34" s="139" t="s">
        <v>173</v>
      </c>
      <c r="G34" s="140" t="s">
        <v>164</v>
      </c>
      <c r="H34" s="140" t="s">
        <v>185</v>
      </c>
      <c r="I34" s="140">
        <v>1</v>
      </c>
      <c r="J34" s="140" t="s">
        <v>137</v>
      </c>
      <c r="K34" s="140" t="s">
        <v>133</v>
      </c>
      <c r="L34" s="141" t="s">
        <v>198</v>
      </c>
      <c r="M34" s="168"/>
      <c r="N34" s="168"/>
      <c r="O34" s="168"/>
    </row>
    <row r="35" spans="1:15" ht="19" customHeight="1">
      <c r="A35" s="168"/>
      <c r="B35" s="184"/>
      <c r="C35" s="189"/>
      <c r="D35" s="164" t="s">
        <v>178</v>
      </c>
      <c r="E35" s="165"/>
      <c r="F35" s="139" t="s">
        <v>174</v>
      </c>
      <c r="G35" s="140" t="s">
        <v>164</v>
      </c>
      <c r="H35" s="140" t="s">
        <v>185</v>
      </c>
      <c r="I35" s="140">
        <v>1</v>
      </c>
      <c r="J35" s="140" t="s">
        <v>133</v>
      </c>
      <c r="K35" s="140" t="s">
        <v>133</v>
      </c>
      <c r="L35" s="141" t="s">
        <v>199</v>
      </c>
      <c r="M35" s="168"/>
      <c r="N35" s="168"/>
      <c r="O35" s="168"/>
    </row>
    <row r="36" spans="1:15" ht="19" customHeight="1">
      <c r="A36" s="168"/>
      <c r="B36" s="184"/>
      <c r="C36" s="189"/>
      <c r="D36" s="291" t="s">
        <v>384</v>
      </c>
      <c r="E36" s="290"/>
      <c r="F36" s="141" t="s">
        <v>385</v>
      </c>
      <c r="G36" s="140" t="s">
        <v>164</v>
      </c>
      <c r="H36" s="140"/>
      <c r="I36" s="140">
        <v>1</v>
      </c>
      <c r="J36" s="140" t="s">
        <v>133</v>
      </c>
      <c r="K36" s="140" t="s">
        <v>133</v>
      </c>
      <c r="L36" s="141" t="s">
        <v>387</v>
      </c>
      <c r="M36" s="168"/>
      <c r="N36" s="168"/>
      <c r="O36" s="168"/>
    </row>
    <row r="37" spans="1:15" ht="19" customHeight="1">
      <c r="A37" s="168"/>
      <c r="B37" s="184"/>
      <c r="C37" s="189"/>
      <c r="D37" s="291" t="s">
        <v>388</v>
      </c>
      <c r="E37" s="290"/>
      <c r="F37" s="141" t="s">
        <v>389</v>
      </c>
      <c r="G37" s="140" t="s">
        <v>164</v>
      </c>
      <c r="H37" s="140"/>
      <c r="I37" s="140">
        <v>1</v>
      </c>
      <c r="J37" s="140" t="s">
        <v>133</v>
      </c>
      <c r="K37" s="140" t="s">
        <v>133</v>
      </c>
      <c r="L37" s="141" t="s">
        <v>391</v>
      </c>
      <c r="M37" s="168"/>
      <c r="N37" s="168"/>
      <c r="O37" s="168"/>
    </row>
    <row r="38" spans="1:15" ht="19" customHeight="1">
      <c r="A38" s="168"/>
      <c r="B38" s="184"/>
      <c r="C38" s="189"/>
      <c r="D38" s="291" t="s">
        <v>392</v>
      </c>
      <c r="E38" s="290"/>
      <c r="F38" s="141" t="s">
        <v>393</v>
      </c>
      <c r="G38" s="140" t="s">
        <v>134</v>
      </c>
      <c r="H38" s="140" t="s">
        <v>185</v>
      </c>
      <c r="I38" s="140">
        <v>1</v>
      </c>
      <c r="J38" s="140" t="s">
        <v>133</v>
      </c>
      <c r="K38" s="140" t="s">
        <v>133</v>
      </c>
      <c r="L38" s="141" t="s">
        <v>394</v>
      </c>
      <c r="M38" s="168"/>
      <c r="N38" s="168"/>
      <c r="O38" s="168"/>
    </row>
    <row r="39" spans="1:15" ht="19" customHeight="1">
      <c r="A39" s="168"/>
      <c r="B39" s="184"/>
      <c r="C39" s="189"/>
      <c r="D39" s="291" t="s">
        <v>181</v>
      </c>
      <c r="E39" s="290"/>
      <c r="F39" s="141" t="s">
        <v>182</v>
      </c>
      <c r="G39" s="140" t="s">
        <v>164</v>
      </c>
      <c r="H39" s="140" t="s">
        <v>185</v>
      </c>
      <c r="I39" s="140">
        <v>1</v>
      </c>
      <c r="J39" s="140" t="s">
        <v>133</v>
      </c>
      <c r="K39" s="140" t="s">
        <v>133</v>
      </c>
      <c r="L39" s="141" t="s">
        <v>184</v>
      </c>
      <c r="M39" s="168"/>
      <c r="N39" s="168"/>
      <c r="O39" s="168"/>
    </row>
    <row r="40" spans="1:15" ht="19" customHeight="1">
      <c r="A40" s="168"/>
      <c r="B40" s="184"/>
      <c r="C40" s="189"/>
      <c r="D40" s="291" t="s">
        <v>396</v>
      </c>
      <c r="E40" s="290"/>
      <c r="F40" s="141" t="s">
        <v>397</v>
      </c>
      <c r="G40" s="140" t="s">
        <v>164</v>
      </c>
      <c r="H40" s="140"/>
      <c r="I40" s="140">
        <v>1</v>
      </c>
      <c r="J40" s="140" t="s">
        <v>133</v>
      </c>
      <c r="K40" s="140" t="s">
        <v>133</v>
      </c>
      <c r="L40" s="141" t="s">
        <v>399</v>
      </c>
      <c r="M40" s="168"/>
      <c r="N40" s="168"/>
      <c r="O40" s="168"/>
    </row>
    <row r="41" spans="1:15" ht="19" customHeight="1">
      <c r="A41" s="168"/>
      <c r="B41" s="184"/>
      <c r="C41" s="189"/>
      <c r="D41" s="291" t="s">
        <v>400</v>
      </c>
      <c r="E41" s="290"/>
      <c r="F41" s="141" t="s">
        <v>401</v>
      </c>
      <c r="G41" s="140" t="s">
        <v>164</v>
      </c>
      <c r="H41" s="140"/>
      <c r="I41" s="140">
        <v>1</v>
      </c>
      <c r="J41" s="140" t="s">
        <v>133</v>
      </c>
      <c r="K41" s="140" t="s">
        <v>133</v>
      </c>
      <c r="L41" s="141" t="s">
        <v>403</v>
      </c>
      <c r="M41" s="168"/>
      <c r="N41" s="168"/>
      <c r="O41" s="168"/>
    </row>
    <row r="42" spans="1:15" ht="19" customHeight="1">
      <c r="A42" s="168"/>
      <c r="B42" s="184"/>
      <c r="C42" s="189"/>
      <c r="D42" s="291" t="s">
        <v>404</v>
      </c>
      <c r="E42" s="290"/>
      <c r="F42" s="141" t="s">
        <v>405</v>
      </c>
      <c r="G42" s="140" t="s">
        <v>164</v>
      </c>
      <c r="H42" s="140"/>
      <c r="I42" s="140">
        <v>1</v>
      </c>
      <c r="J42" s="140" t="s">
        <v>133</v>
      </c>
      <c r="K42" s="140" t="s">
        <v>133</v>
      </c>
      <c r="L42" s="141" t="s">
        <v>407</v>
      </c>
      <c r="M42" s="168"/>
      <c r="N42" s="168"/>
      <c r="O42" s="168"/>
    </row>
    <row r="43" spans="1:15" ht="19" customHeight="1">
      <c r="A43" s="168"/>
      <c r="B43" s="184"/>
      <c r="C43" s="189"/>
      <c r="D43" s="291" t="s">
        <v>408</v>
      </c>
      <c r="E43" s="290"/>
      <c r="F43" s="141" t="s">
        <v>584</v>
      </c>
      <c r="G43" s="140" t="s">
        <v>164</v>
      </c>
      <c r="H43" s="140" t="s">
        <v>185</v>
      </c>
      <c r="I43" s="140">
        <v>1</v>
      </c>
      <c r="J43" s="140" t="s">
        <v>133</v>
      </c>
      <c r="K43" s="209" t="s">
        <v>133</v>
      </c>
      <c r="L43" s="166" t="s">
        <v>409</v>
      </c>
      <c r="M43" s="178"/>
      <c r="N43" s="168"/>
      <c r="O43" s="168"/>
    </row>
    <row r="44" spans="1:15" ht="19" customHeight="1">
      <c r="A44" s="168"/>
      <c r="B44" s="196"/>
      <c r="C44" s="190"/>
      <c r="D44" s="291" t="s">
        <v>410</v>
      </c>
      <c r="E44" s="290"/>
      <c r="F44" s="141" t="s">
        <v>583</v>
      </c>
      <c r="G44" s="140" t="s">
        <v>164</v>
      </c>
      <c r="H44" s="140" t="s">
        <v>185</v>
      </c>
      <c r="I44" s="140">
        <v>1</v>
      </c>
      <c r="J44" s="140" t="s">
        <v>133</v>
      </c>
      <c r="K44" s="209" t="s">
        <v>133</v>
      </c>
      <c r="L44" s="166" t="s">
        <v>411</v>
      </c>
      <c r="M44" s="17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210"/>
      <c r="L45" s="178"/>
      <c r="M45" s="178"/>
      <c r="N45" s="168"/>
      <c r="O45" s="168"/>
    </row>
    <row r="46" spans="1:15" ht="19" customHeight="1">
      <c r="A46" s="168"/>
      <c r="B46" s="33" t="s">
        <v>207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33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309" t="s">
        <v>506</v>
      </c>
      <c r="C73" s="309"/>
      <c r="D73" s="309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s="183" customFormat="1" ht="19" customHeight="1">
      <c r="A74" s="182"/>
      <c r="B74" s="293" t="s">
        <v>126</v>
      </c>
      <c r="C74" s="294"/>
      <c r="D74" s="294"/>
      <c r="E74" s="295"/>
      <c r="F74" s="174" t="s">
        <v>125</v>
      </c>
      <c r="G74" s="174" t="s">
        <v>127</v>
      </c>
      <c r="H74" s="174" t="s">
        <v>128</v>
      </c>
      <c r="I74" s="174" t="s">
        <v>437</v>
      </c>
      <c r="J74" s="174" t="s">
        <v>129</v>
      </c>
      <c r="K74" s="174" t="s">
        <v>130</v>
      </c>
      <c r="L74" s="174" t="s">
        <v>0</v>
      </c>
      <c r="M74" s="182"/>
      <c r="N74" s="182"/>
      <c r="O74" s="182"/>
    </row>
    <row r="75" spans="1:15" ht="19" customHeight="1">
      <c r="A75" s="168"/>
      <c r="B75" s="184" t="s">
        <v>438</v>
      </c>
      <c r="C75" s="185"/>
      <c r="D75" s="185"/>
      <c r="E75" s="186"/>
      <c r="F75" s="140" t="s">
        <v>507</v>
      </c>
      <c r="G75" s="140" t="s">
        <v>507</v>
      </c>
      <c r="H75" s="140" t="s">
        <v>507</v>
      </c>
      <c r="I75" s="140" t="s">
        <v>507</v>
      </c>
      <c r="J75" s="140" t="s">
        <v>507</v>
      </c>
      <c r="K75" s="140" t="s">
        <v>507</v>
      </c>
      <c r="L75" s="141"/>
      <c r="M75" s="168"/>
      <c r="N75" s="168"/>
      <c r="O75" s="168"/>
    </row>
    <row r="76" spans="1:15" ht="19" customHeight="1">
      <c r="A76" s="168"/>
      <c r="B76" s="184"/>
      <c r="C76" s="187" t="s">
        <v>188</v>
      </c>
      <c r="D76" s="188"/>
      <c r="E76" s="186"/>
      <c r="F76" s="139" t="s">
        <v>186</v>
      </c>
      <c r="G76" s="140" t="s">
        <v>507</v>
      </c>
      <c r="H76" s="140" t="s">
        <v>185</v>
      </c>
      <c r="I76" s="140">
        <v>1</v>
      </c>
      <c r="J76" s="140" t="s">
        <v>507</v>
      </c>
      <c r="K76" s="140" t="s">
        <v>507</v>
      </c>
      <c r="L76" s="141"/>
      <c r="M76" s="168"/>
      <c r="N76" s="168"/>
      <c r="O76" s="168"/>
    </row>
    <row r="77" spans="1:15" ht="19" customHeight="1">
      <c r="A77" s="168"/>
      <c r="B77" s="184"/>
      <c r="C77" s="189"/>
      <c r="D77" s="291" t="s">
        <v>190</v>
      </c>
      <c r="E77" s="290"/>
      <c r="F77" s="139" t="s">
        <v>435</v>
      </c>
      <c r="G77" s="140" t="s">
        <v>134</v>
      </c>
      <c r="H77" s="140" t="s">
        <v>185</v>
      </c>
      <c r="I77" s="140">
        <v>1</v>
      </c>
      <c r="J77" s="140" t="s">
        <v>507</v>
      </c>
      <c r="K77" s="140" t="s">
        <v>507</v>
      </c>
      <c r="L77" s="141" t="s">
        <v>217</v>
      </c>
      <c r="M77" s="168"/>
      <c r="N77" s="168"/>
      <c r="O77" s="168"/>
    </row>
    <row r="78" spans="1:15" ht="19" customHeight="1">
      <c r="A78" s="168"/>
      <c r="B78" s="184"/>
      <c r="C78" s="189"/>
      <c r="D78" s="291" t="s">
        <v>0</v>
      </c>
      <c r="E78" s="290"/>
      <c r="F78" s="139" t="s">
        <v>215</v>
      </c>
      <c r="G78" s="140" t="s">
        <v>164</v>
      </c>
      <c r="H78" s="140" t="s">
        <v>185</v>
      </c>
      <c r="I78" s="140">
        <v>1</v>
      </c>
      <c r="J78" s="140" t="s">
        <v>133</v>
      </c>
      <c r="K78" s="140" t="s">
        <v>133</v>
      </c>
      <c r="L78" s="141" t="s">
        <v>216</v>
      </c>
      <c r="M78" s="168"/>
      <c r="N78" s="168"/>
      <c r="O78" s="168"/>
    </row>
    <row r="79" spans="1:15" ht="19" customHeight="1">
      <c r="A79" s="168"/>
      <c r="B79" s="184"/>
      <c r="C79" s="189"/>
      <c r="D79" s="289" t="s">
        <v>220</v>
      </c>
      <c r="E79" s="305"/>
      <c r="F79" s="139" t="s">
        <v>218</v>
      </c>
      <c r="G79" s="140" t="s">
        <v>507</v>
      </c>
      <c r="H79" s="140" t="s">
        <v>185</v>
      </c>
      <c r="I79" s="140">
        <v>1</v>
      </c>
      <c r="J79" s="140" t="s">
        <v>507</v>
      </c>
      <c r="K79" s="140" t="s">
        <v>507</v>
      </c>
      <c r="L79" s="141" t="s">
        <v>223</v>
      </c>
      <c r="M79" s="168"/>
      <c r="N79" s="168"/>
      <c r="O79" s="168"/>
    </row>
    <row r="80" spans="1:15" ht="19" customHeight="1">
      <c r="A80" s="168"/>
      <c r="B80" s="184"/>
      <c r="C80" s="191"/>
      <c r="D80" s="194"/>
      <c r="E80" s="166" t="s">
        <v>221</v>
      </c>
      <c r="F80" s="139" t="s">
        <v>192</v>
      </c>
      <c r="G80" s="140" t="s">
        <v>164</v>
      </c>
      <c r="H80" s="140" t="s">
        <v>185</v>
      </c>
      <c r="I80" s="140" t="s">
        <v>219</v>
      </c>
      <c r="J80" s="140" t="s">
        <v>133</v>
      </c>
      <c r="K80" s="140" t="s">
        <v>133</v>
      </c>
      <c r="L80" s="141" t="s">
        <v>222</v>
      </c>
      <c r="M80" s="168"/>
      <c r="N80" s="168"/>
      <c r="O80" s="168"/>
    </row>
    <row r="81" spans="1:15" ht="19" customHeight="1">
      <c r="A81" s="168"/>
      <c r="B81" s="184"/>
      <c r="C81" s="187" t="s">
        <v>189</v>
      </c>
      <c r="D81" s="188"/>
      <c r="E81" s="186"/>
      <c r="F81" s="139" t="s">
        <v>187</v>
      </c>
      <c r="G81" s="140" t="s">
        <v>507</v>
      </c>
      <c r="H81" s="140" t="s">
        <v>185</v>
      </c>
      <c r="I81" s="140">
        <v>1</v>
      </c>
      <c r="J81" s="140" t="s">
        <v>507</v>
      </c>
      <c r="K81" s="140" t="s">
        <v>507</v>
      </c>
      <c r="L81" s="141"/>
      <c r="M81" s="168"/>
      <c r="N81" s="168"/>
      <c r="O81" s="168"/>
    </row>
    <row r="82" spans="1:15" ht="19" customHeight="1">
      <c r="A82" s="168"/>
      <c r="B82" s="192"/>
      <c r="C82" s="190"/>
      <c r="D82" s="291"/>
      <c r="E82" s="290"/>
      <c r="F82" s="139"/>
      <c r="G82" s="140"/>
      <c r="H82" s="140"/>
      <c r="I82" s="140"/>
      <c r="J82" s="140"/>
      <c r="K82" s="140"/>
      <c r="L82" s="141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33" t="s">
        <v>203</v>
      </c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19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19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19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</row>
  </sheetData>
  <mergeCells count="28">
    <mergeCell ref="J14:L14"/>
    <mergeCell ref="C4:I4"/>
    <mergeCell ref="C5:I5"/>
    <mergeCell ref="C7:I7"/>
    <mergeCell ref="C9:I9"/>
    <mergeCell ref="B13:L13"/>
    <mergeCell ref="D40:E40"/>
    <mergeCell ref="B25:D25"/>
    <mergeCell ref="B26:E26"/>
    <mergeCell ref="D29:E29"/>
    <mergeCell ref="D30:E30"/>
    <mergeCell ref="D32:E32"/>
    <mergeCell ref="D33:E33"/>
    <mergeCell ref="D34:E34"/>
    <mergeCell ref="D36:E36"/>
    <mergeCell ref="D37:E37"/>
    <mergeCell ref="D38:E38"/>
    <mergeCell ref="D39:E39"/>
    <mergeCell ref="D77:E77"/>
    <mergeCell ref="D78:E78"/>
    <mergeCell ref="D79:E79"/>
    <mergeCell ref="D82:E82"/>
    <mergeCell ref="D41:E41"/>
    <mergeCell ref="D42:E42"/>
    <mergeCell ref="D43:E43"/>
    <mergeCell ref="D44:E44"/>
    <mergeCell ref="B73:D73"/>
    <mergeCell ref="B74:E74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showGridLines="0" topLeftCell="A43" workbookViewId="0">
      <selection activeCell="F40" sqref="F4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269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251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252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253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254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256</v>
      </c>
      <c r="D15" s="141" t="s">
        <v>258</v>
      </c>
      <c r="E15" s="140" t="s">
        <v>260</v>
      </c>
      <c r="F15" s="76"/>
      <c r="G15" s="140" t="s">
        <v>137</v>
      </c>
      <c r="H15" s="140" t="s">
        <v>137</v>
      </c>
      <c r="I15" s="158" t="s">
        <v>261</v>
      </c>
      <c r="J15" s="304" t="s">
        <v>263</v>
      </c>
      <c r="K15" s="322"/>
      <c r="L15" s="322"/>
      <c r="M15" s="66"/>
      <c r="N15" s="66"/>
      <c r="O15" s="66"/>
    </row>
    <row r="16" spans="1:15" ht="20" customHeight="1">
      <c r="A16" s="66"/>
      <c r="B16" s="73"/>
      <c r="C16" s="139" t="s">
        <v>257</v>
      </c>
      <c r="D16" s="141" t="s">
        <v>259</v>
      </c>
      <c r="E16" s="140" t="s">
        <v>260</v>
      </c>
      <c r="F16" s="76"/>
      <c r="G16" s="140" t="s">
        <v>137</v>
      </c>
      <c r="H16" s="140" t="s">
        <v>282</v>
      </c>
      <c r="I16" s="158" t="s">
        <v>262</v>
      </c>
      <c r="J16" s="304" t="s">
        <v>288</v>
      </c>
      <c r="K16" s="322"/>
      <c r="L16" s="322"/>
      <c r="M16" s="66"/>
      <c r="N16" s="66"/>
      <c r="O16" s="66"/>
    </row>
    <row r="17" spans="1:15" ht="20" customHeight="1">
      <c r="A17" s="66"/>
      <c r="B17" s="73"/>
      <c r="C17" s="139" t="s">
        <v>264</v>
      </c>
      <c r="D17" s="141" t="s">
        <v>265</v>
      </c>
      <c r="E17" s="140" t="s">
        <v>266</v>
      </c>
      <c r="F17" s="76"/>
      <c r="G17" s="140" t="s">
        <v>137</v>
      </c>
      <c r="H17" s="140" t="s">
        <v>282</v>
      </c>
      <c r="I17" s="158" t="s">
        <v>267</v>
      </c>
      <c r="J17" s="150" t="s">
        <v>268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74"/>
      <c r="D18" s="75"/>
      <c r="E18" s="76"/>
      <c r="F18" s="76"/>
      <c r="G18" s="76"/>
      <c r="H18" s="76"/>
      <c r="I18" s="75"/>
      <c r="J18" s="317"/>
      <c r="K18" s="315"/>
      <c r="L18" s="316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17"/>
      <c r="K19" s="315"/>
      <c r="L19" s="316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202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23" t="s">
        <v>172</v>
      </c>
      <c r="C29" s="323"/>
      <c r="D29" s="323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12" t="s">
        <v>126</v>
      </c>
      <c r="C30" s="313"/>
      <c r="D30" s="313"/>
      <c r="E30" s="314"/>
      <c r="F30" s="154" t="s">
        <v>125</v>
      </c>
      <c r="G30" s="154" t="s">
        <v>127</v>
      </c>
      <c r="H30" s="154" t="s">
        <v>128</v>
      </c>
      <c r="I30" s="154" t="s">
        <v>138</v>
      </c>
      <c r="J30" s="154" t="s">
        <v>129</v>
      </c>
      <c r="K30" s="154" t="s">
        <v>130</v>
      </c>
      <c r="L30" s="154" t="s">
        <v>206</v>
      </c>
      <c r="M30" s="85"/>
      <c r="N30" s="85"/>
      <c r="O30" s="85"/>
    </row>
    <row r="31" spans="1:15" ht="20" customHeight="1">
      <c r="A31" s="66"/>
      <c r="B31" s="87" t="s">
        <v>139</v>
      </c>
      <c r="C31" s="88"/>
      <c r="D31" s="88"/>
      <c r="E31" s="89"/>
      <c r="F31" s="76" t="s">
        <v>137</v>
      </c>
      <c r="G31" s="76" t="s">
        <v>137</v>
      </c>
      <c r="H31" s="76" t="s">
        <v>137</v>
      </c>
      <c r="I31" s="76" t="s">
        <v>137</v>
      </c>
      <c r="J31" s="76" t="s">
        <v>137</v>
      </c>
      <c r="K31" s="76" t="s">
        <v>137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188</v>
      </c>
      <c r="D32" s="91"/>
      <c r="E32" s="89"/>
      <c r="F32" s="74" t="s">
        <v>186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144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17" t="s">
        <v>190</v>
      </c>
      <c r="E33" s="316"/>
      <c r="F33" s="74" t="s">
        <v>140</v>
      </c>
      <c r="G33" s="76" t="s">
        <v>134</v>
      </c>
      <c r="H33" s="76" t="s">
        <v>185</v>
      </c>
      <c r="I33" s="76">
        <v>1</v>
      </c>
      <c r="J33" s="76" t="s">
        <v>137</v>
      </c>
      <c r="K33" s="76" t="s">
        <v>137</v>
      </c>
      <c r="L33" s="75" t="s">
        <v>132</v>
      </c>
      <c r="M33" s="66"/>
      <c r="N33" s="66"/>
      <c r="O33" s="66"/>
    </row>
    <row r="34" spans="1:15" ht="20" customHeight="1">
      <c r="A34" s="66"/>
      <c r="B34" s="87"/>
      <c r="C34" s="94"/>
      <c r="D34" s="317" t="s">
        <v>191</v>
      </c>
      <c r="E34" s="316"/>
      <c r="F34" s="74" t="s">
        <v>192</v>
      </c>
      <c r="G34" s="76" t="s">
        <v>141</v>
      </c>
      <c r="H34" s="76" t="s">
        <v>137</v>
      </c>
      <c r="I34" s="76">
        <v>1</v>
      </c>
      <c r="J34" s="76" t="s">
        <v>137</v>
      </c>
      <c r="K34" s="76" t="s">
        <v>133</v>
      </c>
      <c r="L34" s="75" t="s">
        <v>193</v>
      </c>
      <c r="M34" s="66"/>
      <c r="N34" s="66"/>
      <c r="O34" s="66"/>
    </row>
    <row r="35" spans="1:15" ht="20" customHeight="1">
      <c r="A35" s="66"/>
      <c r="B35" s="87"/>
      <c r="C35" s="90" t="s">
        <v>189</v>
      </c>
      <c r="D35" s="91"/>
      <c r="E35" s="89"/>
      <c r="F35" s="74" t="s">
        <v>187</v>
      </c>
      <c r="G35" s="76" t="s">
        <v>137</v>
      </c>
      <c r="H35" s="76" t="s">
        <v>185</v>
      </c>
      <c r="I35" s="140" t="s">
        <v>548</v>
      </c>
      <c r="J35" s="76" t="s">
        <v>137</v>
      </c>
      <c r="K35" s="76" t="s">
        <v>137</v>
      </c>
      <c r="L35" s="75" t="s">
        <v>201</v>
      </c>
      <c r="M35" s="66"/>
      <c r="N35" s="66"/>
      <c r="O35" s="66"/>
    </row>
    <row r="36" spans="1:15" ht="20" customHeight="1">
      <c r="A36" s="66"/>
      <c r="B36" s="87"/>
      <c r="C36" s="97"/>
      <c r="D36" s="291" t="s">
        <v>270</v>
      </c>
      <c r="E36" s="316"/>
      <c r="F36" s="139" t="s">
        <v>271</v>
      </c>
      <c r="G36" s="76" t="s">
        <v>143</v>
      </c>
      <c r="H36" s="76" t="s">
        <v>185</v>
      </c>
      <c r="I36" s="76">
        <v>1</v>
      </c>
      <c r="J36" s="76" t="s">
        <v>137</v>
      </c>
      <c r="K36" s="76" t="s">
        <v>133</v>
      </c>
      <c r="L36" s="141" t="s">
        <v>272</v>
      </c>
      <c r="M36" s="66"/>
      <c r="N36" s="66"/>
      <c r="O36" s="66"/>
    </row>
    <row r="37" spans="1:15" ht="20" customHeight="1">
      <c r="A37" s="66"/>
      <c r="B37" s="87"/>
      <c r="C37" s="97"/>
      <c r="D37" s="296" t="s">
        <v>273</v>
      </c>
      <c r="E37" s="324"/>
      <c r="F37" s="139" t="s">
        <v>274</v>
      </c>
      <c r="G37" s="76" t="s">
        <v>164</v>
      </c>
      <c r="H37" s="76" t="s">
        <v>185</v>
      </c>
      <c r="I37" s="76">
        <v>1</v>
      </c>
      <c r="J37" s="76" t="s">
        <v>133</v>
      </c>
      <c r="K37" s="76" t="s">
        <v>133</v>
      </c>
      <c r="L37" s="141" t="s">
        <v>275</v>
      </c>
      <c r="M37" s="66"/>
      <c r="N37" s="66"/>
      <c r="O37" s="66"/>
    </row>
    <row r="38" spans="1:15" ht="20" customHeight="1">
      <c r="A38" s="66"/>
      <c r="B38" s="87"/>
      <c r="C38" s="92"/>
      <c r="D38" s="291" t="s">
        <v>276</v>
      </c>
      <c r="E38" s="316"/>
      <c r="F38" s="139" t="s">
        <v>277</v>
      </c>
      <c r="G38" s="76" t="s">
        <v>164</v>
      </c>
      <c r="H38" s="76" t="s">
        <v>185</v>
      </c>
      <c r="I38" s="76">
        <v>1</v>
      </c>
      <c r="J38" s="76" t="s">
        <v>137</v>
      </c>
      <c r="K38" s="76" t="s">
        <v>133</v>
      </c>
      <c r="L38" s="141" t="s">
        <v>278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304</v>
      </c>
      <c r="E39" s="151"/>
      <c r="F39" s="139" t="s">
        <v>578</v>
      </c>
      <c r="G39" s="76" t="s">
        <v>164</v>
      </c>
      <c r="H39" s="76" t="s">
        <v>185</v>
      </c>
      <c r="I39" s="76">
        <v>1</v>
      </c>
      <c r="J39" s="76" t="s">
        <v>133</v>
      </c>
      <c r="K39" s="76" t="s">
        <v>133</v>
      </c>
      <c r="L39" s="141" t="s">
        <v>279</v>
      </c>
      <c r="M39" s="66"/>
      <c r="N39" s="66"/>
      <c r="O39" s="66"/>
    </row>
    <row r="40" spans="1:15" ht="20" customHeight="1">
      <c r="A40" s="66"/>
      <c r="B40" s="87"/>
      <c r="C40" s="92"/>
      <c r="D40" s="150" t="s">
        <v>280</v>
      </c>
      <c r="E40" s="151"/>
      <c r="F40" s="139" t="s">
        <v>281</v>
      </c>
      <c r="G40" s="76" t="s">
        <v>164</v>
      </c>
      <c r="H40" s="76" t="s">
        <v>185</v>
      </c>
      <c r="I40" s="76">
        <v>1</v>
      </c>
      <c r="J40" s="76" t="s">
        <v>133</v>
      </c>
      <c r="K40" s="76" t="s">
        <v>133</v>
      </c>
      <c r="L40" s="141" t="s">
        <v>287</v>
      </c>
      <c r="M40" s="66"/>
      <c r="N40" s="66"/>
      <c r="O40" s="66"/>
    </row>
    <row r="41" spans="1:15" ht="20" customHeight="1">
      <c r="A41" s="66"/>
      <c r="B41" s="93"/>
      <c r="C41" s="94"/>
      <c r="D41" s="291" t="s">
        <v>283</v>
      </c>
      <c r="E41" s="316"/>
      <c r="F41" s="139" t="s">
        <v>284</v>
      </c>
      <c r="G41" s="140" t="s">
        <v>285</v>
      </c>
      <c r="H41" s="76" t="s">
        <v>185</v>
      </c>
      <c r="I41" s="76">
        <v>1</v>
      </c>
      <c r="J41" s="76" t="s">
        <v>137</v>
      </c>
      <c r="K41" s="76" t="s">
        <v>133</v>
      </c>
      <c r="L41" s="141" t="s">
        <v>286</v>
      </c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207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79"/>
      <c r="C70" s="88"/>
      <c r="D70" s="81"/>
      <c r="E70" s="81"/>
      <c r="F70" s="79"/>
      <c r="G70" s="95"/>
      <c r="H70" s="95"/>
      <c r="I70" s="95"/>
      <c r="J70" s="95"/>
      <c r="K70" s="95"/>
      <c r="L70" s="79"/>
      <c r="M70" s="66"/>
      <c r="N70" s="66"/>
      <c r="O70" s="66"/>
    </row>
    <row r="71" spans="1:15" ht="20" customHeight="1">
      <c r="A71" s="66"/>
      <c r="B71" s="79"/>
      <c r="C71" s="88"/>
      <c r="D71" s="81"/>
      <c r="E71" s="81"/>
      <c r="F71" s="79"/>
      <c r="G71" s="95"/>
      <c r="H71" s="95"/>
      <c r="I71" s="95"/>
      <c r="J71" s="95"/>
      <c r="K71" s="95"/>
      <c r="L71" s="79"/>
      <c r="M71" s="66"/>
      <c r="N71" s="66"/>
      <c r="O71" s="66"/>
    </row>
    <row r="72" spans="1:15" ht="20" customHeight="1">
      <c r="A72" s="66"/>
      <c r="B72" s="79"/>
      <c r="C72" s="88"/>
      <c r="D72" s="81"/>
      <c r="E72" s="81"/>
      <c r="F72" s="79"/>
      <c r="G72" s="95"/>
      <c r="H72" s="95"/>
      <c r="I72" s="95"/>
      <c r="J72" s="95"/>
      <c r="K72" s="95"/>
      <c r="L72" s="79"/>
      <c r="M72" s="66"/>
      <c r="N72" s="66"/>
      <c r="O72" s="66"/>
    </row>
    <row r="73" spans="1:15" ht="20" customHeight="1">
      <c r="A73" s="66"/>
      <c r="B73" s="79"/>
      <c r="C73" s="88"/>
      <c r="D73" s="81"/>
      <c r="E73" s="81"/>
      <c r="F73" s="79"/>
      <c r="G73" s="95"/>
      <c r="H73" s="95"/>
      <c r="I73" s="95"/>
      <c r="J73" s="95"/>
      <c r="K73" s="95"/>
      <c r="L73" s="79"/>
      <c r="M73" s="66"/>
      <c r="N73" s="66"/>
      <c r="O73" s="66"/>
    </row>
    <row r="74" spans="1:15" ht="20" customHeight="1">
      <c r="A74" s="66"/>
      <c r="B74" s="79"/>
      <c r="C74" s="88"/>
      <c r="D74" s="81"/>
      <c r="E74" s="81"/>
      <c r="F74" s="79"/>
      <c r="G74" s="95"/>
      <c r="H74" s="95"/>
      <c r="I74" s="95"/>
      <c r="J74" s="95"/>
      <c r="K74" s="95"/>
      <c r="L74" s="79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325" t="s">
        <v>142</v>
      </c>
      <c r="C76" s="325"/>
      <c r="D76" s="325"/>
      <c r="E76" s="66"/>
      <c r="F76" s="66"/>
      <c r="G76" s="66"/>
      <c r="H76" s="66"/>
      <c r="I76" s="66"/>
      <c r="J76" s="66" t="s">
        <v>137</v>
      </c>
      <c r="K76" s="66"/>
      <c r="L76" s="66"/>
      <c r="M76" s="66"/>
      <c r="N76" s="66"/>
      <c r="O76" s="66"/>
    </row>
    <row r="77" spans="1:15" s="86" customFormat="1" ht="20" customHeight="1">
      <c r="A77" s="85"/>
      <c r="B77" s="312" t="s">
        <v>126</v>
      </c>
      <c r="C77" s="313"/>
      <c r="D77" s="313"/>
      <c r="E77" s="314"/>
      <c r="F77" s="154" t="s">
        <v>125</v>
      </c>
      <c r="G77" s="154" t="s">
        <v>127</v>
      </c>
      <c r="H77" s="154" t="s">
        <v>128</v>
      </c>
      <c r="I77" s="154" t="s">
        <v>138</v>
      </c>
      <c r="J77" s="154" t="s">
        <v>129</v>
      </c>
      <c r="K77" s="154" t="s">
        <v>130</v>
      </c>
      <c r="L77" s="154" t="s">
        <v>0</v>
      </c>
      <c r="M77" s="85"/>
      <c r="N77" s="85"/>
      <c r="O77" s="85"/>
    </row>
    <row r="78" spans="1:15" ht="20" customHeight="1">
      <c r="A78" s="66"/>
      <c r="B78" s="87" t="s">
        <v>139</v>
      </c>
      <c r="C78" s="88"/>
      <c r="D78" s="88"/>
      <c r="E78" s="89"/>
      <c r="F78" s="76" t="s">
        <v>137</v>
      </c>
      <c r="G78" s="76" t="s">
        <v>137</v>
      </c>
      <c r="H78" s="76" t="s">
        <v>137</v>
      </c>
      <c r="I78" s="76" t="s">
        <v>137</v>
      </c>
      <c r="J78" s="76" t="s">
        <v>137</v>
      </c>
      <c r="K78" s="76" t="s">
        <v>137</v>
      </c>
      <c r="L78" s="75"/>
      <c r="M78" s="66"/>
      <c r="N78" s="66"/>
      <c r="O78" s="66"/>
    </row>
    <row r="79" spans="1:15" ht="20" customHeight="1">
      <c r="A79" s="66"/>
      <c r="B79" s="87"/>
      <c r="C79" s="90" t="s">
        <v>188</v>
      </c>
      <c r="D79" s="91"/>
      <c r="E79" s="89"/>
      <c r="F79" s="74" t="s">
        <v>186</v>
      </c>
      <c r="G79" s="76" t="s">
        <v>137</v>
      </c>
      <c r="H79" s="76" t="s">
        <v>185</v>
      </c>
      <c r="I79" s="76">
        <v>1</v>
      </c>
      <c r="J79" s="76" t="s">
        <v>137</v>
      </c>
      <c r="K79" s="76" t="s">
        <v>137</v>
      </c>
      <c r="L79" s="75"/>
      <c r="M79" s="66"/>
      <c r="N79" s="66"/>
      <c r="O79" s="66"/>
    </row>
    <row r="80" spans="1:15" ht="20" customHeight="1">
      <c r="A80" s="66"/>
      <c r="B80" s="87"/>
      <c r="C80" s="92"/>
      <c r="D80" s="291" t="s">
        <v>190</v>
      </c>
      <c r="E80" s="316"/>
      <c r="F80" s="74" t="s">
        <v>140</v>
      </c>
      <c r="G80" s="76" t="s">
        <v>134</v>
      </c>
      <c r="H80" s="76" t="s">
        <v>185</v>
      </c>
      <c r="I80" s="76">
        <v>1</v>
      </c>
      <c r="J80" s="76" t="s">
        <v>137</v>
      </c>
      <c r="K80" s="76" t="s">
        <v>137</v>
      </c>
      <c r="L80" s="141" t="s">
        <v>217</v>
      </c>
      <c r="M80" s="66"/>
      <c r="N80" s="66"/>
      <c r="O80" s="66"/>
    </row>
    <row r="81" spans="1:15" ht="20" customHeight="1">
      <c r="A81" s="66"/>
      <c r="B81" s="87"/>
      <c r="C81" s="92"/>
      <c r="D81" s="291" t="s">
        <v>0</v>
      </c>
      <c r="E81" s="290"/>
      <c r="F81" s="139" t="s">
        <v>215</v>
      </c>
      <c r="G81" s="140" t="s">
        <v>164</v>
      </c>
      <c r="H81" s="76" t="s">
        <v>185</v>
      </c>
      <c r="I81" s="76">
        <v>1</v>
      </c>
      <c r="J81" s="140" t="s">
        <v>133</v>
      </c>
      <c r="K81" s="140" t="s">
        <v>133</v>
      </c>
      <c r="L81" s="141" t="s">
        <v>216</v>
      </c>
      <c r="M81" s="66"/>
      <c r="N81" s="66"/>
      <c r="O81" s="66"/>
    </row>
    <row r="82" spans="1:15" ht="20" customHeight="1">
      <c r="A82" s="66"/>
      <c r="B82" s="87"/>
      <c r="C82" s="92"/>
      <c r="D82" s="289" t="s">
        <v>220</v>
      </c>
      <c r="E82" s="290"/>
      <c r="F82" s="139" t="s">
        <v>218</v>
      </c>
      <c r="G82" s="76" t="s">
        <v>137</v>
      </c>
      <c r="H82" s="76" t="s">
        <v>185</v>
      </c>
      <c r="I82" s="76">
        <v>1</v>
      </c>
      <c r="J82" s="76" t="s">
        <v>137</v>
      </c>
      <c r="K82" s="76" t="s">
        <v>137</v>
      </c>
      <c r="L82" s="141" t="s">
        <v>223</v>
      </c>
      <c r="M82" s="66"/>
      <c r="N82" s="66"/>
      <c r="O82" s="66"/>
    </row>
    <row r="83" spans="1:15" ht="20" customHeight="1">
      <c r="A83" s="66"/>
      <c r="B83" s="87"/>
      <c r="C83" s="97"/>
      <c r="D83" s="143"/>
      <c r="E83" s="142" t="s">
        <v>221</v>
      </c>
      <c r="F83" s="139" t="s">
        <v>192</v>
      </c>
      <c r="G83" s="140" t="s">
        <v>164</v>
      </c>
      <c r="H83" s="76" t="s">
        <v>185</v>
      </c>
      <c r="I83" s="140" t="s">
        <v>219</v>
      </c>
      <c r="J83" s="140" t="s">
        <v>133</v>
      </c>
      <c r="K83" s="140" t="s">
        <v>133</v>
      </c>
      <c r="L83" s="141" t="s">
        <v>222</v>
      </c>
      <c r="M83" s="66"/>
      <c r="N83" s="66"/>
      <c r="O83" s="66"/>
    </row>
    <row r="84" spans="1:15" ht="20" customHeight="1">
      <c r="A84" s="66"/>
      <c r="B84" s="87"/>
      <c r="C84" s="90" t="s">
        <v>189</v>
      </c>
      <c r="D84" s="91"/>
      <c r="E84" s="89"/>
      <c r="F84" s="74" t="s">
        <v>187</v>
      </c>
      <c r="G84" s="76" t="s">
        <v>137</v>
      </c>
      <c r="H84" s="76" t="s">
        <v>185</v>
      </c>
      <c r="I84" s="76">
        <v>1</v>
      </c>
      <c r="J84" s="76" t="s">
        <v>137</v>
      </c>
      <c r="K84" s="76" t="s">
        <v>137</v>
      </c>
      <c r="L84" s="75"/>
      <c r="M84" s="66"/>
      <c r="N84" s="66"/>
      <c r="O84" s="66"/>
    </row>
    <row r="85" spans="1:15" ht="20" customHeight="1">
      <c r="A85" s="66"/>
      <c r="B85" s="93"/>
      <c r="C85" s="94"/>
      <c r="D85" s="317"/>
      <c r="E85" s="316"/>
      <c r="F85" s="74"/>
      <c r="G85" s="76"/>
      <c r="H85" s="76"/>
      <c r="I85" s="76"/>
      <c r="J85" s="76"/>
      <c r="K85" s="76"/>
      <c r="L85" s="75"/>
      <c r="M85" s="66"/>
      <c r="N85" s="66"/>
      <c r="O85" s="66"/>
    </row>
    <row r="86" spans="1:15" ht="20" customHeight="1">
      <c r="A86" s="66"/>
      <c r="B86" s="79"/>
      <c r="C86" s="88"/>
      <c r="D86" s="81"/>
      <c r="E86" s="81"/>
      <c r="F86" s="79"/>
      <c r="G86" s="95"/>
      <c r="H86" s="95"/>
      <c r="I86" s="95"/>
      <c r="J86" s="95"/>
      <c r="K86" s="95"/>
      <c r="L86" s="79"/>
      <c r="M86" s="66"/>
      <c r="N86" s="66"/>
      <c r="O86" s="66"/>
    </row>
    <row r="87" spans="1:15" ht="20" customHeight="1">
      <c r="A87" s="66"/>
      <c r="B87" s="71" t="s">
        <v>203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</row>
    <row r="103" spans="1:15" ht="20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</row>
    <row r="104" spans="1:15" ht="20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</row>
    <row r="105" spans="1:15" ht="20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</row>
    <row r="106" spans="1:15" ht="20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</row>
    <row r="107" spans="1:15" ht="20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</row>
  </sheetData>
  <mergeCells count="24">
    <mergeCell ref="D85:E85"/>
    <mergeCell ref="D33:E33"/>
    <mergeCell ref="D34:E34"/>
    <mergeCell ref="D36:E36"/>
    <mergeCell ref="D37:E37"/>
    <mergeCell ref="D38:E38"/>
    <mergeCell ref="D41:E41"/>
    <mergeCell ref="B76:D76"/>
    <mergeCell ref="B77:E77"/>
    <mergeCell ref="D80:E80"/>
    <mergeCell ref="D81:E81"/>
    <mergeCell ref="D82:E82"/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showGridLines="0" topLeftCell="A71" workbookViewId="0">
      <selection activeCell="F36" sqref="F3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289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290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290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291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254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7"/>
      <c r="C15" s="74"/>
      <c r="D15" s="75"/>
      <c r="E15" s="76"/>
      <c r="F15" s="76"/>
      <c r="G15" s="76"/>
      <c r="H15" s="76"/>
      <c r="I15" s="78"/>
      <c r="J15" s="317"/>
      <c r="K15" s="315"/>
      <c r="L15" s="316"/>
      <c r="M15" s="66"/>
      <c r="N15" s="66"/>
      <c r="O15" s="66"/>
    </row>
    <row r="16" spans="1:15" ht="20" customHeight="1">
      <c r="A16" s="66"/>
      <c r="B16" s="79"/>
      <c r="C16" s="80"/>
      <c r="D16" s="80"/>
      <c r="E16" s="79"/>
      <c r="F16" s="79"/>
      <c r="G16" s="79"/>
      <c r="H16" s="79"/>
      <c r="I16" s="79"/>
      <c r="J16" s="81"/>
      <c r="K16" s="81"/>
      <c r="L16" s="81"/>
      <c r="M16" s="66"/>
      <c r="N16" s="66"/>
      <c r="O16" s="66"/>
    </row>
    <row r="17" spans="1:15" ht="20" customHeight="1">
      <c r="A17" s="66"/>
      <c r="B17" s="71" t="s">
        <v>202</v>
      </c>
      <c r="C17" s="79"/>
      <c r="D17" s="79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9"/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s="84" customFormat="1" ht="20" customHeight="1">
      <c r="A25" s="69"/>
      <c r="B25" s="323" t="s">
        <v>172</v>
      </c>
      <c r="C25" s="323"/>
      <c r="D25" s="323"/>
      <c r="E25" s="82"/>
      <c r="F25" s="83"/>
      <c r="G25" s="82"/>
      <c r="H25" s="82"/>
      <c r="I25" s="82"/>
      <c r="J25" s="82"/>
      <c r="K25" s="82"/>
      <c r="L25" s="69"/>
      <c r="M25" s="69"/>
      <c r="N25" s="69"/>
      <c r="O25" s="69"/>
    </row>
    <row r="26" spans="1:15" s="86" customFormat="1" ht="20" customHeight="1">
      <c r="A26" s="85"/>
      <c r="B26" s="312" t="s">
        <v>126</v>
      </c>
      <c r="C26" s="313"/>
      <c r="D26" s="313"/>
      <c r="E26" s="314"/>
      <c r="F26" s="154" t="s">
        <v>125</v>
      </c>
      <c r="G26" s="154" t="s">
        <v>127</v>
      </c>
      <c r="H26" s="154" t="s">
        <v>128</v>
      </c>
      <c r="I26" s="154" t="s">
        <v>138</v>
      </c>
      <c r="J26" s="154" t="s">
        <v>129</v>
      </c>
      <c r="K26" s="154" t="s">
        <v>130</v>
      </c>
      <c r="L26" s="154" t="s">
        <v>206</v>
      </c>
      <c r="M26" s="85"/>
      <c r="N26" s="85"/>
      <c r="O26" s="85"/>
    </row>
    <row r="27" spans="1:15" ht="20" customHeight="1">
      <c r="A27" s="66"/>
      <c r="B27" s="87" t="s">
        <v>139</v>
      </c>
      <c r="C27" s="88"/>
      <c r="D27" s="88"/>
      <c r="E27" s="89"/>
      <c r="F27" s="76" t="s">
        <v>137</v>
      </c>
      <c r="G27" s="76" t="s">
        <v>137</v>
      </c>
      <c r="H27" s="76" t="s">
        <v>137</v>
      </c>
      <c r="I27" s="76" t="s">
        <v>137</v>
      </c>
      <c r="J27" s="76" t="s">
        <v>137</v>
      </c>
      <c r="K27" s="76" t="s">
        <v>137</v>
      </c>
      <c r="L27" s="75"/>
      <c r="M27" s="66"/>
      <c r="N27" s="66"/>
      <c r="O27" s="66"/>
    </row>
    <row r="28" spans="1:15" ht="20" customHeight="1">
      <c r="A28" s="66"/>
      <c r="B28" s="87"/>
      <c r="C28" s="90" t="s">
        <v>188</v>
      </c>
      <c r="D28" s="91"/>
      <c r="E28" s="89"/>
      <c r="F28" s="74" t="s">
        <v>186</v>
      </c>
      <c r="G28" s="76" t="s">
        <v>137</v>
      </c>
      <c r="H28" s="76" t="s">
        <v>185</v>
      </c>
      <c r="I28" s="76">
        <v>1</v>
      </c>
      <c r="J28" s="76" t="s">
        <v>137</v>
      </c>
      <c r="K28" s="76" t="s">
        <v>144</v>
      </c>
      <c r="L28" s="75"/>
      <c r="M28" s="66"/>
      <c r="N28" s="66"/>
      <c r="O28" s="66"/>
    </row>
    <row r="29" spans="1:15" ht="20" customHeight="1">
      <c r="A29" s="66"/>
      <c r="B29" s="87"/>
      <c r="C29" s="92"/>
      <c r="D29" s="317" t="s">
        <v>190</v>
      </c>
      <c r="E29" s="316"/>
      <c r="F29" s="74" t="s">
        <v>140</v>
      </c>
      <c r="G29" s="76" t="s">
        <v>134</v>
      </c>
      <c r="H29" s="76" t="s">
        <v>185</v>
      </c>
      <c r="I29" s="76">
        <v>1</v>
      </c>
      <c r="J29" s="76" t="s">
        <v>137</v>
      </c>
      <c r="K29" s="76" t="s">
        <v>137</v>
      </c>
      <c r="L29" s="75" t="s">
        <v>132</v>
      </c>
      <c r="M29" s="66"/>
      <c r="N29" s="66"/>
      <c r="O29" s="66"/>
    </row>
    <row r="30" spans="1:15" ht="20" customHeight="1">
      <c r="A30" s="66"/>
      <c r="B30" s="87"/>
      <c r="C30" s="94"/>
      <c r="D30" s="317" t="s">
        <v>191</v>
      </c>
      <c r="E30" s="316"/>
      <c r="F30" s="74" t="s">
        <v>192</v>
      </c>
      <c r="G30" s="76" t="s">
        <v>141</v>
      </c>
      <c r="H30" s="76" t="s">
        <v>137</v>
      </c>
      <c r="I30" s="76">
        <v>1</v>
      </c>
      <c r="J30" s="76" t="s">
        <v>137</v>
      </c>
      <c r="K30" s="76" t="s">
        <v>133</v>
      </c>
      <c r="L30" s="75" t="s">
        <v>193</v>
      </c>
      <c r="M30" s="66"/>
      <c r="N30" s="66"/>
      <c r="O30" s="66"/>
    </row>
    <row r="31" spans="1:15" ht="20" customHeight="1">
      <c r="A31" s="66"/>
      <c r="B31" s="87"/>
      <c r="C31" s="90" t="s">
        <v>189</v>
      </c>
      <c r="D31" s="91"/>
      <c r="E31" s="89"/>
      <c r="F31" s="74" t="s">
        <v>187</v>
      </c>
      <c r="G31" s="76" t="s">
        <v>137</v>
      </c>
      <c r="H31" s="76" t="s">
        <v>185</v>
      </c>
      <c r="I31" s="76">
        <v>1</v>
      </c>
      <c r="J31" s="76" t="s">
        <v>137</v>
      </c>
      <c r="K31" s="76" t="s">
        <v>137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7"/>
      <c r="D32" s="291" t="s">
        <v>270</v>
      </c>
      <c r="E32" s="316"/>
      <c r="F32" s="139" t="s">
        <v>271</v>
      </c>
      <c r="G32" s="76" t="s">
        <v>143</v>
      </c>
      <c r="H32" s="76" t="s">
        <v>185</v>
      </c>
      <c r="I32" s="76">
        <v>1</v>
      </c>
      <c r="J32" s="76" t="s">
        <v>137</v>
      </c>
      <c r="K32" s="76" t="s">
        <v>133</v>
      </c>
      <c r="L32" s="141" t="s">
        <v>272</v>
      </c>
      <c r="M32" s="66"/>
      <c r="N32" s="66"/>
      <c r="O32" s="66"/>
    </row>
    <row r="33" spans="1:15" ht="20" customHeight="1">
      <c r="A33" s="66"/>
      <c r="B33" s="87"/>
      <c r="C33" s="97"/>
      <c r="D33" s="296" t="s">
        <v>273</v>
      </c>
      <c r="E33" s="324"/>
      <c r="F33" s="139" t="s">
        <v>274</v>
      </c>
      <c r="G33" s="76" t="s">
        <v>164</v>
      </c>
      <c r="H33" s="76" t="s">
        <v>185</v>
      </c>
      <c r="I33" s="76">
        <v>1</v>
      </c>
      <c r="J33" s="76" t="s">
        <v>133</v>
      </c>
      <c r="K33" s="76" t="s">
        <v>133</v>
      </c>
      <c r="L33" s="141" t="s">
        <v>275</v>
      </c>
      <c r="M33" s="66"/>
      <c r="N33" s="66"/>
      <c r="O33" s="66"/>
    </row>
    <row r="34" spans="1:15" ht="20" customHeight="1">
      <c r="A34" s="66"/>
      <c r="B34" s="87"/>
      <c r="C34" s="92"/>
      <c r="D34" s="291" t="s">
        <v>292</v>
      </c>
      <c r="E34" s="316"/>
      <c r="F34" s="139" t="s">
        <v>293</v>
      </c>
      <c r="G34" s="76" t="s">
        <v>164</v>
      </c>
      <c r="H34" s="76" t="s">
        <v>185</v>
      </c>
      <c r="I34" s="76">
        <v>1</v>
      </c>
      <c r="J34" s="76" t="s">
        <v>137</v>
      </c>
      <c r="K34" s="76" t="s">
        <v>133</v>
      </c>
      <c r="L34" s="141" t="s">
        <v>294</v>
      </c>
      <c r="M34" s="66"/>
      <c r="N34" s="66"/>
      <c r="O34" s="66"/>
    </row>
    <row r="35" spans="1:15" ht="20" customHeight="1">
      <c r="A35" s="66"/>
      <c r="B35" s="87"/>
      <c r="C35" s="92"/>
      <c r="D35" s="150" t="s">
        <v>304</v>
      </c>
      <c r="E35" s="151"/>
      <c r="F35" s="139" t="s">
        <v>578</v>
      </c>
      <c r="G35" s="76" t="s">
        <v>164</v>
      </c>
      <c r="H35" s="76" t="s">
        <v>185</v>
      </c>
      <c r="I35" s="76">
        <v>1</v>
      </c>
      <c r="J35" s="76" t="s">
        <v>133</v>
      </c>
      <c r="K35" s="76" t="s">
        <v>133</v>
      </c>
      <c r="L35" s="141" t="s">
        <v>279</v>
      </c>
      <c r="M35" s="66"/>
      <c r="N35" s="66"/>
      <c r="O35" s="66"/>
    </row>
    <row r="36" spans="1:15" ht="20" customHeight="1">
      <c r="A36" s="66"/>
      <c r="B36" s="87"/>
      <c r="C36" s="92"/>
      <c r="D36" s="150" t="s">
        <v>280</v>
      </c>
      <c r="E36" s="151"/>
      <c r="F36" s="139" t="s">
        <v>281</v>
      </c>
      <c r="G36" s="76" t="s">
        <v>164</v>
      </c>
      <c r="H36" s="76" t="s">
        <v>185</v>
      </c>
      <c r="I36" s="76">
        <v>1</v>
      </c>
      <c r="J36" s="76" t="s">
        <v>133</v>
      </c>
      <c r="K36" s="76" t="s">
        <v>133</v>
      </c>
      <c r="L36" s="141" t="s">
        <v>287</v>
      </c>
      <c r="M36" s="66"/>
      <c r="N36" s="66"/>
      <c r="O36" s="66"/>
    </row>
    <row r="37" spans="1:15" ht="20" customHeight="1">
      <c r="A37" s="66"/>
      <c r="B37" s="93"/>
      <c r="C37" s="94"/>
      <c r="D37" s="291" t="s">
        <v>283</v>
      </c>
      <c r="E37" s="316"/>
      <c r="F37" s="139" t="s">
        <v>284</v>
      </c>
      <c r="G37" s="140" t="s">
        <v>285</v>
      </c>
      <c r="H37" s="76" t="s">
        <v>185</v>
      </c>
      <c r="I37" s="76">
        <v>1</v>
      </c>
      <c r="J37" s="76" t="s">
        <v>137</v>
      </c>
      <c r="K37" s="76" t="s">
        <v>133</v>
      </c>
      <c r="L37" s="141" t="s">
        <v>286</v>
      </c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33" t="s">
        <v>207</v>
      </c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</row>
    <row r="58" spans="1:15" ht="20" customHeight="1">
      <c r="A58" s="66"/>
      <c r="B58" s="325" t="s">
        <v>142</v>
      </c>
      <c r="C58" s="325"/>
      <c r="D58" s="325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86" customFormat="1" ht="20" customHeight="1">
      <c r="A59" s="85"/>
      <c r="B59" s="312" t="s">
        <v>126</v>
      </c>
      <c r="C59" s="313"/>
      <c r="D59" s="313"/>
      <c r="E59" s="314"/>
      <c r="F59" s="154" t="s">
        <v>125</v>
      </c>
      <c r="G59" s="154" t="s">
        <v>127</v>
      </c>
      <c r="H59" s="154" t="s">
        <v>128</v>
      </c>
      <c r="I59" s="154" t="s">
        <v>138</v>
      </c>
      <c r="J59" s="154" t="s">
        <v>129</v>
      </c>
      <c r="K59" s="154" t="s">
        <v>130</v>
      </c>
      <c r="L59" s="154" t="s">
        <v>0</v>
      </c>
      <c r="M59" s="85"/>
      <c r="N59" s="85"/>
      <c r="O59" s="85"/>
    </row>
    <row r="60" spans="1:15" ht="20" customHeight="1">
      <c r="A60" s="66"/>
      <c r="B60" s="87" t="s">
        <v>139</v>
      </c>
      <c r="C60" s="88"/>
      <c r="D60" s="88"/>
      <c r="E60" s="89"/>
      <c r="F60" s="76" t="s">
        <v>137</v>
      </c>
      <c r="G60" s="76" t="s">
        <v>137</v>
      </c>
      <c r="H60" s="76" t="s">
        <v>137</v>
      </c>
      <c r="I60" s="76" t="s">
        <v>137</v>
      </c>
      <c r="J60" s="76" t="s">
        <v>137</v>
      </c>
      <c r="K60" s="76" t="s">
        <v>137</v>
      </c>
      <c r="L60" s="75"/>
      <c r="M60" s="66"/>
      <c r="N60" s="66"/>
      <c r="O60" s="66"/>
    </row>
    <row r="61" spans="1:15" ht="20" customHeight="1">
      <c r="A61" s="66"/>
      <c r="B61" s="87"/>
      <c r="C61" s="90" t="s">
        <v>188</v>
      </c>
      <c r="D61" s="91"/>
      <c r="E61" s="89"/>
      <c r="F61" s="74" t="s">
        <v>186</v>
      </c>
      <c r="G61" s="76" t="s">
        <v>137</v>
      </c>
      <c r="H61" s="76" t="s">
        <v>185</v>
      </c>
      <c r="I61" s="76">
        <v>1</v>
      </c>
      <c r="J61" s="76" t="s">
        <v>137</v>
      </c>
      <c r="K61" s="76" t="s">
        <v>137</v>
      </c>
      <c r="L61" s="75"/>
      <c r="M61" s="66"/>
      <c r="N61" s="66"/>
      <c r="O61" s="66"/>
    </row>
    <row r="62" spans="1:15" ht="20" customHeight="1">
      <c r="A62" s="66"/>
      <c r="B62" s="87"/>
      <c r="C62" s="92"/>
      <c r="D62" s="291" t="s">
        <v>190</v>
      </c>
      <c r="E62" s="316"/>
      <c r="F62" s="74" t="s">
        <v>140</v>
      </c>
      <c r="G62" s="76" t="s">
        <v>134</v>
      </c>
      <c r="H62" s="76" t="s">
        <v>185</v>
      </c>
      <c r="I62" s="76">
        <v>1</v>
      </c>
      <c r="J62" s="76" t="s">
        <v>137</v>
      </c>
      <c r="K62" s="76" t="s">
        <v>137</v>
      </c>
      <c r="L62" s="141" t="s">
        <v>217</v>
      </c>
      <c r="M62" s="66"/>
      <c r="N62" s="66"/>
      <c r="O62" s="66"/>
    </row>
    <row r="63" spans="1:15" ht="20" customHeight="1">
      <c r="A63" s="66"/>
      <c r="B63" s="87"/>
      <c r="C63" s="92"/>
      <c r="D63" s="291" t="s">
        <v>0</v>
      </c>
      <c r="E63" s="290"/>
      <c r="F63" s="139" t="s">
        <v>215</v>
      </c>
      <c r="G63" s="140" t="s">
        <v>164</v>
      </c>
      <c r="H63" s="76" t="s">
        <v>185</v>
      </c>
      <c r="I63" s="76">
        <v>1</v>
      </c>
      <c r="J63" s="140" t="s">
        <v>133</v>
      </c>
      <c r="K63" s="140" t="s">
        <v>133</v>
      </c>
      <c r="L63" s="141" t="s">
        <v>216</v>
      </c>
      <c r="M63" s="66"/>
      <c r="N63" s="66"/>
      <c r="O63" s="66"/>
    </row>
    <row r="64" spans="1:15" ht="20" customHeight="1">
      <c r="A64" s="66"/>
      <c r="B64" s="87"/>
      <c r="C64" s="92"/>
      <c r="D64" s="289" t="s">
        <v>220</v>
      </c>
      <c r="E64" s="290"/>
      <c r="F64" s="139" t="s">
        <v>218</v>
      </c>
      <c r="G64" s="76" t="s">
        <v>137</v>
      </c>
      <c r="H64" s="76" t="s">
        <v>185</v>
      </c>
      <c r="I64" s="76">
        <v>1</v>
      </c>
      <c r="J64" s="76" t="s">
        <v>137</v>
      </c>
      <c r="K64" s="76" t="s">
        <v>137</v>
      </c>
      <c r="L64" s="141" t="s">
        <v>223</v>
      </c>
      <c r="M64" s="66"/>
      <c r="N64" s="66"/>
      <c r="O64" s="66"/>
    </row>
    <row r="65" spans="1:15" ht="20" customHeight="1">
      <c r="A65" s="66"/>
      <c r="B65" s="87"/>
      <c r="C65" s="97"/>
      <c r="D65" s="143"/>
      <c r="E65" s="142" t="s">
        <v>221</v>
      </c>
      <c r="F65" s="139" t="s">
        <v>192</v>
      </c>
      <c r="G65" s="140" t="s">
        <v>164</v>
      </c>
      <c r="H65" s="76" t="s">
        <v>185</v>
      </c>
      <c r="I65" s="140" t="s">
        <v>219</v>
      </c>
      <c r="J65" s="140" t="s">
        <v>133</v>
      </c>
      <c r="K65" s="140" t="s">
        <v>133</v>
      </c>
      <c r="L65" s="141" t="s">
        <v>222</v>
      </c>
      <c r="M65" s="66"/>
      <c r="N65" s="66"/>
      <c r="O65" s="66"/>
    </row>
    <row r="66" spans="1:15" ht="20" customHeight="1">
      <c r="A66" s="66"/>
      <c r="B66" s="87"/>
      <c r="C66" s="90" t="s">
        <v>189</v>
      </c>
      <c r="D66" s="91"/>
      <c r="E66" s="89"/>
      <c r="F66" s="74" t="s">
        <v>187</v>
      </c>
      <c r="G66" s="76" t="s">
        <v>137</v>
      </c>
      <c r="H66" s="76" t="s">
        <v>185</v>
      </c>
      <c r="I66" s="76">
        <v>1</v>
      </c>
      <c r="J66" s="76" t="s">
        <v>137</v>
      </c>
      <c r="K66" s="76" t="s">
        <v>137</v>
      </c>
      <c r="L66" s="75"/>
      <c r="M66" s="66"/>
      <c r="N66" s="66"/>
      <c r="O66" s="66"/>
    </row>
    <row r="67" spans="1:15" ht="20" customHeight="1">
      <c r="A67" s="66"/>
      <c r="B67" s="93"/>
      <c r="C67" s="94"/>
      <c r="D67" s="317"/>
      <c r="E67" s="316"/>
      <c r="F67" s="74"/>
      <c r="G67" s="76"/>
      <c r="H67" s="76"/>
      <c r="I67" s="76"/>
      <c r="J67" s="76"/>
      <c r="K67" s="76"/>
      <c r="L67" s="75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1" t="s">
        <v>203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</row>
  </sheetData>
  <mergeCells count="21">
    <mergeCell ref="D67:E67"/>
    <mergeCell ref="D29:E29"/>
    <mergeCell ref="D30:E30"/>
    <mergeCell ref="D32:E32"/>
    <mergeCell ref="D33:E33"/>
    <mergeCell ref="D34:E34"/>
    <mergeCell ref="D37:E37"/>
    <mergeCell ref="B58:D58"/>
    <mergeCell ref="B59:E59"/>
    <mergeCell ref="D62:E62"/>
    <mergeCell ref="D63:E63"/>
    <mergeCell ref="D64:E64"/>
    <mergeCell ref="B26:E26"/>
    <mergeCell ref="C4:I4"/>
    <mergeCell ref="C5:I5"/>
    <mergeCell ref="C7:I7"/>
    <mergeCell ref="C9:I9"/>
    <mergeCell ref="B13:L13"/>
    <mergeCell ref="J14:L14"/>
    <mergeCell ref="J15:L15"/>
    <mergeCell ref="B25:D25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showGridLines="0" topLeftCell="A18" workbookViewId="0">
      <selection activeCell="F40" sqref="F4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295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296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296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545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254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256</v>
      </c>
      <c r="D15" s="141" t="s">
        <v>258</v>
      </c>
      <c r="E15" s="140" t="s">
        <v>260</v>
      </c>
      <c r="F15" s="76"/>
      <c r="G15" s="140" t="s">
        <v>137</v>
      </c>
      <c r="H15" s="140" t="s">
        <v>137</v>
      </c>
      <c r="I15" s="158" t="s">
        <v>261</v>
      </c>
      <c r="J15" s="304" t="s">
        <v>263</v>
      </c>
      <c r="K15" s="322"/>
      <c r="L15" s="322"/>
      <c r="M15" s="66"/>
      <c r="N15" s="66"/>
      <c r="O15" s="66"/>
    </row>
    <row r="16" spans="1:15" ht="20" customHeight="1">
      <c r="A16" s="66"/>
      <c r="B16" s="73"/>
      <c r="C16" s="139" t="s">
        <v>257</v>
      </c>
      <c r="D16" s="141" t="s">
        <v>259</v>
      </c>
      <c r="E16" s="140" t="s">
        <v>260</v>
      </c>
      <c r="F16" s="76"/>
      <c r="G16" s="140" t="s">
        <v>137</v>
      </c>
      <c r="H16" s="140" t="s">
        <v>282</v>
      </c>
      <c r="I16" s="158" t="s">
        <v>262</v>
      </c>
      <c r="J16" s="304" t="s">
        <v>288</v>
      </c>
      <c r="K16" s="322"/>
      <c r="L16" s="322"/>
      <c r="M16" s="66"/>
      <c r="N16" s="66"/>
      <c r="O16" s="66"/>
    </row>
    <row r="17" spans="1:15" ht="20" customHeight="1">
      <c r="A17" s="66"/>
      <c r="B17" s="73"/>
      <c r="C17" s="139" t="s">
        <v>549</v>
      </c>
      <c r="D17" s="141" t="s">
        <v>550</v>
      </c>
      <c r="E17" s="140" t="s">
        <v>266</v>
      </c>
      <c r="F17" s="76"/>
      <c r="G17" s="140" t="s">
        <v>137</v>
      </c>
      <c r="H17" s="140" t="s">
        <v>282</v>
      </c>
      <c r="I17" s="158" t="s">
        <v>297</v>
      </c>
      <c r="J17" s="150" t="s">
        <v>298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299</v>
      </c>
      <c r="D18" s="141" t="s">
        <v>551</v>
      </c>
      <c r="E18" s="140" t="s">
        <v>300</v>
      </c>
      <c r="F18" s="76"/>
      <c r="G18" s="140" t="s">
        <v>137</v>
      </c>
      <c r="H18" s="140" t="s">
        <v>282</v>
      </c>
      <c r="I18" s="159" t="s">
        <v>301</v>
      </c>
      <c r="J18" s="317"/>
      <c r="K18" s="315"/>
      <c r="L18" s="316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17"/>
      <c r="K19" s="315"/>
      <c r="L19" s="316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202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23" t="s">
        <v>172</v>
      </c>
      <c r="C29" s="323"/>
      <c r="D29" s="323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12" t="s">
        <v>126</v>
      </c>
      <c r="C30" s="313"/>
      <c r="D30" s="313"/>
      <c r="E30" s="314"/>
      <c r="F30" s="154" t="s">
        <v>125</v>
      </c>
      <c r="G30" s="154" t="s">
        <v>127</v>
      </c>
      <c r="H30" s="154" t="s">
        <v>128</v>
      </c>
      <c r="I30" s="154" t="s">
        <v>138</v>
      </c>
      <c r="J30" s="154" t="s">
        <v>129</v>
      </c>
      <c r="K30" s="154" t="s">
        <v>130</v>
      </c>
      <c r="L30" s="154" t="s">
        <v>206</v>
      </c>
      <c r="M30" s="85"/>
      <c r="N30" s="85"/>
      <c r="O30" s="85"/>
    </row>
    <row r="31" spans="1:15" ht="20" customHeight="1">
      <c r="A31" s="66"/>
      <c r="B31" s="87" t="s">
        <v>139</v>
      </c>
      <c r="C31" s="88"/>
      <c r="D31" s="88"/>
      <c r="E31" s="89"/>
      <c r="F31" s="76" t="s">
        <v>137</v>
      </c>
      <c r="G31" s="76" t="s">
        <v>137</v>
      </c>
      <c r="H31" s="76" t="s">
        <v>137</v>
      </c>
      <c r="I31" s="76" t="s">
        <v>137</v>
      </c>
      <c r="J31" s="76" t="s">
        <v>137</v>
      </c>
      <c r="K31" s="76" t="s">
        <v>137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188</v>
      </c>
      <c r="D32" s="91"/>
      <c r="E32" s="89"/>
      <c r="F32" s="74" t="s">
        <v>186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144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17" t="s">
        <v>190</v>
      </c>
      <c r="E33" s="316"/>
      <c r="F33" s="74" t="s">
        <v>140</v>
      </c>
      <c r="G33" s="76" t="s">
        <v>134</v>
      </c>
      <c r="H33" s="76" t="s">
        <v>185</v>
      </c>
      <c r="I33" s="76">
        <v>1</v>
      </c>
      <c r="J33" s="76" t="s">
        <v>137</v>
      </c>
      <c r="K33" s="76" t="s">
        <v>137</v>
      </c>
      <c r="L33" s="75" t="s">
        <v>132</v>
      </c>
      <c r="M33" s="66"/>
      <c r="N33" s="66"/>
      <c r="O33" s="66"/>
    </row>
    <row r="34" spans="1:15" ht="20" customHeight="1">
      <c r="A34" s="66"/>
      <c r="B34" s="87"/>
      <c r="C34" s="94"/>
      <c r="D34" s="317" t="s">
        <v>191</v>
      </c>
      <c r="E34" s="316"/>
      <c r="F34" s="74" t="s">
        <v>192</v>
      </c>
      <c r="G34" s="76" t="s">
        <v>141</v>
      </c>
      <c r="H34" s="76" t="s">
        <v>137</v>
      </c>
      <c r="I34" s="76">
        <v>1</v>
      </c>
      <c r="J34" s="76" t="s">
        <v>137</v>
      </c>
      <c r="K34" s="76" t="s">
        <v>133</v>
      </c>
      <c r="L34" s="75" t="s">
        <v>193</v>
      </c>
      <c r="M34" s="66"/>
      <c r="N34" s="66"/>
      <c r="O34" s="66"/>
    </row>
    <row r="35" spans="1:15" ht="20" customHeight="1">
      <c r="A35" s="66"/>
      <c r="B35" s="87"/>
      <c r="C35" s="90" t="s">
        <v>189</v>
      </c>
      <c r="D35" s="91"/>
      <c r="E35" s="89"/>
      <c r="F35" s="74" t="s">
        <v>187</v>
      </c>
      <c r="G35" s="76" t="s">
        <v>137</v>
      </c>
      <c r="H35" s="76" t="s">
        <v>185</v>
      </c>
      <c r="I35" s="76">
        <v>1</v>
      </c>
      <c r="J35" s="76" t="s">
        <v>137</v>
      </c>
      <c r="K35" s="76" t="s">
        <v>137</v>
      </c>
      <c r="L35" s="75" t="s">
        <v>201</v>
      </c>
      <c r="M35" s="66"/>
      <c r="N35" s="66"/>
      <c r="O35" s="66"/>
    </row>
    <row r="36" spans="1:15" ht="20" customHeight="1">
      <c r="A36" s="66"/>
      <c r="B36" s="87"/>
      <c r="C36" s="97"/>
      <c r="D36" s="291" t="s">
        <v>270</v>
      </c>
      <c r="E36" s="316"/>
      <c r="F36" s="139" t="s">
        <v>271</v>
      </c>
      <c r="G36" s="76" t="s">
        <v>143</v>
      </c>
      <c r="H36" s="76" t="s">
        <v>185</v>
      </c>
      <c r="I36" s="76">
        <v>1</v>
      </c>
      <c r="J36" s="76" t="s">
        <v>137</v>
      </c>
      <c r="K36" s="76" t="s">
        <v>133</v>
      </c>
      <c r="L36" s="141" t="s">
        <v>272</v>
      </c>
      <c r="M36" s="66"/>
      <c r="N36" s="66"/>
      <c r="O36" s="66"/>
    </row>
    <row r="37" spans="1:15" ht="20" customHeight="1">
      <c r="A37" s="66"/>
      <c r="B37" s="87"/>
      <c r="C37" s="97"/>
      <c r="D37" s="296" t="s">
        <v>273</v>
      </c>
      <c r="E37" s="324"/>
      <c r="F37" s="139" t="s">
        <v>274</v>
      </c>
      <c r="G37" s="76" t="s">
        <v>164</v>
      </c>
      <c r="H37" s="76" t="s">
        <v>185</v>
      </c>
      <c r="I37" s="76">
        <v>1</v>
      </c>
      <c r="J37" s="76" t="s">
        <v>133</v>
      </c>
      <c r="K37" s="76" t="s">
        <v>133</v>
      </c>
      <c r="L37" s="141" t="s">
        <v>275</v>
      </c>
      <c r="M37" s="66"/>
      <c r="N37" s="66"/>
      <c r="O37" s="66"/>
    </row>
    <row r="38" spans="1:15" ht="20" customHeight="1">
      <c r="A38" s="66"/>
      <c r="B38" s="87"/>
      <c r="C38" s="92"/>
      <c r="D38" s="291" t="s">
        <v>302</v>
      </c>
      <c r="E38" s="316"/>
      <c r="F38" s="139" t="s">
        <v>578</v>
      </c>
      <c r="G38" s="76" t="s">
        <v>164</v>
      </c>
      <c r="H38" s="76" t="s">
        <v>185</v>
      </c>
      <c r="I38" s="76">
        <v>1</v>
      </c>
      <c r="J38" s="76" t="s">
        <v>137</v>
      </c>
      <c r="K38" s="76" t="s">
        <v>133</v>
      </c>
      <c r="L38" s="141" t="s">
        <v>305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303</v>
      </c>
      <c r="E39" s="151"/>
      <c r="F39" s="139" t="s">
        <v>580</v>
      </c>
      <c r="G39" s="76" t="s">
        <v>164</v>
      </c>
      <c r="H39" s="76" t="s">
        <v>185</v>
      </c>
      <c r="I39" s="76">
        <v>1</v>
      </c>
      <c r="J39" s="76" t="s">
        <v>133</v>
      </c>
      <c r="K39" s="76" t="s">
        <v>133</v>
      </c>
      <c r="L39" s="141" t="s">
        <v>306</v>
      </c>
      <c r="M39" s="66"/>
      <c r="N39" s="66"/>
      <c r="O39" s="66"/>
    </row>
    <row r="40" spans="1:15" ht="20" customHeight="1">
      <c r="A40" s="66"/>
      <c r="B40" s="87"/>
      <c r="C40" s="92"/>
      <c r="D40" s="150"/>
      <c r="E40" s="151"/>
      <c r="F40" s="139"/>
      <c r="G40" s="76"/>
      <c r="H40" s="76"/>
      <c r="I40" s="76"/>
      <c r="J40" s="76"/>
      <c r="K40" s="76"/>
      <c r="L40" s="141"/>
      <c r="M40" s="66"/>
      <c r="N40" s="66"/>
      <c r="O40" s="66"/>
    </row>
    <row r="41" spans="1:15" ht="20" customHeight="1">
      <c r="A41" s="66"/>
      <c r="B41" s="93"/>
      <c r="C41" s="94"/>
      <c r="D41" s="291"/>
      <c r="E41" s="316"/>
      <c r="F41" s="139"/>
      <c r="G41" s="140"/>
      <c r="H41" s="76"/>
      <c r="I41" s="76"/>
      <c r="J41" s="76"/>
      <c r="K41" s="76"/>
      <c r="L41" s="141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207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325" t="s">
        <v>142</v>
      </c>
      <c r="C71" s="325"/>
      <c r="D71" s="325"/>
      <c r="E71" s="66"/>
      <c r="F71" s="66"/>
      <c r="G71" s="66"/>
      <c r="H71" s="66"/>
      <c r="I71" s="66"/>
      <c r="J71" s="66" t="s">
        <v>137</v>
      </c>
      <c r="K71" s="66"/>
      <c r="L71" s="66"/>
      <c r="M71" s="66"/>
      <c r="N71" s="66"/>
      <c r="O71" s="66"/>
    </row>
    <row r="72" spans="1:15" s="86" customFormat="1" ht="20" customHeight="1">
      <c r="A72" s="85"/>
      <c r="B72" s="312" t="s">
        <v>126</v>
      </c>
      <c r="C72" s="313"/>
      <c r="D72" s="313"/>
      <c r="E72" s="314"/>
      <c r="F72" s="154" t="s">
        <v>125</v>
      </c>
      <c r="G72" s="154" t="s">
        <v>127</v>
      </c>
      <c r="H72" s="154" t="s">
        <v>128</v>
      </c>
      <c r="I72" s="154" t="s">
        <v>138</v>
      </c>
      <c r="J72" s="154" t="s">
        <v>129</v>
      </c>
      <c r="K72" s="154" t="s">
        <v>130</v>
      </c>
      <c r="L72" s="154" t="s">
        <v>0</v>
      </c>
      <c r="M72" s="85"/>
      <c r="N72" s="85"/>
      <c r="O72" s="85"/>
    </row>
    <row r="73" spans="1:15" ht="20" customHeight="1">
      <c r="A73" s="66"/>
      <c r="B73" s="87" t="s">
        <v>139</v>
      </c>
      <c r="C73" s="88"/>
      <c r="D73" s="88"/>
      <c r="E73" s="89"/>
      <c r="F73" s="76" t="s">
        <v>137</v>
      </c>
      <c r="G73" s="76" t="s">
        <v>137</v>
      </c>
      <c r="H73" s="76" t="s">
        <v>137</v>
      </c>
      <c r="I73" s="76" t="s">
        <v>137</v>
      </c>
      <c r="J73" s="76" t="s">
        <v>137</v>
      </c>
      <c r="K73" s="76" t="s">
        <v>137</v>
      </c>
      <c r="L73" s="75"/>
      <c r="M73" s="66"/>
      <c r="N73" s="66"/>
      <c r="O73" s="66"/>
    </row>
    <row r="74" spans="1:15" ht="20" customHeight="1">
      <c r="A74" s="66"/>
      <c r="B74" s="87"/>
      <c r="C74" s="90" t="s">
        <v>188</v>
      </c>
      <c r="D74" s="91"/>
      <c r="E74" s="89"/>
      <c r="F74" s="74" t="s">
        <v>186</v>
      </c>
      <c r="G74" s="76" t="s">
        <v>137</v>
      </c>
      <c r="H74" s="76" t="s">
        <v>185</v>
      </c>
      <c r="I74" s="76">
        <v>1</v>
      </c>
      <c r="J74" s="76" t="s">
        <v>137</v>
      </c>
      <c r="K74" s="76" t="s">
        <v>137</v>
      </c>
      <c r="L74" s="75"/>
      <c r="M74" s="66"/>
      <c r="N74" s="66"/>
      <c r="O74" s="66"/>
    </row>
    <row r="75" spans="1:15" ht="20" customHeight="1">
      <c r="A75" s="66"/>
      <c r="B75" s="87"/>
      <c r="C75" s="92"/>
      <c r="D75" s="291" t="s">
        <v>190</v>
      </c>
      <c r="E75" s="316"/>
      <c r="F75" s="74" t="s">
        <v>140</v>
      </c>
      <c r="G75" s="76" t="s">
        <v>134</v>
      </c>
      <c r="H75" s="76" t="s">
        <v>185</v>
      </c>
      <c r="I75" s="76">
        <v>1</v>
      </c>
      <c r="J75" s="76" t="s">
        <v>137</v>
      </c>
      <c r="K75" s="76" t="s">
        <v>137</v>
      </c>
      <c r="L75" s="141" t="s">
        <v>217</v>
      </c>
      <c r="M75" s="66"/>
      <c r="N75" s="66"/>
      <c r="O75" s="66"/>
    </row>
    <row r="76" spans="1:15" ht="20" customHeight="1">
      <c r="A76" s="66"/>
      <c r="B76" s="87"/>
      <c r="C76" s="92"/>
      <c r="D76" s="291" t="s">
        <v>0</v>
      </c>
      <c r="E76" s="290"/>
      <c r="F76" s="139" t="s">
        <v>215</v>
      </c>
      <c r="G76" s="140" t="s">
        <v>164</v>
      </c>
      <c r="H76" s="76" t="s">
        <v>185</v>
      </c>
      <c r="I76" s="76">
        <v>1</v>
      </c>
      <c r="J76" s="140" t="s">
        <v>133</v>
      </c>
      <c r="K76" s="140" t="s">
        <v>133</v>
      </c>
      <c r="L76" s="141" t="s">
        <v>216</v>
      </c>
      <c r="M76" s="66"/>
      <c r="N76" s="66"/>
      <c r="O76" s="66"/>
    </row>
    <row r="77" spans="1:15" ht="20" customHeight="1">
      <c r="A77" s="66"/>
      <c r="B77" s="87"/>
      <c r="C77" s="92"/>
      <c r="D77" s="289" t="s">
        <v>220</v>
      </c>
      <c r="E77" s="290"/>
      <c r="F77" s="139" t="s">
        <v>218</v>
      </c>
      <c r="G77" s="76" t="s">
        <v>137</v>
      </c>
      <c r="H77" s="76" t="s">
        <v>185</v>
      </c>
      <c r="I77" s="76">
        <v>1</v>
      </c>
      <c r="J77" s="76" t="s">
        <v>137</v>
      </c>
      <c r="K77" s="76" t="s">
        <v>137</v>
      </c>
      <c r="L77" s="141" t="s">
        <v>223</v>
      </c>
      <c r="M77" s="66"/>
      <c r="N77" s="66"/>
      <c r="O77" s="66"/>
    </row>
    <row r="78" spans="1:15" ht="20" customHeight="1">
      <c r="A78" s="66"/>
      <c r="B78" s="87"/>
      <c r="C78" s="97"/>
      <c r="D78" s="143"/>
      <c r="E78" s="142" t="s">
        <v>221</v>
      </c>
      <c r="F78" s="139" t="s">
        <v>192</v>
      </c>
      <c r="G78" s="140" t="s">
        <v>164</v>
      </c>
      <c r="H78" s="76" t="s">
        <v>185</v>
      </c>
      <c r="I78" s="140" t="s">
        <v>219</v>
      </c>
      <c r="J78" s="140" t="s">
        <v>133</v>
      </c>
      <c r="K78" s="140" t="s">
        <v>133</v>
      </c>
      <c r="L78" s="141" t="s">
        <v>222</v>
      </c>
      <c r="M78" s="66"/>
      <c r="N78" s="66"/>
      <c r="O78" s="66"/>
    </row>
    <row r="79" spans="1:15" ht="20" customHeight="1">
      <c r="A79" s="66"/>
      <c r="B79" s="87"/>
      <c r="C79" s="90" t="s">
        <v>189</v>
      </c>
      <c r="D79" s="91"/>
      <c r="E79" s="89"/>
      <c r="F79" s="74" t="s">
        <v>187</v>
      </c>
      <c r="G79" s="76" t="s">
        <v>137</v>
      </c>
      <c r="H79" s="76" t="s">
        <v>185</v>
      </c>
      <c r="I79" s="76">
        <v>1</v>
      </c>
      <c r="J79" s="76" t="s">
        <v>137</v>
      </c>
      <c r="K79" s="76" t="s">
        <v>137</v>
      </c>
      <c r="L79" s="75"/>
      <c r="M79" s="66"/>
      <c r="N79" s="66"/>
      <c r="O79" s="66"/>
    </row>
    <row r="80" spans="1:15" ht="20" customHeight="1">
      <c r="A80" s="66"/>
      <c r="B80" s="93"/>
      <c r="C80" s="94"/>
      <c r="D80" s="317"/>
      <c r="E80" s="316"/>
      <c r="F80" s="74"/>
      <c r="G80" s="76"/>
      <c r="H80" s="76"/>
      <c r="I80" s="76"/>
      <c r="J80" s="76"/>
      <c r="K80" s="76"/>
      <c r="L80" s="75"/>
      <c r="M80" s="66"/>
      <c r="N80" s="66"/>
      <c r="O80" s="66"/>
    </row>
    <row r="81" spans="1:15" ht="20" customHeight="1">
      <c r="A81" s="66"/>
      <c r="B81" s="79"/>
      <c r="C81" s="88"/>
      <c r="D81" s="81"/>
      <c r="E81" s="81"/>
      <c r="F81" s="79"/>
      <c r="G81" s="95"/>
      <c r="H81" s="95"/>
      <c r="I81" s="95"/>
      <c r="J81" s="95"/>
      <c r="K81" s="95"/>
      <c r="L81" s="79"/>
      <c r="M81" s="66"/>
      <c r="N81" s="66"/>
      <c r="O81" s="66"/>
    </row>
    <row r="82" spans="1:15" ht="20" customHeight="1">
      <c r="A82" s="66"/>
      <c r="B82" s="71" t="s">
        <v>203</v>
      </c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</row>
  </sheetData>
  <mergeCells count="24">
    <mergeCell ref="D80:E80"/>
    <mergeCell ref="D33:E33"/>
    <mergeCell ref="D34:E34"/>
    <mergeCell ref="D36:E36"/>
    <mergeCell ref="D37:E37"/>
    <mergeCell ref="D38:E38"/>
    <mergeCell ref="D41:E41"/>
    <mergeCell ref="B71:D71"/>
    <mergeCell ref="B72:E72"/>
    <mergeCell ref="D75:E75"/>
    <mergeCell ref="D76:E76"/>
    <mergeCell ref="D77:E77"/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opLeftCell="A69" workbookViewId="0">
      <selection activeCell="K23" sqref="K23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307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308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308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521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309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311</v>
      </c>
      <c r="D15" s="141" t="s">
        <v>312</v>
      </c>
      <c r="E15" s="140" t="s">
        <v>313</v>
      </c>
      <c r="F15" s="140" t="s">
        <v>185</v>
      </c>
      <c r="G15" s="140" t="s">
        <v>137</v>
      </c>
      <c r="H15" s="140">
        <v>100</v>
      </c>
      <c r="I15" s="158" t="s">
        <v>314</v>
      </c>
      <c r="J15" s="304" t="s">
        <v>315</v>
      </c>
      <c r="K15" s="322"/>
      <c r="L15" s="322"/>
      <c r="M15" s="66"/>
      <c r="N15" s="66"/>
      <c r="O15" s="66"/>
    </row>
    <row r="16" spans="1:15" ht="20" customHeight="1">
      <c r="A16" s="66"/>
      <c r="B16" s="73"/>
      <c r="C16" s="139" t="s">
        <v>316</v>
      </c>
      <c r="D16" s="141" t="s">
        <v>317</v>
      </c>
      <c r="E16" s="140" t="s">
        <v>313</v>
      </c>
      <c r="F16" s="140" t="s">
        <v>185</v>
      </c>
      <c r="G16" s="140" t="s">
        <v>137</v>
      </c>
      <c r="H16" s="140">
        <v>200</v>
      </c>
      <c r="I16" s="158" t="s">
        <v>314</v>
      </c>
      <c r="J16" s="304" t="s">
        <v>318</v>
      </c>
      <c r="K16" s="322"/>
      <c r="L16" s="322"/>
      <c r="M16" s="66"/>
      <c r="N16" s="66"/>
      <c r="O16" s="66"/>
    </row>
    <row r="17" spans="1:15" ht="20" customHeight="1">
      <c r="A17" s="66"/>
      <c r="B17" s="73"/>
      <c r="C17" s="139" t="s">
        <v>319</v>
      </c>
      <c r="D17" s="141" t="s">
        <v>320</v>
      </c>
      <c r="E17" s="140" t="s">
        <v>266</v>
      </c>
      <c r="F17" s="140" t="s">
        <v>185</v>
      </c>
      <c r="G17" s="140" t="s">
        <v>137</v>
      </c>
      <c r="H17" s="140" t="s">
        <v>282</v>
      </c>
      <c r="I17" s="158" t="s">
        <v>321</v>
      </c>
      <c r="J17" s="150" t="s">
        <v>322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280</v>
      </c>
      <c r="D18" s="141" t="s">
        <v>323</v>
      </c>
      <c r="E18" s="140" t="s">
        <v>324</v>
      </c>
      <c r="F18" s="140" t="s">
        <v>185</v>
      </c>
      <c r="G18" s="140" t="s">
        <v>137</v>
      </c>
      <c r="H18" s="140" t="s">
        <v>282</v>
      </c>
      <c r="I18" s="141" t="s">
        <v>325</v>
      </c>
      <c r="J18" s="291" t="s">
        <v>326</v>
      </c>
      <c r="K18" s="315"/>
      <c r="L18" s="316"/>
      <c r="M18" s="66"/>
      <c r="N18" s="66"/>
      <c r="O18" s="66"/>
    </row>
    <row r="19" spans="1:15" ht="20" customHeight="1">
      <c r="A19" s="66"/>
      <c r="B19" s="326"/>
      <c r="C19" s="139" t="s">
        <v>328</v>
      </c>
      <c r="D19" s="141" t="s">
        <v>329</v>
      </c>
      <c r="E19" s="140" t="s">
        <v>327</v>
      </c>
      <c r="F19" s="140" t="s">
        <v>185</v>
      </c>
      <c r="G19" s="140" t="s">
        <v>282</v>
      </c>
      <c r="H19" s="140" t="s">
        <v>137</v>
      </c>
      <c r="I19" s="161">
        <v>1</v>
      </c>
      <c r="J19" s="291" t="s">
        <v>330</v>
      </c>
      <c r="K19" s="315"/>
      <c r="L19" s="316"/>
      <c r="M19" s="66"/>
      <c r="N19" s="66"/>
      <c r="O19" s="66"/>
    </row>
    <row r="20" spans="1:15" ht="20" customHeight="1">
      <c r="A20" s="66"/>
      <c r="B20" s="327"/>
      <c r="C20" s="139" t="s">
        <v>552</v>
      </c>
      <c r="D20" s="141" t="s">
        <v>553</v>
      </c>
      <c r="E20" s="140" t="s">
        <v>266</v>
      </c>
      <c r="F20" s="140" t="s">
        <v>185</v>
      </c>
      <c r="G20" s="140" t="s">
        <v>137</v>
      </c>
      <c r="H20" s="140" t="s">
        <v>282</v>
      </c>
      <c r="I20" s="162" t="s">
        <v>554</v>
      </c>
      <c r="J20" s="291" t="s">
        <v>555</v>
      </c>
      <c r="K20" s="315"/>
      <c r="L20" s="316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202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23" t="s">
        <v>172</v>
      </c>
      <c r="C30" s="323"/>
      <c r="D30" s="323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312" t="s">
        <v>126</v>
      </c>
      <c r="C31" s="313"/>
      <c r="D31" s="313"/>
      <c r="E31" s="314"/>
      <c r="F31" s="154" t="s">
        <v>125</v>
      </c>
      <c r="G31" s="154" t="s">
        <v>127</v>
      </c>
      <c r="H31" s="154" t="s">
        <v>128</v>
      </c>
      <c r="I31" s="154" t="s">
        <v>138</v>
      </c>
      <c r="J31" s="154" t="s">
        <v>129</v>
      </c>
      <c r="K31" s="154" t="s">
        <v>130</v>
      </c>
      <c r="L31" s="154" t="s">
        <v>206</v>
      </c>
      <c r="M31" s="85"/>
      <c r="N31" s="85"/>
      <c r="O31" s="85"/>
    </row>
    <row r="32" spans="1:15" ht="20" customHeight="1">
      <c r="A32" s="66"/>
      <c r="B32" s="87" t="s">
        <v>139</v>
      </c>
      <c r="C32" s="88"/>
      <c r="D32" s="88"/>
      <c r="E32" s="89"/>
      <c r="F32" s="76" t="s">
        <v>137</v>
      </c>
      <c r="G32" s="76" t="s">
        <v>137</v>
      </c>
      <c r="H32" s="76" t="s">
        <v>137</v>
      </c>
      <c r="I32" s="76" t="s">
        <v>137</v>
      </c>
      <c r="J32" s="76" t="s">
        <v>137</v>
      </c>
      <c r="K32" s="76" t="s">
        <v>137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188</v>
      </c>
      <c r="D33" s="91"/>
      <c r="E33" s="89"/>
      <c r="F33" s="74" t="s">
        <v>186</v>
      </c>
      <c r="G33" s="76" t="s">
        <v>137</v>
      </c>
      <c r="H33" s="76" t="s">
        <v>185</v>
      </c>
      <c r="I33" s="76">
        <v>1</v>
      </c>
      <c r="J33" s="76" t="s">
        <v>137</v>
      </c>
      <c r="K33" s="76" t="s">
        <v>144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317" t="s">
        <v>190</v>
      </c>
      <c r="E34" s="316"/>
      <c r="F34" s="74" t="s">
        <v>140</v>
      </c>
      <c r="G34" s="76" t="s">
        <v>134</v>
      </c>
      <c r="H34" s="76" t="s">
        <v>185</v>
      </c>
      <c r="I34" s="76">
        <v>1</v>
      </c>
      <c r="J34" s="76" t="s">
        <v>137</v>
      </c>
      <c r="K34" s="76" t="s">
        <v>137</v>
      </c>
      <c r="L34" s="75" t="s">
        <v>132</v>
      </c>
      <c r="M34" s="66"/>
      <c r="N34" s="66"/>
      <c r="O34" s="66"/>
    </row>
    <row r="35" spans="1:15" ht="20" customHeight="1">
      <c r="A35" s="66"/>
      <c r="B35" s="87"/>
      <c r="C35" s="94"/>
      <c r="D35" s="317" t="s">
        <v>191</v>
      </c>
      <c r="E35" s="316"/>
      <c r="F35" s="74" t="s">
        <v>192</v>
      </c>
      <c r="G35" s="76" t="s">
        <v>141</v>
      </c>
      <c r="H35" s="76" t="s">
        <v>137</v>
      </c>
      <c r="I35" s="76">
        <v>1</v>
      </c>
      <c r="J35" s="76" t="s">
        <v>137</v>
      </c>
      <c r="K35" s="76" t="s">
        <v>133</v>
      </c>
      <c r="L35" s="75" t="s">
        <v>193</v>
      </c>
      <c r="M35" s="66"/>
      <c r="N35" s="66"/>
      <c r="O35" s="66"/>
    </row>
    <row r="36" spans="1:15" ht="20" customHeight="1">
      <c r="A36" s="66"/>
      <c r="B36" s="87"/>
      <c r="C36" s="90" t="s">
        <v>189</v>
      </c>
      <c r="D36" s="91"/>
      <c r="E36" s="89"/>
      <c r="F36" s="74" t="s">
        <v>187</v>
      </c>
      <c r="G36" s="76" t="s">
        <v>137</v>
      </c>
      <c r="H36" s="76" t="s">
        <v>185</v>
      </c>
      <c r="I36" s="76">
        <v>1</v>
      </c>
      <c r="J36" s="76" t="s">
        <v>137</v>
      </c>
      <c r="K36" s="76" t="s">
        <v>137</v>
      </c>
      <c r="L36" s="75" t="s">
        <v>201</v>
      </c>
      <c r="M36" s="66"/>
      <c r="N36" s="66"/>
      <c r="O36" s="66"/>
    </row>
    <row r="37" spans="1:15" ht="20" customHeight="1">
      <c r="A37" s="66"/>
      <c r="B37" s="87"/>
      <c r="C37" s="97"/>
      <c r="D37" s="291"/>
      <c r="E37" s="316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91"/>
      <c r="E38" s="290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207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25" t="s">
        <v>142</v>
      </c>
      <c r="C52" s="325"/>
      <c r="D52" s="325"/>
      <c r="E52" s="66"/>
      <c r="F52" s="66"/>
      <c r="G52" s="66"/>
      <c r="H52" s="66"/>
      <c r="I52" s="66"/>
      <c r="J52" s="66" t="s">
        <v>137</v>
      </c>
      <c r="K52" s="66"/>
      <c r="L52" s="66"/>
      <c r="M52" s="66"/>
      <c r="N52" s="66"/>
      <c r="O52" s="66"/>
    </row>
    <row r="53" spans="1:15" s="86" customFormat="1" ht="20" customHeight="1">
      <c r="A53" s="85"/>
      <c r="B53" s="312" t="s">
        <v>126</v>
      </c>
      <c r="C53" s="313"/>
      <c r="D53" s="313"/>
      <c r="E53" s="314"/>
      <c r="F53" s="154" t="s">
        <v>125</v>
      </c>
      <c r="G53" s="154" t="s">
        <v>127</v>
      </c>
      <c r="H53" s="154" t="s">
        <v>128</v>
      </c>
      <c r="I53" s="154" t="s">
        <v>138</v>
      </c>
      <c r="J53" s="154" t="s">
        <v>129</v>
      </c>
      <c r="K53" s="154" t="s">
        <v>130</v>
      </c>
      <c r="L53" s="154" t="s">
        <v>0</v>
      </c>
      <c r="M53" s="85"/>
      <c r="N53" s="85"/>
      <c r="O53" s="85"/>
    </row>
    <row r="54" spans="1:15" ht="20" customHeight="1">
      <c r="A54" s="66"/>
      <c r="B54" s="87" t="s">
        <v>139</v>
      </c>
      <c r="C54" s="88"/>
      <c r="D54" s="88"/>
      <c r="E54" s="89"/>
      <c r="F54" s="76" t="s">
        <v>137</v>
      </c>
      <c r="G54" s="76" t="s">
        <v>137</v>
      </c>
      <c r="H54" s="76" t="s">
        <v>137</v>
      </c>
      <c r="I54" s="76" t="s">
        <v>137</v>
      </c>
      <c r="J54" s="76" t="s">
        <v>137</v>
      </c>
      <c r="K54" s="76" t="s">
        <v>137</v>
      </c>
      <c r="L54" s="75"/>
      <c r="M54" s="66"/>
      <c r="N54" s="66"/>
      <c r="O54" s="66"/>
    </row>
    <row r="55" spans="1:15" ht="20" customHeight="1">
      <c r="A55" s="66"/>
      <c r="B55" s="87"/>
      <c r="C55" s="90" t="s">
        <v>188</v>
      </c>
      <c r="D55" s="91"/>
      <c r="E55" s="89"/>
      <c r="F55" s="74" t="s">
        <v>186</v>
      </c>
      <c r="G55" s="76" t="s">
        <v>137</v>
      </c>
      <c r="H55" s="76" t="s">
        <v>185</v>
      </c>
      <c r="I55" s="76">
        <v>1</v>
      </c>
      <c r="J55" s="76" t="s">
        <v>137</v>
      </c>
      <c r="K55" s="76" t="s">
        <v>137</v>
      </c>
      <c r="L55" s="75"/>
      <c r="M55" s="66"/>
      <c r="N55" s="66"/>
      <c r="O55" s="66"/>
    </row>
    <row r="56" spans="1:15" ht="20" customHeight="1">
      <c r="A56" s="66"/>
      <c r="B56" s="87"/>
      <c r="C56" s="92"/>
      <c r="D56" s="291" t="s">
        <v>190</v>
      </c>
      <c r="E56" s="316"/>
      <c r="F56" s="74" t="s">
        <v>140</v>
      </c>
      <c r="G56" s="76" t="s">
        <v>134</v>
      </c>
      <c r="H56" s="76" t="s">
        <v>185</v>
      </c>
      <c r="I56" s="76">
        <v>1</v>
      </c>
      <c r="J56" s="76" t="s">
        <v>137</v>
      </c>
      <c r="K56" s="76" t="s">
        <v>137</v>
      </c>
      <c r="L56" s="141" t="s">
        <v>217</v>
      </c>
      <c r="M56" s="66"/>
      <c r="N56" s="66"/>
      <c r="O56" s="66"/>
    </row>
    <row r="57" spans="1:15" ht="20" customHeight="1">
      <c r="A57" s="66"/>
      <c r="B57" s="87"/>
      <c r="C57" s="92"/>
      <c r="D57" s="291" t="s">
        <v>0</v>
      </c>
      <c r="E57" s="290"/>
      <c r="F57" s="139" t="s">
        <v>215</v>
      </c>
      <c r="G57" s="140" t="s">
        <v>164</v>
      </c>
      <c r="H57" s="76" t="s">
        <v>185</v>
      </c>
      <c r="I57" s="76">
        <v>1</v>
      </c>
      <c r="J57" s="140" t="s">
        <v>133</v>
      </c>
      <c r="K57" s="140" t="s">
        <v>133</v>
      </c>
      <c r="L57" s="141" t="s">
        <v>216</v>
      </c>
      <c r="M57" s="66"/>
      <c r="N57" s="66"/>
      <c r="O57" s="66"/>
    </row>
    <row r="58" spans="1:15" ht="20" customHeight="1">
      <c r="A58" s="66"/>
      <c r="B58" s="87"/>
      <c r="C58" s="92"/>
      <c r="D58" s="289" t="s">
        <v>220</v>
      </c>
      <c r="E58" s="290"/>
      <c r="F58" s="139" t="s">
        <v>218</v>
      </c>
      <c r="G58" s="76" t="s">
        <v>137</v>
      </c>
      <c r="H58" s="76" t="s">
        <v>185</v>
      </c>
      <c r="I58" s="76">
        <v>1</v>
      </c>
      <c r="J58" s="76" t="s">
        <v>137</v>
      </c>
      <c r="K58" s="76" t="s">
        <v>137</v>
      </c>
      <c r="L58" s="141" t="s">
        <v>223</v>
      </c>
      <c r="M58" s="66"/>
      <c r="N58" s="66"/>
      <c r="O58" s="66"/>
    </row>
    <row r="59" spans="1:15" ht="20" customHeight="1">
      <c r="A59" s="66"/>
      <c r="B59" s="87"/>
      <c r="C59" s="97"/>
      <c r="D59" s="143"/>
      <c r="E59" s="142" t="s">
        <v>221</v>
      </c>
      <c r="F59" s="139" t="s">
        <v>192</v>
      </c>
      <c r="G59" s="140" t="s">
        <v>164</v>
      </c>
      <c r="H59" s="76" t="s">
        <v>185</v>
      </c>
      <c r="I59" s="140" t="s">
        <v>219</v>
      </c>
      <c r="J59" s="140" t="s">
        <v>133</v>
      </c>
      <c r="K59" s="140" t="s">
        <v>133</v>
      </c>
      <c r="L59" s="141" t="s">
        <v>222</v>
      </c>
      <c r="M59" s="66"/>
      <c r="N59" s="66"/>
      <c r="O59" s="66"/>
    </row>
    <row r="60" spans="1:15" ht="20" customHeight="1">
      <c r="A60" s="66"/>
      <c r="B60" s="87"/>
      <c r="C60" s="90" t="s">
        <v>189</v>
      </c>
      <c r="D60" s="91"/>
      <c r="E60" s="89"/>
      <c r="F60" s="74" t="s">
        <v>187</v>
      </c>
      <c r="G60" s="76" t="s">
        <v>137</v>
      </c>
      <c r="H60" s="76" t="s">
        <v>185</v>
      </c>
      <c r="I60" s="76">
        <v>1</v>
      </c>
      <c r="J60" s="76" t="s">
        <v>137</v>
      </c>
      <c r="K60" s="76" t="s">
        <v>137</v>
      </c>
      <c r="L60" s="75"/>
      <c r="M60" s="66"/>
      <c r="N60" s="66"/>
      <c r="O60" s="66"/>
    </row>
    <row r="61" spans="1:15" ht="20" customHeight="1">
      <c r="A61" s="66"/>
      <c r="B61" s="93"/>
      <c r="C61" s="94"/>
      <c r="D61" s="317"/>
      <c r="E61" s="316"/>
      <c r="F61" s="74"/>
      <c r="G61" s="76"/>
      <c r="H61" s="76"/>
      <c r="I61" s="76"/>
      <c r="J61" s="76"/>
      <c r="K61" s="76"/>
      <c r="L61" s="75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1" t="s">
        <v>203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</row>
  </sheetData>
  <mergeCells count="24">
    <mergeCell ref="D58:E58"/>
    <mergeCell ref="D61:E61"/>
    <mergeCell ref="D34:E34"/>
    <mergeCell ref="D35:E35"/>
    <mergeCell ref="D37:E37"/>
    <mergeCell ref="D38:E38"/>
    <mergeCell ref="B52:D52"/>
    <mergeCell ref="B53:E53"/>
    <mergeCell ref="D56:E56"/>
    <mergeCell ref="D57:E57"/>
    <mergeCell ref="B31:E31"/>
    <mergeCell ref="J19:L19"/>
    <mergeCell ref="B19:B20"/>
    <mergeCell ref="J15:L15"/>
    <mergeCell ref="J16:L16"/>
    <mergeCell ref="J18:L18"/>
    <mergeCell ref="J20:L20"/>
    <mergeCell ref="B30:D30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showGridLines="0" topLeftCell="A64" workbookViewId="0">
      <selection activeCell="K27" sqref="K2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331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332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332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522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236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311</v>
      </c>
      <c r="D15" s="141" t="s">
        <v>312</v>
      </c>
      <c r="E15" s="140" t="s">
        <v>313</v>
      </c>
      <c r="F15" s="140" t="s">
        <v>185</v>
      </c>
      <c r="G15" s="140" t="s">
        <v>137</v>
      </c>
      <c r="H15" s="140">
        <v>100</v>
      </c>
      <c r="I15" s="158" t="s">
        <v>314</v>
      </c>
      <c r="J15" s="304" t="s">
        <v>315</v>
      </c>
      <c r="K15" s="322"/>
      <c r="L15" s="322"/>
      <c r="M15" s="66"/>
      <c r="N15" s="66"/>
      <c r="O15" s="66"/>
    </row>
    <row r="16" spans="1:15" ht="20" customHeight="1">
      <c r="A16" s="66"/>
      <c r="B16" s="73"/>
      <c r="C16" s="139" t="s">
        <v>316</v>
      </c>
      <c r="D16" s="141" t="s">
        <v>317</v>
      </c>
      <c r="E16" s="140" t="s">
        <v>313</v>
      </c>
      <c r="F16" s="140" t="s">
        <v>185</v>
      </c>
      <c r="G16" s="140" t="s">
        <v>137</v>
      </c>
      <c r="H16" s="140">
        <v>200</v>
      </c>
      <c r="I16" s="158" t="s">
        <v>314</v>
      </c>
      <c r="J16" s="304" t="s">
        <v>318</v>
      </c>
      <c r="K16" s="322"/>
      <c r="L16" s="322"/>
      <c r="M16" s="66"/>
      <c r="N16" s="66"/>
      <c r="O16" s="66"/>
    </row>
    <row r="17" spans="1:15" ht="20" customHeight="1">
      <c r="A17" s="66"/>
      <c r="B17" s="73"/>
      <c r="C17" s="139" t="s">
        <v>319</v>
      </c>
      <c r="D17" s="141" t="s">
        <v>320</v>
      </c>
      <c r="E17" s="140" t="s">
        <v>266</v>
      </c>
      <c r="F17" s="140" t="s">
        <v>185</v>
      </c>
      <c r="G17" s="140" t="s">
        <v>137</v>
      </c>
      <c r="H17" s="140" t="s">
        <v>282</v>
      </c>
      <c r="I17" s="158" t="s">
        <v>321</v>
      </c>
      <c r="J17" s="150" t="s">
        <v>322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280</v>
      </c>
      <c r="D18" s="141" t="s">
        <v>323</v>
      </c>
      <c r="E18" s="140" t="s">
        <v>324</v>
      </c>
      <c r="F18" s="140" t="s">
        <v>185</v>
      </c>
      <c r="G18" s="140" t="s">
        <v>137</v>
      </c>
      <c r="H18" s="140" t="s">
        <v>282</v>
      </c>
      <c r="I18" s="141" t="s">
        <v>325</v>
      </c>
      <c r="J18" s="291" t="s">
        <v>326</v>
      </c>
      <c r="K18" s="315"/>
      <c r="L18" s="316"/>
      <c r="M18" s="66"/>
      <c r="N18" s="66"/>
      <c r="O18" s="66"/>
    </row>
    <row r="19" spans="1:15" ht="20" customHeight="1">
      <c r="A19" s="66"/>
      <c r="B19" s="326"/>
      <c r="C19" s="139" t="s">
        <v>328</v>
      </c>
      <c r="D19" s="141" t="s">
        <v>329</v>
      </c>
      <c r="E19" s="140" t="s">
        <v>327</v>
      </c>
      <c r="F19" s="140" t="s">
        <v>185</v>
      </c>
      <c r="G19" s="140" t="s">
        <v>282</v>
      </c>
      <c r="H19" s="140" t="s">
        <v>137</v>
      </c>
      <c r="I19" s="161">
        <v>1</v>
      </c>
      <c r="J19" s="291" t="s">
        <v>330</v>
      </c>
      <c r="K19" s="315"/>
      <c r="L19" s="316"/>
      <c r="M19" s="66"/>
      <c r="N19" s="66"/>
      <c r="O19" s="66"/>
    </row>
    <row r="20" spans="1:15" ht="20" customHeight="1">
      <c r="A20" s="66"/>
      <c r="B20" s="327"/>
      <c r="C20" s="139" t="s">
        <v>335</v>
      </c>
      <c r="D20" s="141" t="s">
        <v>551</v>
      </c>
      <c r="E20" s="140" t="s">
        <v>266</v>
      </c>
      <c r="F20" s="140" t="s">
        <v>185</v>
      </c>
      <c r="G20" s="140" t="s">
        <v>137</v>
      </c>
      <c r="H20" s="140" t="s">
        <v>282</v>
      </c>
      <c r="I20" s="162" t="s">
        <v>336</v>
      </c>
      <c r="J20" s="291" t="s">
        <v>337</v>
      </c>
      <c r="K20" s="315"/>
      <c r="L20" s="316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202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23" t="s">
        <v>172</v>
      </c>
      <c r="C30" s="323"/>
      <c r="D30" s="323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312" t="s">
        <v>126</v>
      </c>
      <c r="C31" s="313"/>
      <c r="D31" s="313"/>
      <c r="E31" s="314"/>
      <c r="F31" s="154" t="s">
        <v>125</v>
      </c>
      <c r="G31" s="154" t="s">
        <v>127</v>
      </c>
      <c r="H31" s="154" t="s">
        <v>128</v>
      </c>
      <c r="I31" s="154" t="s">
        <v>138</v>
      </c>
      <c r="J31" s="154" t="s">
        <v>129</v>
      </c>
      <c r="K31" s="154" t="s">
        <v>130</v>
      </c>
      <c r="L31" s="154" t="s">
        <v>206</v>
      </c>
      <c r="M31" s="85"/>
      <c r="N31" s="85"/>
      <c r="O31" s="85"/>
    </row>
    <row r="32" spans="1:15" ht="20" customHeight="1">
      <c r="A32" s="66"/>
      <c r="B32" s="87" t="s">
        <v>139</v>
      </c>
      <c r="C32" s="88"/>
      <c r="D32" s="88"/>
      <c r="E32" s="89"/>
      <c r="F32" s="76" t="s">
        <v>137</v>
      </c>
      <c r="G32" s="76" t="s">
        <v>137</v>
      </c>
      <c r="H32" s="76" t="s">
        <v>137</v>
      </c>
      <c r="I32" s="76" t="s">
        <v>137</v>
      </c>
      <c r="J32" s="76" t="s">
        <v>137</v>
      </c>
      <c r="K32" s="76" t="s">
        <v>137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188</v>
      </c>
      <c r="D33" s="91"/>
      <c r="E33" s="89"/>
      <c r="F33" s="74" t="s">
        <v>186</v>
      </c>
      <c r="G33" s="76" t="s">
        <v>137</v>
      </c>
      <c r="H33" s="76" t="s">
        <v>185</v>
      </c>
      <c r="I33" s="76">
        <v>1</v>
      </c>
      <c r="J33" s="76" t="s">
        <v>137</v>
      </c>
      <c r="K33" s="76" t="s">
        <v>144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317" t="s">
        <v>190</v>
      </c>
      <c r="E34" s="316"/>
      <c r="F34" s="74" t="s">
        <v>140</v>
      </c>
      <c r="G34" s="76" t="s">
        <v>134</v>
      </c>
      <c r="H34" s="76" t="s">
        <v>185</v>
      </c>
      <c r="I34" s="76">
        <v>1</v>
      </c>
      <c r="J34" s="76" t="s">
        <v>137</v>
      </c>
      <c r="K34" s="76" t="s">
        <v>137</v>
      </c>
      <c r="L34" s="75" t="s">
        <v>132</v>
      </c>
      <c r="M34" s="66"/>
      <c r="N34" s="66"/>
      <c r="O34" s="66"/>
    </row>
    <row r="35" spans="1:15" ht="20" customHeight="1">
      <c r="A35" s="66"/>
      <c r="B35" s="87"/>
      <c r="C35" s="94"/>
      <c r="D35" s="317" t="s">
        <v>191</v>
      </c>
      <c r="E35" s="316"/>
      <c r="F35" s="74" t="s">
        <v>192</v>
      </c>
      <c r="G35" s="76" t="s">
        <v>141</v>
      </c>
      <c r="H35" s="76" t="s">
        <v>137</v>
      </c>
      <c r="I35" s="76">
        <v>1</v>
      </c>
      <c r="J35" s="76" t="s">
        <v>137</v>
      </c>
      <c r="K35" s="76" t="s">
        <v>133</v>
      </c>
      <c r="L35" s="75" t="s">
        <v>193</v>
      </c>
      <c r="M35" s="66"/>
      <c r="N35" s="66"/>
      <c r="O35" s="66"/>
    </row>
    <row r="36" spans="1:15" ht="20" customHeight="1">
      <c r="A36" s="66"/>
      <c r="B36" s="87"/>
      <c r="C36" s="90" t="s">
        <v>189</v>
      </c>
      <c r="D36" s="91"/>
      <c r="E36" s="89"/>
      <c r="F36" s="74" t="s">
        <v>187</v>
      </c>
      <c r="G36" s="76" t="s">
        <v>137</v>
      </c>
      <c r="H36" s="76" t="s">
        <v>185</v>
      </c>
      <c r="I36" s="76">
        <v>1</v>
      </c>
      <c r="J36" s="76" t="s">
        <v>137</v>
      </c>
      <c r="K36" s="76" t="s">
        <v>137</v>
      </c>
      <c r="L36" s="75" t="s">
        <v>201</v>
      </c>
      <c r="M36" s="66"/>
      <c r="N36" s="66"/>
      <c r="O36" s="66"/>
    </row>
    <row r="37" spans="1:15" ht="20" customHeight="1">
      <c r="A37" s="66"/>
      <c r="B37" s="87"/>
      <c r="C37" s="97"/>
      <c r="D37" s="291"/>
      <c r="E37" s="316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91"/>
      <c r="E38" s="290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207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</row>
    <row r="53" spans="1:15" ht="20" customHeight="1">
      <c r="A53" s="66"/>
      <c r="B53" s="325" t="s">
        <v>142</v>
      </c>
      <c r="C53" s="325"/>
      <c r="D53" s="325"/>
      <c r="E53" s="66"/>
      <c r="F53" s="66"/>
      <c r="G53" s="66"/>
      <c r="H53" s="66"/>
      <c r="I53" s="66"/>
      <c r="J53" s="66" t="s">
        <v>137</v>
      </c>
      <c r="K53" s="66"/>
      <c r="L53" s="66"/>
      <c r="M53" s="66"/>
      <c r="N53" s="66"/>
      <c r="O53" s="66"/>
    </row>
    <row r="54" spans="1:15" s="86" customFormat="1" ht="20" customHeight="1">
      <c r="A54" s="85"/>
      <c r="B54" s="312" t="s">
        <v>126</v>
      </c>
      <c r="C54" s="313"/>
      <c r="D54" s="313"/>
      <c r="E54" s="314"/>
      <c r="F54" s="154" t="s">
        <v>125</v>
      </c>
      <c r="G54" s="154" t="s">
        <v>127</v>
      </c>
      <c r="H54" s="154" t="s">
        <v>128</v>
      </c>
      <c r="I54" s="154" t="s">
        <v>138</v>
      </c>
      <c r="J54" s="154" t="s">
        <v>129</v>
      </c>
      <c r="K54" s="154" t="s">
        <v>130</v>
      </c>
      <c r="L54" s="154" t="s">
        <v>0</v>
      </c>
      <c r="M54" s="85"/>
      <c r="N54" s="85"/>
      <c r="O54" s="85"/>
    </row>
    <row r="55" spans="1:15" ht="20" customHeight="1">
      <c r="A55" s="66"/>
      <c r="B55" s="87" t="s">
        <v>139</v>
      </c>
      <c r="C55" s="88"/>
      <c r="D55" s="88"/>
      <c r="E55" s="89"/>
      <c r="F55" s="76" t="s">
        <v>137</v>
      </c>
      <c r="G55" s="76" t="s">
        <v>137</v>
      </c>
      <c r="H55" s="76" t="s">
        <v>137</v>
      </c>
      <c r="I55" s="76" t="s">
        <v>137</v>
      </c>
      <c r="J55" s="76" t="s">
        <v>137</v>
      </c>
      <c r="K55" s="76" t="s">
        <v>137</v>
      </c>
      <c r="L55" s="75"/>
      <c r="M55" s="66"/>
      <c r="N55" s="66"/>
      <c r="O55" s="66"/>
    </row>
    <row r="56" spans="1:15" ht="20" customHeight="1">
      <c r="A56" s="66"/>
      <c r="B56" s="87"/>
      <c r="C56" s="90" t="s">
        <v>188</v>
      </c>
      <c r="D56" s="91"/>
      <c r="E56" s="89"/>
      <c r="F56" s="74" t="s">
        <v>186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87"/>
      <c r="C57" s="92"/>
      <c r="D57" s="291" t="s">
        <v>190</v>
      </c>
      <c r="E57" s="316"/>
      <c r="F57" s="74" t="s">
        <v>140</v>
      </c>
      <c r="G57" s="76" t="s">
        <v>134</v>
      </c>
      <c r="H57" s="76" t="s">
        <v>185</v>
      </c>
      <c r="I57" s="76">
        <v>1</v>
      </c>
      <c r="J57" s="76" t="s">
        <v>137</v>
      </c>
      <c r="K57" s="76" t="s">
        <v>137</v>
      </c>
      <c r="L57" s="141" t="s">
        <v>217</v>
      </c>
      <c r="M57" s="66"/>
      <c r="N57" s="66"/>
      <c r="O57" s="66"/>
    </row>
    <row r="58" spans="1:15" ht="20" customHeight="1">
      <c r="A58" s="66"/>
      <c r="B58" s="87"/>
      <c r="C58" s="92"/>
      <c r="D58" s="291" t="s">
        <v>0</v>
      </c>
      <c r="E58" s="290"/>
      <c r="F58" s="139" t="s">
        <v>215</v>
      </c>
      <c r="G58" s="140" t="s">
        <v>164</v>
      </c>
      <c r="H58" s="76" t="s">
        <v>185</v>
      </c>
      <c r="I58" s="76">
        <v>1</v>
      </c>
      <c r="J58" s="140" t="s">
        <v>133</v>
      </c>
      <c r="K58" s="140" t="s">
        <v>133</v>
      </c>
      <c r="L58" s="141" t="s">
        <v>216</v>
      </c>
      <c r="M58" s="66"/>
      <c r="N58" s="66"/>
      <c r="O58" s="66"/>
    </row>
    <row r="59" spans="1:15" ht="20" customHeight="1">
      <c r="A59" s="66"/>
      <c r="B59" s="87"/>
      <c r="C59" s="92"/>
      <c r="D59" s="289" t="s">
        <v>220</v>
      </c>
      <c r="E59" s="290"/>
      <c r="F59" s="139" t="s">
        <v>218</v>
      </c>
      <c r="G59" s="76" t="s">
        <v>137</v>
      </c>
      <c r="H59" s="76" t="s">
        <v>185</v>
      </c>
      <c r="I59" s="76">
        <v>1</v>
      </c>
      <c r="J59" s="76" t="s">
        <v>137</v>
      </c>
      <c r="K59" s="76" t="s">
        <v>137</v>
      </c>
      <c r="L59" s="141" t="s">
        <v>223</v>
      </c>
      <c r="M59" s="66"/>
      <c r="N59" s="66"/>
      <c r="O59" s="66"/>
    </row>
    <row r="60" spans="1:15" ht="20" customHeight="1">
      <c r="A60" s="66"/>
      <c r="B60" s="87"/>
      <c r="C60" s="97"/>
      <c r="D60" s="143"/>
      <c r="E60" s="142" t="s">
        <v>221</v>
      </c>
      <c r="F60" s="139" t="s">
        <v>192</v>
      </c>
      <c r="G60" s="140" t="s">
        <v>164</v>
      </c>
      <c r="H60" s="76" t="s">
        <v>185</v>
      </c>
      <c r="I60" s="140" t="s">
        <v>219</v>
      </c>
      <c r="J60" s="140" t="s">
        <v>133</v>
      </c>
      <c r="K60" s="140" t="s">
        <v>133</v>
      </c>
      <c r="L60" s="141" t="s">
        <v>222</v>
      </c>
      <c r="M60" s="66"/>
      <c r="N60" s="66"/>
      <c r="O60" s="66"/>
    </row>
    <row r="61" spans="1:15" ht="20" customHeight="1">
      <c r="A61" s="66"/>
      <c r="B61" s="87"/>
      <c r="C61" s="90" t="s">
        <v>189</v>
      </c>
      <c r="D61" s="91"/>
      <c r="E61" s="89"/>
      <c r="F61" s="74" t="s">
        <v>187</v>
      </c>
      <c r="G61" s="76" t="s">
        <v>137</v>
      </c>
      <c r="H61" s="76" t="s">
        <v>185</v>
      </c>
      <c r="I61" s="76">
        <v>1</v>
      </c>
      <c r="J61" s="76" t="s">
        <v>137</v>
      </c>
      <c r="K61" s="76" t="s">
        <v>137</v>
      </c>
      <c r="L61" s="75"/>
      <c r="M61" s="66"/>
      <c r="N61" s="66"/>
      <c r="O61" s="66"/>
    </row>
    <row r="62" spans="1:15" ht="20" customHeight="1">
      <c r="A62" s="66"/>
      <c r="B62" s="93"/>
      <c r="C62" s="94"/>
      <c r="D62" s="317"/>
      <c r="E62" s="316"/>
      <c r="F62" s="74"/>
      <c r="G62" s="76"/>
      <c r="H62" s="76"/>
      <c r="I62" s="76"/>
      <c r="J62" s="76"/>
      <c r="K62" s="76"/>
      <c r="L62" s="75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1" t="s">
        <v>203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</row>
  </sheetData>
  <mergeCells count="24">
    <mergeCell ref="D62:E62"/>
    <mergeCell ref="B30:D30"/>
    <mergeCell ref="B31:E31"/>
    <mergeCell ref="D34:E34"/>
    <mergeCell ref="D35:E35"/>
    <mergeCell ref="D37:E37"/>
    <mergeCell ref="D38:E38"/>
    <mergeCell ref="B53:D53"/>
    <mergeCell ref="B54:E54"/>
    <mergeCell ref="D57:E57"/>
    <mergeCell ref="D58:E58"/>
    <mergeCell ref="D59:E59"/>
    <mergeCell ref="J15:L15"/>
    <mergeCell ref="J16:L16"/>
    <mergeCell ref="J18:L18"/>
    <mergeCell ref="B19:B20"/>
    <mergeCell ref="J19:L19"/>
    <mergeCell ref="J20:L20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topLeftCell="A42" workbookViewId="0">
      <selection activeCell="L23" sqref="L23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333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334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334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523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342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338</v>
      </c>
      <c r="D15" s="141" t="s">
        <v>551</v>
      </c>
      <c r="E15" s="140" t="s">
        <v>313</v>
      </c>
      <c r="F15" s="140" t="s">
        <v>185</v>
      </c>
      <c r="G15" s="140" t="s">
        <v>137</v>
      </c>
      <c r="H15" s="140" t="s">
        <v>339</v>
      </c>
      <c r="I15" s="158" t="s">
        <v>340</v>
      </c>
      <c r="J15" s="304" t="s">
        <v>341</v>
      </c>
      <c r="K15" s="322"/>
      <c r="L15" s="322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91"/>
      <c r="K16" s="315"/>
      <c r="L16" s="316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3" t="s">
        <v>172</v>
      </c>
      <c r="C26" s="323"/>
      <c r="D26" s="323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2" t="s">
        <v>126</v>
      </c>
      <c r="C27" s="313"/>
      <c r="D27" s="313"/>
      <c r="E27" s="314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7" t="s">
        <v>190</v>
      </c>
      <c r="E30" s="316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7" t="s">
        <v>191</v>
      </c>
      <c r="E31" s="316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1"/>
      <c r="E33" s="316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1"/>
      <c r="E34" s="290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</row>
    <row r="49" spans="1:15" ht="20" customHeight="1">
      <c r="A49" s="66"/>
      <c r="B49" s="325" t="s">
        <v>142</v>
      </c>
      <c r="C49" s="325"/>
      <c r="D49" s="325"/>
      <c r="E49" s="66"/>
      <c r="F49" s="66"/>
      <c r="G49" s="66"/>
      <c r="H49" s="66"/>
      <c r="I49" s="66"/>
      <c r="J49" s="66" t="s">
        <v>137</v>
      </c>
      <c r="K49" s="66"/>
      <c r="L49" s="66"/>
      <c r="M49" s="66"/>
      <c r="N49" s="66"/>
      <c r="O49" s="66"/>
    </row>
    <row r="50" spans="1:15" s="86" customFormat="1" ht="20" customHeight="1">
      <c r="A50" s="85"/>
      <c r="B50" s="312" t="s">
        <v>126</v>
      </c>
      <c r="C50" s="313"/>
      <c r="D50" s="313"/>
      <c r="E50" s="314"/>
      <c r="F50" s="154" t="s">
        <v>125</v>
      </c>
      <c r="G50" s="154" t="s">
        <v>127</v>
      </c>
      <c r="H50" s="154" t="s">
        <v>128</v>
      </c>
      <c r="I50" s="154" t="s">
        <v>138</v>
      </c>
      <c r="J50" s="154" t="s">
        <v>129</v>
      </c>
      <c r="K50" s="154" t="s">
        <v>130</v>
      </c>
      <c r="L50" s="154" t="s">
        <v>0</v>
      </c>
      <c r="M50" s="85"/>
      <c r="N50" s="85"/>
      <c r="O50" s="85"/>
    </row>
    <row r="51" spans="1:15" ht="20" customHeight="1">
      <c r="A51" s="66"/>
      <c r="B51" s="87" t="s">
        <v>139</v>
      </c>
      <c r="C51" s="88"/>
      <c r="D51" s="88"/>
      <c r="E51" s="89"/>
      <c r="F51" s="76" t="s">
        <v>137</v>
      </c>
      <c r="G51" s="76" t="s">
        <v>137</v>
      </c>
      <c r="H51" s="76" t="s">
        <v>137</v>
      </c>
      <c r="I51" s="76" t="s">
        <v>137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0" t="s">
        <v>188</v>
      </c>
      <c r="D52" s="91"/>
      <c r="E52" s="89"/>
      <c r="F52" s="74" t="s">
        <v>186</v>
      </c>
      <c r="G52" s="76" t="s">
        <v>137</v>
      </c>
      <c r="H52" s="76" t="s">
        <v>185</v>
      </c>
      <c r="I52" s="76">
        <v>1</v>
      </c>
      <c r="J52" s="76" t="s">
        <v>137</v>
      </c>
      <c r="K52" s="76" t="s">
        <v>137</v>
      </c>
      <c r="L52" s="75"/>
      <c r="M52" s="66"/>
      <c r="N52" s="66"/>
      <c r="O52" s="66"/>
    </row>
    <row r="53" spans="1:15" ht="20" customHeight="1">
      <c r="A53" s="66"/>
      <c r="B53" s="87"/>
      <c r="C53" s="92"/>
      <c r="D53" s="291" t="s">
        <v>190</v>
      </c>
      <c r="E53" s="316"/>
      <c r="F53" s="74" t="s">
        <v>140</v>
      </c>
      <c r="G53" s="76" t="s">
        <v>134</v>
      </c>
      <c r="H53" s="76" t="s">
        <v>185</v>
      </c>
      <c r="I53" s="76">
        <v>1</v>
      </c>
      <c r="J53" s="76" t="s">
        <v>137</v>
      </c>
      <c r="K53" s="76" t="s">
        <v>137</v>
      </c>
      <c r="L53" s="141" t="s">
        <v>217</v>
      </c>
      <c r="M53" s="66"/>
      <c r="N53" s="66"/>
      <c r="O53" s="66"/>
    </row>
    <row r="54" spans="1:15" ht="20" customHeight="1">
      <c r="A54" s="66"/>
      <c r="B54" s="87"/>
      <c r="C54" s="92"/>
      <c r="D54" s="291" t="s">
        <v>0</v>
      </c>
      <c r="E54" s="290"/>
      <c r="F54" s="139" t="s">
        <v>215</v>
      </c>
      <c r="G54" s="140" t="s">
        <v>164</v>
      </c>
      <c r="H54" s="76" t="s">
        <v>185</v>
      </c>
      <c r="I54" s="76">
        <v>1</v>
      </c>
      <c r="J54" s="140" t="s">
        <v>133</v>
      </c>
      <c r="K54" s="140" t="s">
        <v>133</v>
      </c>
      <c r="L54" s="141" t="s">
        <v>216</v>
      </c>
      <c r="M54" s="66"/>
      <c r="N54" s="66"/>
      <c r="O54" s="66"/>
    </row>
    <row r="55" spans="1:15" ht="20" customHeight="1">
      <c r="A55" s="66"/>
      <c r="B55" s="87"/>
      <c r="C55" s="92"/>
      <c r="D55" s="289" t="s">
        <v>220</v>
      </c>
      <c r="E55" s="290"/>
      <c r="F55" s="139" t="s">
        <v>218</v>
      </c>
      <c r="G55" s="76" t="s">
        <v>137</v>
      </c>
      <c r="H55" s="76" t="s">
        <v>185</v>
      </c>
      <c r="I55" s="76">
        <v>1</v>
      </c>
      <c r="J55" s="76" t="s">
        <v>137</v>
      </c>
      <c r="K55" s="76" t="s">
        <v>137</v>
      </c>
      <c r="L55" s="141" t="s">
        <v>223</v>
      </c>
      <c r="M55" s="66"/>
      <c r="N55" s="66"/>
      <c r="O55" s="66"/>
    </row>
    <row r="56" spans="1:15" ht="20" customHeight="1">
      <c r="A56" s="66"/>
      <c r="B56" s="87"/>
      <c r="C56" s="97"/>
      <c r="D56" s="143"/>
      <c r="E56" s="142" t="s">
        <v>221</v>
      </c>
      <c r="F56" s="139" t="s">
        <v>192</v>
      </c>
      <c r="G56" s="140" t="s">
        <v>164</v>
      </c>
      <c r="H56" s="76" t="s">
        <v>185</v>
      </c>
      <c r="I56" s="140" t="s">
        <v>219</v>
      </c>
      <c r="J56" s="140" t="s">
        <v>133</v>
      </c>
      <c r="K56" s="140" t="s">
        <v>133</v>
      </c>
      <c r="L56" s="141" t="s">
        <v>222</v>
      </c>
      <c r="M56" s="66"/>
      <c r="N56" s="66"/>
      <c r="O56" s="66"/>
    </row>
    <row r="57" spans="1:15" ht="20" customHeight="1">
      <c r="A57" s="66"/>
      <c r="B57" s="87"/>
      <c r="C57" s="90" t="s">
        <v>189</v>
      </c>
      <c r="D57" s="91"/>
      <c r="E57" s="89"/>
      <c r="F57" s="74" t="s">
        <v>187</v>
      </c>
      <c r="G57" s="76" t="s">
        <v>137</v>
      </c>
      <c r="H57" s="76" t="s">
        <v>185</v>
      </c>
      <c r="I57" s="76">
        <v>1</v>
      </c>
      <c r="J57" s="76" t="s">
        <v>137</v>
      </c>
      <c r="K57" s="76" t="s">
        <v>137</v>
      </c>
      <c r="L57" s="75"/>
      <c r="M57" s="66"/>
      <c r="N57" s="66"/>
      <c r="O57" s="66"/>
    </row>
    <row r="58" spans="1:15" ht="20" customHeight="1">
      <c r="A58" s="66"/>
      <c r="B58" s="93"/>
      <c r="C58" s="94"/>
      <c r="D58" s="317"/>
      <c r="E58" s="316"/>
      <c r="F58" s="74"/>
      <c r="G58" s="76"/>
      <c r="H58" s="76"/>
      <c r="I58" s="76"/>
      <c r="J58" s="76"/>
      <c r="K58" s="76"/>
      <c r="L58" s="75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1" t="s">
        <v>203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</row>
  </sheetData>
  <mergeCells count="20">
    <mergeCell ref="D58:E58"/>
    <mergeCell ref="B26:D26"/>
    <mergeCell ref="B27:E27"/>
    <mergeCell ref="D30:E30"/>
    <mergeCell ref="D31:E31"/>
    <mergeCell ref="D33:E33"/>
    <mergeCell ref="D34:E34"/>
    <mergeCell ref="B49:D49"/>
    <mergeCell ref="B50:E50"/>
    <mergeCell ref="D53:E53"/>
    <mergeCell ref="D54:E54"/>
    <mergeCell ref="D55:E55"/>
    <mergeCell ref="J15:L15"/>
    <mergeCell ref="J16:L16"/>
    <mergeCell ref="C4:I4"/>
    <mergeCell ref="C5:I5"/>
    <mergeCell ref="C7:I7"/>
    <mergeCell ref="C9:I9"/>
    <mergeCell ref="B13:L13"/>
    <mergeCell ref="J14:L14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topLeftCell="A5" workbookViewId="0">
      <selection activeCell="D60" sqref="D60"/>
    </sheetView>
  </sheetViews>
  <sheetFormatPr baseColWidth="10" defaultColWidth="10.83203125" defaultRowHeight="18" x14ac:dyDescent="0"/>
  <cols>
    <col min="1" max="2" width="10.83203125" style="1"/>
    <col min="3" max="3" width="10.83203125" style="2"/>
    <col min="4" max="4" width="53" style="1" bestFit="1" customWidth="1"/>
    <col min="5" max="5" width="52.5" style="30" customWidth="1"/>
    <col min="6" max="6" width="52.33203125" style="30" customWidth="1"/>
    <col min="7" max="16384" width="10.83203125" style="1"/>
  </cols>
  <sheetData>
    <row r="1" spans="2:6" s="3" customFormat="1" ht="26" customHeight="1">
      <c r="B1" s="3" t="s">
        <v>41</v>
      </c>
      <c r="C1" s="4"/>
      <c r="E1" s="22"/>
      <c r="F1" s="22"/>
    </row>
    <row r="3" spans="2:6">
      <c r="E3" s="23"/>
    </row>
    <row r="4" spans="2:6" ht="20">
      <c r="C4" s="5" t="s">
        <v>6</v>
      </c>
      <c r="D4" s="6"/>
      <c r="E4" s="24"/>
      <c r="F4" s="24"/>
    </row>
    <row r="5" spans="2:6" ht="20">
      <c r="C5" s="7" t="s">
        <v>43</v>
      </c>
      <c r="D5" s="6"/>
      <c r="E5" s="24"/>
      <c r="F5" s="24"/>
    </row>
    <row r="6" spans="2:6" ht="20">
      <c r="C6" s="8" t="s">
        <v>28</v>
      </c>
      <c r="D6" s="9" t="s">
        <v>8</v>
      </c>
      <c r="E6" s="25" t="s">
        <v>7</v>
      </c>
      <c r="F6" s="25" t="s">
        <v>0</v>
      </c>
    </row>
    <row r="7" spans="2:6" ht="20">
      <c r="C7" s="7">
        <v>1</v>
      </c>
      <c r="D7" s="10" t="s">
        <v>42</v>
      </c>
      <c r="E7" s="26" t="s">
        <v>44</v>
      </c>
      <c r="F7" s="31" t="s">
        <v>45</v>
      </c>
    </row>
    <row r="8" spans="2:6" ht="20">
      <c r="C8" s="7">
        <v>2</v>
      </c>
      <c r="D8" s="10" t="s">
        <v>46</v>
      </c>
      <c r="E8" s="26" t="s">
        <v>47</v>
      </c>
      <c r="F8" s="31" t="s">
        <v>48</v>
      </c>
    </row>
    <row r="9" spans="2:6" ht="20">
      <c r="C9" s="7"/>
      <c r="D9" s="11"/>
      <c r="E9" s="27"/>
      <c r="F9" s="27"/>
    </row>
    <row r="10" spans="2:6" ht="20">
      <c r="C10" s="7"/>
      <c r="D10" s="12"/>
      <c r="E10" s="27"/>
      <c r="F10" s="27"/>
    </row>
    <row r="11" spans="2:6" ht="20">
      <c r="C11" s="13" t="s">
        <v>49</v>
      </c>
      <c r="D11" s="6"/>
      <c r="E11" s="27"/>
      <c r="F11" s="27"/>
    </row>
    <row r="12" spans="2:6" ht="20">
      <c r="C12" s="14" t="s">
        <v>50</v>
      </c>
      <c r="D12" s="6"/>
      <c r="E12" s="27"/>
      <c r="F12" s="27"/>
    </row>
    <row r="13" spans="2:6" ht="20">
      <c r="C13" s="8" t="s">
        <v>28</v>
      </c>
      <c r="D13" s="9" t="s">
        <v>8</v>
      </c>
      <c r="E13" s="25" t="s">
        <v>7</v>
      </c>
      <c r="F13" s="25" t="s">
        <v>0</v>
      </c>
    </row>
    <row r="14" spans="2:6" ht="20">
      <c r="C14" s="7">
        <v>1</v>
      </c>
      <c r="D14" s="10" t="s">
        <v>91</v>
      </c>
      <c r="E14" s="26" t="s">
        <v>51</v>
      </c>
      <c r="F14" s="31" t="s">
        <v>93</v>
      </c>
    </row>
    <row r="15" spans="2:6" ht="20">
      <c r="C15" s="7">
        <v>2</v>
      </c>
      <c r="D15" s="10" t="s">
        <v>52</v>
      </c>
      <c r="E15" s="26" t="s">
        <v>53</v>
      </c>
      <c r="F15" s="31" t="s">
        <v>86</v>
      </c>
    </row>
    <row r="16" spans="2:6" ht="20">
      <c r="C16" s="7">
        <v>3</v>
      </c>
      <c r="D16" s="10" t="s">
        <v>92</v>
      </c>
      <c r="E16" s="26" t="s">
        <v>51</v>
      </c>
      <c r="F16" s="31" t="s">
        <v>94</v>
      </c>
    </row>
    <row r="17" spans="3:6" ht="20">
      <c r="C17" s="7"/>
      <c r="D17" s="6"/>
      <c r="E17" s="24"/>
      <c r="F17" s="24"/>
    </row>
    <row r="18" spans="3:6" ht="20">
      <c r="C18" s="15" t="s">
        <v>54</v>
      </c>
      <c r="D18" s="16"/>
      <c r="E18" s="28"/>
      <c r="F18" s="28"/>
    </row>
    <row r="19" spans="3:6" ht="20">
      <c r="C19" s="17" t="s">
        <v>55</v>
      </c>
      <c r="D19" s="17"/>
      <c r="E19" s="28"/>
      <c r="F19" s="28"/>
    </row>
    <row r="20" spans="3:6" ht="20">
      <c r="C20" s="18" t="s">
        <v>28</v>
      </c>
      <c r="D20" s="19" t="s">
        <v>8</v>
      </c>
      <c r="E20" s="29" t="s">
        <v>7</v>
      </c>
      <c r="F20" s="29" t="s">
        <v>0</v>
      </c>
    </row>
    <row r="21" spans="3:6" ht="20">
      <c r="C21" s="20">
        <v>1</v>
      </c>
      <c r="D21" s="21" t="s">
        <v>97</v>
      </c>
      <c r="E21" s="26" t="s">
        <v>56</v>
      </c>
      <c r="F21" s="32" t="s">
        <v>59</v>
      </c>
    </row>
    <row r="22" spans="3:6" ht="20">
      <c r="C22" s="20">
        <v>2</v>
      </c>
      <c r="D22" s="21" t="s">
        <v>98</v>
      </c>
      <c r="E22" s="26" t="s">
        <v>57</v>
      </c>
      <c r="F22" s="32" t="s">
        <v>60</v>
      </c>
    </row>
    <row r="23" spans="3:6" ht="20">
      <c r="C23" s="20">
        <v>3</v>
      </c>
      <c r="D23" s="21" t="s">
        <v>99</v>
      </c>
      <c r="E23" s="26" t="s">
        <v>58</v>
      </c>
      <c r="F23" s="32" t="s">
        <v>61</v>
      </c>
    </row>
    <row r="24" spans="3:6" ht="20">
      <c r="C24" s="20">
        <v>4</v>
      </c>
      <c r="D24" s="21" t="s">
        <v>100</v>
      </c>
      <c r="E24" s="26" t="s">
        <v>58</v>
      </c>
      <c r="F24" s="32" t="s">
        <v>62</v>
      </c>
    </row>
    <row r="25" spans="3:6" ht="20">
      <c r="C25" s="20">
        <v>5</v>
      </c>
      <c r="D25" s="21" t="s">
        <v>101</v>
      </c>
      <c r="E25" s="26" t="s">
        <v>58</v>
      </c>
      <c r="F25" s="32" t="s">
        <v>63</v>
      </c>
    </row>
    <row r="28" spans="3:6" ht="20">
      <c r="C28" s="15" t="s">
        <v>76</v>
      </c>
      <c r="D28" s="16"/>
      <c r="E28" s="28"/>
      <c r="F28" s="28"/>
    </row>
    <row r="29" spans="3:6" ht="20">
      <c r="C29" s="17" t="s">
        <v>78</v>
      </c>
      <c r="D29" s="17"/>
      <c r="E29" s="28"/>
      <c r="F29" s="28"/>
    </row>
    <row r="30" spans="3:6" ht="20">
      <c r="C30" s="18" t="s">
        <v>28</v>
      </c>
      <c r="D30" s="19" t="s">
        <v>8</v>
      </c>
      <c r="E30" s="29" t="s">
        <v>7</v>
      </c>
      <c r="F30" s="29" t="s">
        <v>0</v>
      </c>
    </row>
    <row r="31" spans="3:6" ht="20">
      <c r="C31" s="20">
        <v>1</v>
      </c>
      <c r="D31" s="21" t="s">
        <v>79</v>
      </c>
      <c r="E31" s="26" t="s">
        <v>81</v>
      </c>
      <c r="F31" s="32" t="s">
        <v>83</v>
      </c>
    </row>
    <row r="32" spans="3:6" ht="20">
      <c r="C32" s="20">
        <v>2</v>
      </c>
      <c r="D32" s="21" t="s">
        <v>80</v>
      </c>
      <c r="E32" s="26" t="s">
        <v>82</v>
      </c>
      <c r="F32" s="32" t="s">
        <v>84</v>
      </c>
    </row>
    <row r="33" spans="3:6" ht="20">
      <c r="C33" s="20"/>
      <c r="D33" s="21"/>
      <c r="E33" s="26"/>
      <c r="F33" s="32"/>
    </row>
    <row r="34" spans="3:6" ht="20">
      <c r="C34" s="20"/>
      <c r="D34" s="21"/>
      <c r="E34" s="26"/>
      <c r="F34" s="32"/>
    </row>
    <row r="35" spans="3:6" ht="20">
      <c r="C35" s="15" t="s">
        <v>71</v>
      </c>
      <c r="D35" s="16"/>
      <c r="E35" s="28"/>
      <c r="F35" s="28"/>
    </row>
    <row r="36" spans="3:6" ht="20">
      <c r="C36" s="17" t="s">
        <v>72</v>
      </c>
      <c r="D36" s="17"/>
      <c r="E36" s="28"/>
      <c r="F36" s="28"/>
    </row>
    <row r="37" spans="3:6" ht="20">
      <c r="C37" s="18" t="s">
        <v>28</v>
      </c>
      <c r="D37" s="19" t="s">
        <v>8</v>
      </c>
      <c r="E37" s="29" t="s">
        <v>7</v>
      </c>
      <c r="F37" s="29" t="s">
        <v>0</v>
      </c>
    </row>
    <row r="38" spans="3:6" ht="20">
      <c r="C38" s="20">
        <v>1</v>
      </c>
      <c r="D38" s="21" t="s">
        <v>114</v>
      </c>
      <c r="E38" s="26" t="s">
        <v>74</v>
      </c>
      <c r="F38" s="32" t="s">
        <v>85</v>
      </c>
    </row>
    <row r="39" spans="3:6" ht="20">
      <c r="C39" s="20">
        <v>2</v>
      </c>
      <c r="D39" s="21" t="s">
        <v>115</v>
      </c>
      <c r="E39" s="26" t="s">
        <v>112</v>
      </c>
      <c r="F39" s="32" t="s">
        <v>113</v>
      </c>
    </row>
    <row r="40" spans="3:6" ht="20">
      <c r="C40" s="20">
        <v>3</v>
      </c>
      <c r="D40" s="21" t="s">
        <v>73</v>
      </c>
      <c r="E40" s="26" t="s">
        <v>75</v>
      </c>
      <c r="F40" s="32" t="s">
        <v>77</v>
      </c>
    </row>
    <row r="43" spans="3:6" ht="20">
      <c r="C43" s="15" t="s">
        <v>65</v>
      </c>
      <c r="D43" s="16"/>
      <c r="E43" s="28"/>
      <c r="F43" s="28"/>
    </row>
    <row r="44" spans="3:6" ht="20">
      <c r="C44" s="17" t="s">
        <v>64</v>
      </c>
      <c r="D44" s="17"/>
      <c r="E44" s="28"/>
      <c r="F44" s="28"/>
    </row>
    <row r="45" spans="3:6" ht="20">
      <c r="C45" s="18" t="s">
        <v>28</v>
      </c>
      <c r="D45" s="19" t="s">
        <v>8</v>
      </c>
      <c r="E45" s="29" t="s">
        <v>7</v>
      </c>
      <c r="F45" s="29" t="s">
        <v>0</v>
      </c>
    </row>
    <row r="46" spans="3:6" ht="20">
      <c r="C46" s="20">
        <v>1</v>
      </c>
      <c r="D46" s="21" t="s">
        <v>106</v>
      </c>
      <c r="E46" s="26" t="s">
        <v>107</v>
      </c>
      <c r="F46" s="32" t="s">
        <v>108</v>
      </c>
    </row>
    <row r="47" spans="3:6" ht="20">
      <c r="C47" s="20">
        <v>2</v>
      </c>
      <c r="D47" s="21" t="s">
        <v>109</v>
      </c>
      <c r="E47" s="26" t="s">
        <v>110</v>
      </c>
      <c r="F47" s="32" t="s">
        <v>111</v>
      </c>
    </row>
    <row r="50" spans="3:6" ht="20">
      <c r="C50" s="15" t="s">
        <v>66</v>
      </c>
      <c r="D50" s="16"/>
      <c r="E50" s="28"/>
      <c r="F50" s="28"/>
    </row>
    <row r="51" spans="3:6" ht="20">
      <c r="C51" s="17" t="s">
        <v>67</v>
      </c>
      <c r="D51" s="17"/>
      <c r="E51" s="28"/>
      <c r="F51" s="28"/>
    </row>
    <row r="52" spans="3:6" ht="20">
      <c r="C52" s="18" t="s">
        <v>28</v>
      </c>
      <c r="D52" s="19" t="s">
        <v>8</v>
      </c>
      <c r="E52" s="29" t="s">
        <v>7</v>
      </c>
      <c r="F52" s="29" t="s">
        <v>0</v>
      </c>
    </row>
    <row r="53" spans="3:6" ht="20">
      <c r="C53" s="20">
        <v>1</v>
      </c>
      <c r="D53" s="21" t="s">
        <v>70</v>
      </c>
      <c r="E53" s="26" t="s">
        <v>68</v>
      </c>
      <c r="F53" s="32" t="s">
        <v>69</v>
      </c>
    </row>
    <row r="56" spans="3:6" ht="20">
      <c r="C56" s="15" t="s">
        <v>116</v>
      </c>
      <c r="D56" s="16"/>
      <c r="E56" s="28"/>
      <c r="F56" s="28"/>
    </row>
    <row r="57" spans="3:6" ht="20">
      <c r="C57" s="17" t="s">
        <v>117</v>
      </c>
      <c r="D57" s="17"/>
      <c r="E57" s="28"/>
      <c r="F57" s="28"/>
    </row>
    <row r="58" spans="3:6" ht="20">
      <c r="C58" s="18" t="s">
        <v>28</v>
      </c>
      <c r="D58" s="19" t="s">
        <v>8</v>
      </c>
      <c r="E58" s="29" t="s">
        <v>7</v>
      </c>
      <c r="F58" s="29" t="s">
        <v>0</v>
      </c>
    </row>
    <row r="59" spans="3:6" ht="20">
      <c r="C59" s="20">
        <v>1</v>
      </c>
      <c r="D59" s="21" t="s">
        <v>118</v>
      </c>
      <c r="E59" s="26" t="s">
        <v>119</v>
      </c>
      <c r="F59" s="32" t="s">
        <v>120</v>
      </c>
    </row>
  </sheetData>
  <phoneticPr fontId="14"/>
  <hyperlinks>
    <hyperlink ref="E7" r:id="rId1"/>
    <hyperlink ref="E8" r:id="rId2"/>
    <hyperlink ref="E14" r:id="rId3"/>
    <hyperlink ref="E15" r:id="rId4"/>
    <hyperlink ref="E16" r:id="rId5"/>
    <hyperlink ref="E22" r:id="rId6"/>
    <hyperlink ref="E23" r:id="rId7"/>
    <hyperlink ref="E21" r:id="rId8"/>
    <hyperlink ref="E24" r:id="rId9"/>
    <hyperlink ref="E46" r:id="rId10"/>
    <hyperlink ref="E53" r:id="rId11"/>
    <hyperlink ref="E38" r:id="rId12" display="https://www.example.com/api/illustration/12"/>
    <hyperlink ref="E40" r:id="rId13" display="https://www.example.com/api/level/"/>
    <hyperlink ref="E32" r:id="rId14" display="https://www.example.com/api/illustration/12"/>
    <hyperlink ref="E31" r:id="rId15"/>
    <hyperlink ref="E25" r:id="rId16"/>
    <hyperlink ref="E47" r:id="rId17"/>
    <hyperlink ref="E39" r:id="rId18"/>
    <hyperlink ref="E5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showGridLines="0" topLeftCell="A31" workbookViewId="0">
      <selection activeCell="F35" sqref="F35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343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344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345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346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254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7"/>
      <c r="C15" s="74"/>
      <c r="D15" s="75"/>
      <c r="E15" s="76"/>
      <c r="F15" s="76"/>
      <c r="G15" s="76"/>
      <c r="H15" s="76"/>
      <c r="I15" s="78"/>
      <c r="J15" s="317"/>
      <c r="K15" s="315"/>
      <c r="L15" s="316"/>
      <c r="M15" s="66"/>
      <c r="N15" s="66"/>
      <c r="O15" s="66"/>
    </row>
    <row r="16" spans="1:15" ht="20" customHeight="1">
      <c r="A16" s="66"/>
      <c r="B16" s="79"/>
      <c r="C16" s="80"/>
      <c r="D16" s="80"/>
      <c r="E16" s="79"/>
      <c r="F16" s="79"/>
      <c r="G16" s="79"/>
      <c r="H16" s="79"/>
      <c r="I16" s="79"/>
      <c r="J16" s="81"/>
      <c r="K16" s="81"/>
      <c r="L16" s="81"/>
      <c r="M16" s="66"/>
      <c r="N16" s="66"/>
      <c r="O16" s="66"/>
    </row>
    <row r="17" spans="1:15" ht="20" customHeight="1">
      <c r="A17" s="66"/>
      <c r="B17" s="71" t="s">
        <v>202</v>
      </c>
      <c r="C17" s="79"/>
      <c r="D17" s="79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9"/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s="84" customFormat="1" ht="20" customHeight="1">
      <c r="A25" s="69"/>
      <c r="B25" s="323" t="s">
        <v>172</v>
      </c>
      <c r="C25" s="323"/>
      <c r="D25" s="323"/>
      <c r="E25" s="82"/>
      <c r="F25" s="83"/>
      <c r="G25" s="82"/>
      <c r="H25" s="82"/>
      <c r="I25" s="82"/>
      <c r="J25" s="82"/>
      <c r="K25" s="82"/>
      <c r="L25" s="69"/>
      <c r="M25" s="69"/>
      <c r="N25" s="69"/>
      <c r="O25" s="69"/>
    </row>
    <row r="26" spans="1:15" s="86" customFormat="1" ht="20" customHeight="1">
      <c r="A26" s="85"/>
      <c r="B26" s="312" t="s">
        <v>126</v>
      </c>
      <c r="C26" s="313"/>
      <c r="D26" s="313"/>
      <c r="E26" s="314"/>
      <c r="F26" s="154" t="s">
        <v>125</v>
      </c>
      <c r="G26" s="154" t="s">
        <v>127</v>
      </c>
      <c r="H26" s="154" t="s">
        <v>128</v>
      </c>
      <c r="I26" s="154" t="s">
        <v>138</v>
      </c>
      <c r="J26" s="154" t="s">
        <v>129</v>
      </c>
      <c r="K26" s="154" t="s">
        <v>130</v>
      </c>
      <c r="L26" s="154" t="s">
        <v>206</v>
      </c>
      <c r="M26" s="85"/>
      <c r="N26" s="85"/>
      <c r="O26" s="85"/>
    </row>
    <row r="27" spans="1:15" ht="20" customHeight="1">
      <c r="A27" s="66"/>
      <c r="B27" s="87" t="s">
        <v>139</v>
      </c>
      <c r="C27" s="88"/>
      <c r="D27" s="88"/>
      <c r="E27" s="89"/>
      <c r="F27" s="76" t="s">
        <v>137</v>
      </c>
      <c r="G27" s="76" t="s">
        <v>137</v>
      </c>
      <c r="H27" s="76" t="s">
        <v>137</v>
      </c>
      <c r="I27" s="76" t="s">
        <v>137</v>
      </c>
      <c r="J27" s="76" t="s">
        <v>137</v>
      </c>
      <c r="K27" s="76" t="s">
        <v>137</v>
      </c>
      <c r="L27" s="75"/>
      <c r="M27" s="66"/>
      <c r="N27" s="66"/>
      <c r="O27" s="66"/>
    </row>
    <row r="28" spans="1:15" ht="20" customHeight="1">
      <c r="A28" s="66"/>
      <c r="B28" s="87"/>
      <c r="C28" s="90" t="s">
        <v>188</v>
      </c>
      <c r="D28" s="91"/>
      <c r="E28" s="89"/>
      <c r="F28" s="74" t="s">
        <v>186</v>
      </c>
      <c r="G28" s="76" t="s">
        <v>137</v>
      </c>
      <c r="H28" s="76" t="s">
        <v>185</v>
      </c>
      <c r="I28" s="76">
        <v>1</v>
      </c>
      <c r="J28" s="76" t="s">
        <v>137</v>
      </c>
      <c r="K28" s="76" t="s">
        <v>144</v>
      </c>
      <c r="L28" s="75"/>
      <c r="M28" s="66"/>
      <c r="N28" s="66"/>
      <c r="O28" s="66"/>
    </row>
    <row r="29" spans="1:15" ht="20" customHeight="1">
      <c r="A29" s="66"/>
      <c r="B29" s="87"/>
      <c r="C29" s="92"/>
      <c r="D29" s="317" t="s">
        <v>190</v>
      </c>
      <c r="E29" s="316"/>
      <c r="F29" s="74" t="s">
        <v>140</v>
      </c>
      <c r="G29" s="76" t="s">
        <v>134</v>
      </c>
      <c r="H29" s="76" t="s">
        <v>185</v>
      </c>
      <c r="I29" s="76">
        <v>1</v>
      </c>
      <c r="J29" s="76" t="s">
        <v>137</v>
      </c>
      <c r="K29" s="76" t="s">
        <v>137</v>
      </c>
      <c r="L29" s="75" t="s">
        <v>132</v>
      </c>
      <c r="M29" s="66"/>
      <c r="N29" s="66"/>
      <c r="O29" s="66"/>
    </row>
    <row r="30" spans="1:15" ht="20" customHeight="1">
      <c r="A30" s="66"/>
      <c r="B30" s="87"/>
      <c r="C30" s="94"/>
      <c r="D30" s="317" t="s">
        <v>191</v>
      </c>
      <c r="E30" s="316"/>
      <c r="F30" s="74" t="s">
        <v>192</v>
      </c>
      <c r="G30" s="76" t="s">
        <v>141</v>
      </c>
      <c r="H30" s="76" t="s">
        <v>137</v>
      </c>
      <c r="I30" s="76">
        <v>1</v>
      </c>
      <c r="J30" s="76" t="s">
        <v>137</v>
      </c>
      <c r="K30" s="76" t="s">
        <v>133</v>
      </c>
      <c r="L30" s="75" t="s">
        <v>193</v>
      </c>
      <c r="M30" s="66"/>
      <c r="N30" s="66"/>
      <c r="O30" s="66"/>
    </row>
    <row r="31" spans="1:15" ht="20" customHeight="1">
      <c r="A31" s="66"/>
      <c r="B31" s="87"/>
      <c r="C31" s="90" t="s">
        <v>189</v>
      </c>
      <c r="D31" s="91"/>
      <c r="E31" s="89"/>
      <c r="F31" s="74" t="s">
        <v>187</v>
      </c>
      <c r="G31" s="76" t="s">
        <v>137</v>
      </c>
      <c r="H31" s="76" t="s">
        <v>185</v>
      </c>
      <c r="I31" s="140" t="s">
        <v>556</v>
      </c>
      <c r="J31" s="76" t="s">
        <v>137</v>
      </c>
      <c r="K31" s="76" t="s">
        <v>137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7"/>
      <c r="D32" s="291" t="s">
        <v>347</v>
      </c>
      <c r="E32" s="316"/>
      <c r="F32" s="139" t="s">
        <v>271</v>
      </c>
      <c r="G32" s="76" t="s">
        <v>143</v>
      </c>
      <c r="H32" s="76" t="s">
        <v>185</v>
      </c>
      <c r="I32" s="76">
        <v>1</v>
      </c>
      <c r="J32" s="76" t="s">
        <v>137</v>
      </c>
      <c r="K32" s="76" t="s">
        <v>133</v>
      </c>
      <c r="L32" s="141" t="s">
        <v>348</v>
      </c>
      <c r="M32" s="66"/>
      <c r="N32" s="66"/>
      <c r="O32" s="66"/>
    </row>
    <row r="33" spans="1:15" ht="20" customHeight="1">
      <c r="A33" s="66"/>
      <c r="B33" s="87"/>
      <c r="C33" s="97"/>
      <c r="D33" s="296" t="s">
        <v>349</v>
      </c>
      <c r="E33" s="324"/>
      <c r="F33" s="139" t="s">
        <v>350</v>
      </c>
      <c r="G33" s="76" t="s">
        <v>164</v>
      </c>
      <c r="H33" s="76" t="s">
        <v>185</v>
      </c>
      <c r="I33" s="76">
        <v>1</v>
      </c>
      <c r="J33" s="76" t="s">
        <v>133</v>
      </c>
      <c r="K33" s="76" t="s">
        <v>133</v>
      </c>
      <c r="L33" s="141" t="s">
        <v>351</v>
      </c>
      <c r="M33" s="66"/>
      <c r="N33" s="66"/>
      <c r="O33" s="66"/>
    </row>
    <row r="34" spans="1:15" ht="20" customHeight="1">
      <c r="A34" s="66"/>
      <c r="B34" s="87"/>
      <c r="C34" s="92"/>
      <c r="D34" s="150" t="s">
        <v>304</v>
      </c>
      <c r="E34" s="151"/>
      <c r="F34" s="139" t="s">
        <v>585</v>
      </c>
      <c r="G34" s="76" t="s">
        <v>164</v>
      </c>
      <c r="H34" s="76" t="s">
        <v>185</v>
      </c>
      <c r="I34" s="76">
        <v>1</v>
      </c>
      <c r="J34" s="76" t="s">
        <v>133</v>
      </c>
      <c r="K34" s="76" t="s">
        <v>133</v>
      </c>
      <c r="L34" s="141" t="s">
        <v>352</v>
      </c>
      <c r="M34" s="66"/>
      <c r="N34" s="66"/>
      <c r="O34" s="66"/>
    </row>
    <row r="35" spans="1:15" ht="20" customHeight="1">
      <c r="A35" s="66"/>
      <c r="B35" s="93"/>
      <c r="C35" s="94"/>
      <c r="D35" s="291" t="s">
        <v>283</v>
      </c>
      <c r="E35" s="316"/>
      <c r="F35" s="139" t="s">
        <v>284</v>
      </c>
      <c r="G35" s="140" t="s">
        <v>285</v>
      </c>
      <c r="H35" s="76" t="s">
        <v>185</v>
      </c>
      <c r="I35" s="76">
        <v>1</v>
      </c>
      <c r="J35" s="76" t="s">
        <v>137</v>
      </c>
      <c r="K35" s="76" t="s">
        <v>133</v>
      </c>
      <c r="L35" s="141" t="s">
        <v>286</v>
      </c>
      <c r="M35" s="66"/>
      <c r="N35" s="66"/>
      <c r="O35" s="66"/>
    </row>
    <row r="36" spans="1:15" ht="20" customHeight="1">
      <c r="A36" s="66"/>
      <c r="B36" s="79"/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33" t="s">
        <v>207</v>
      </c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325" t="s">
        <v>142</v>
      </c>
      <c r="C70" s="325"/>
      <c r="D70" s="325"/>
      <c r="E70" s="66"/>
      <c r="F70" s="66"/>
      <c r="G70" s="66"/>
      <c r="H70" s="66"/>
      <c r="I70" s="66"/>
      <c r="J70" s="66" t="s">
        <v>137</v>
      </c>
      <c r="K70" s="66"/>
      <c r="L70" s="66"/>
      <c r="M70" s="66"/>
      <c r="N70" s="66"/>
      <c r="O70" s="66"/>
    </row>
    <row r="71" spans="1:15" s="86" customFormat="1" ht="20" customHeight="1">
      <c r="A71" s="85"/>
      <c r="B71" s="312" t="s">
        <v>126</v>
      </c>
      <c r="C71" s="313"/>
      <c r="D71" s="313"/>
      <c r="E71" s="314"/>
      <c r="F71" s="154" t="s">
        <v>125</v>
      </c>
      <c r="G71" s="154" t="s">
        <v>127</v>
      </c>
      <c r="H71" s="154" t="s">
        <v>128</v>
      </c>
      <c r="I71" s="154" t="s">
        <v>138</v>
      </c>
      <c r="J71" s="154" t="s">
        <v>129</v>
      </c>
      <c r="K71" s="154" t="s">
        <v>130</v>
      </c>
      <c r="L71" s="154" t="s">
        <v>0</v>
      </c>
      <c r="M71" s="85"/>
      <c r="N71" s="85"/>
      <c r="O71" s="85"/>
    </row>
    <row r="72" spans="1:15" ht="20" customHeight="1">
      <c r="A72" s="66"/>
      <c r="B72" s="87" t="s">
        <v>139</v>
      </c>
      <c r="C72" s="88"/>
      <c r="D72" s="88"/>
      <c r="E72" s="89"/>
      <c r="F72" s="76" t="s">
        <v>137</v>
      </c>
      <c r="G72" s="76" t="s">
        <v>137</v>
      </c>
      <c r="H72" s="76" t="s">
        <v>137</v>
      </c>
      <c r="I72" s="76" t="s">
        <v>137</v>
      </c>
      <c r="J72" s="76" t="s">
        <v>137</v>
      </c>
      <c r="K72" s="76" t="s">
        <v>137</v>
      </c>
      <c r="L72" s="75"/>
      <c r="M72" s="66"/>
      <c r="N72" s="66"/>
      <c r="O72" s="66"/>
    </row>
    <row r="73" spans="1:15" ht="20" customHeight="1">
      <c r="A73" s="66"/>
      <c r="B73" s="87"/>
      <c r="C73" s="90" t="s">
        <v>188</v>
      </c>
      <c r="D73" s="91"/>
      <c r="E73" s="89"/>
      <c r="F73" s="74" t="s">
        <v>186</v>
      </c>
      <c r="G73" s="76" t="s">
        <v>137</v>
      </c>
      <c r="H73" s="76" t="s">
        <v>185</v>
      </c>
      <c r="I73" s="76">
        <v>1</v>
      </c>
      <c r="J73" s="76" t="s">
        <v>137</v>
      </c>
      <c r="K73" s="76" t="s">
        <v>137</v>
      </c>
      <c r="L73" s="75"/>
      <c r="M73" s="66"/>
      <c r="N73" s="66"/>
      <c r="O73" s="66"/>
    </row>
    <row r="74" spans="1:15" ht="20" customHeight="1">
      <c r="A74" s="66"/>
      <c r="B74" s="87"/>
      <c r="C74" s="92"/>
      <c r="D74" s="291" t="s">
        <v>190</v>
      </c>
      <c r="E74" s="316"/>
      <c r="F74" s="74" t="s">
        <v>140</v>
      </c>
      <c r="G74" s="76" t="s">
        <v>134</v>
      </c>
      <c r="H74" s="76" t="s">
        <v>185</v>
      </c>
      <c r="I74" s="76">
        <v>1</v>
      </c>
      <c r="J74" s="76" t="s">
        <v>137</v>
      </c>
      <c r="K74" s="76" t="s">
        <v>137</v>
      </c>
      <c r="L74" s="141" t="s">
        <v>217</v>
      </c>
      <c r="M74" s="66"/>
      <c r="N74" s="66"/>
      <c r="O74" s="66"/>
    </row>
    <row r="75" spans="1:15" ht="20" customHeight="1">
      <c r="A75" s="66"/>
      <c r="B75" s="87"/>
      <c r="C75" s="92"/>
      <c r="D75" s="291" t="s">
        <v>0</v>
      </c>
      <c r="E75" s="290"/>
      <c r="F75" s="139" t="s">
        <v>215</v>
      </c>
      <c r="G75" s="140" t="s">
        <v>164</v>
      </c>
      <c r="H75" s="76" t="s">
        <v>185</v>
      </c>
      <c r="I75" s="76">
        <v>1</v>
      </c>
      <c r="J75" s="140" t="s">
        <v>133</v>
      </c>
      <c r="K75" s="140" t="s">
        <v>133</v>
      </c>
      <c r="L75" s="141" t="s">
        <v>216</v>
      </c>
      <c r="M75" s="66"/>
      <c r="N75" s="66"/>
      <c r="O75" s="66"/>
    </row>
    <row r="76" spans="1:15" ht="20" customHeight="1">
      <c r="A76" s="66"/>
      <c r="B76" s="87"/>
      <c r="C76" s="92"/>
      <c r="D76" s="289" t="s">
        <v>220</v>
      </c>
      <c r="E76" s="290"/>
      <c r="F76" s="139" t="s">
        <v>218</v>
      </c>
      <c r="G76" s="76" t="s">
        <v>137</v>
      </c>
      <c r="H76" s="76" t="s">
        <v>185</v>
      </c>
      <c r="I76" s="76">
        <v>1</v>
      </c>
      <c r="J76" s="76" t="s">
        <v>137</v>
      </c>
      <c r="K76" s="76" t="s">
        <v>137</v>
      </c>
      <c r="L76" s="141" t="s">
        <v>223</v>
      </c>
      <c r="M76" s="66"/>
      <c r="N76" s="66"/>
      <c r="O76" s="66"/>
    </row>
    <row r="77" spans="1:15" ht="20" customHeight="1">
      <c r="A77" s="66"/>
      <c r="B77" s="87"/>
      <c r="C77" s="97"/>
      <c r="D77" s="143"/>
      <c r="E77" s="142" t="s">
        <v>221</v>
      </c>
      <c r="F77" s="139" t="s">
        <v>192</v>
      </c>
      <c r="G77" s="140" t="s">
        <v>164</v>
      </c>
      <c r="H77" s="76" t="s">
        <v>185</v>
      </c>
      <c r="I77" s="140" t="s">
        <v>219</v>
      </c>
      <c r="J77" s="140" t="s">
        <v>133</v>
      </c>
      <c r="K77" s="140" t="s">
        <v>133</v>
      </c>
      <c r="L77" s="141" t="s">
        <v>222</v>
      </c>
      <c r="M77" s="66"/>
      <c r="N77" s="66"/>
      <c r="O77" s="66"/>
    </row>
    <row r="78" spans="1:15" ht="20" customHeight="1">
      <c r="A78" s="66"/>
      <c r="B78" s="87"/>
      <c r="C78" s="90" t="s">
        <v>189</v>
      </c>
      <c r="D78" s="91"/>
      <c r="E78" s="89"/>
      <c r="F78" s="74" t="s">
        <v>187</v>
      </c>
      <c r="G78" s="76" t="s">
        <v>137</v>
      </c>
      <c r="H78" s="76" t="s">
        <v>185</v>
      </c>
      <c r="I78" s="76">
        <v>1</v>
      </c>
      <c r="J78" s="76" t="s">
        <v>137</v>
      </c>
      <c r="K78" s="76" t="s">
        <v>137</v>
      </c>
      <c r="L78" s="75"/>
      <c r="M78" s="66"/>
      <c r="N78" s="66"/>
      <c r="O78" s="66"/>
    </row>
    <row r="79" spans="1:15" ht="20" customHeight="1">
      <c r="A79" s="66"/>
      <c r="B79" s="93"/>
      <c r="C79" s="94"/>
      <c r="D79" s="317"/>
      <c r="E79" s="316"/>
      <c r="F79" s="74"/>
      <c r="G79" s="76"/>
      <c r="H79" s="76"/>
      <c r="I79" s="76"/>
      <c r="J79" s="76"/>
      <c r="K79" s="76"/>
      <c r="L79" s="75"/>
      <c r="M79" s="66"/>
      <c r="N79" s="66"/>
      <c r="O79" s="66"/>
    </row>
    <row r="80" spans="1:15" ht="20" customHeight="1">
      <c r="A80" s="66"/>
      <c r="B80" s="79"/>
      <c r="C80" s="88"/>
      <c r="D80" s="81"/>
      <c r="E80" s="81"/>
      <c r="F80" s="79"/>
      <c r="G80" s="95"/>
      <c r="H80" s="95"/>
      <c r="I80" s="95"/>
      <c r="J80" s="95"/>
      <c r="K80" s="95"/>
      <c r="L80" s="79"/>
      <c r="M80" s="66"/>
      <c r="N80" s="66"/>
      <c r="O80" s="66"/>
    </row>
    <row r="81" spans="1:15" ht="20" customHeight="1">
      <c r="A81" s="66"/>
      <c r="B81" s="71" t="s">
        <v>203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</row>
  </sheetData>
  <mergeCells count="20">
    <mergeCell ref="D79:E79"/>
    <mergeCell ref="D29:E29"/>
    <mergeCell ref="D30:E30"/>
    <mergeCell ref="D32:E32"/>
    <mergeCell ref="D33:E33"/>
    <mergeCell ref="D35:E35"/>
    <mergeCell ref="B70:D70"/>
    <mergeCell ref="B71:E71"/>
    <mergeCell ref="D74:E74"/>
    <mergeCell ref="D75:E75"/>
    <mergeCell ref="D76:E76"/>
    <mergeCell ref="B26:E26"/>
    <mergeCell ref="C4:I4"/>
    <mergeCell ref="C5:I5"/>
    <mergeCell ref="C7:I7"/>
    <mergeCell ref="C9:I9"/>
    <mergeCell ref="B13:L13"/>
    <mergeCell ref="J14:L14"/>
    <mergeCell ref="J15:L15"/>
    <mergeCell ref="B25:D25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46" workbookViewId="0">
      <selection activeCell="L22" sqref="L2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353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354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354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546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309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319</v>
      </c>
      <c r="D15" s="141" t="s">
        <v>320</v>
      </c>
      <c r="E15" s="140" t="s">
        <v>266</v>
      </c>
      <c r="F15" s="140" t="s">
        <v>185</v>
      </c>
      <c r="G15" s="140" t="s">
        <v>137</v>
      </c>
      <c r="H15" s="140" t="s">
        <v>282</v>
      </c>
      <c r="I15" s="158" t="s">
        <v>321</v>
      </c>
      <c r="J15" s="150" t="s">
        <v>355</v>
      </c>
      <c r="K15" s="153"/>
      <c r="L15" s="151"/>
      <c r="M15" s="66"/>
      <c r="N15" s="66"/>
      <c r="O15" s="66"/>
    </row>
    <row r="16" spans="1:15" ht="20" customHeight="1">
      <c r="A16" s="66"/>
      <c r="B16" s="219"/>
      <c r="C16" s="139" t="s">
        <v>552</v>
      </c>
      <c r="D16" s="141" t="s">
        <v>553</v>
      </c>
      <c r="E16" s="140" t="s">
        <v>266</v>
      </c>
      <c r="F16" s="140" t="s">
        <v>185</v>
      </c>
      <c r="G16" s="140" t="s">
        <v>137</v>
      </c>
      <c r="H16" s="140" t="s">
        <v>282</v>
      </c>
      <c r="I16" s="162" t="s">
        <v>557</v>
      </c>
      <c r="J16" s="291" t="s">
        <v>558</v>
      </c>
      <c r="K16" s="315"/>
      <c r="L16" s="316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3" t="s">
        <v>172</v>
      </c>
      <c r="C26" s="323"/>
      <c r="D26" s="323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2" t="s">
        <v>126</v>
      </c>
      <c r="C27" s="313"/>
      <c r="D27" s="313"/>
      <c r="E27" s="314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7" t="s">
        <v>190</v>
      </c>
      <c r="E30" s="316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7" t="s">
        <v>191</v>
      </c>
      <c r="E31" s="316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1"/>
      <c r="E33" s="316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1"/>
      <c r="E34" s="290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25" t="s">
        <v>142</v>
      </c>
      <c r="C48" s="325"/>
      <c r="D48" s="325"/>
      <c r="E48" s="66"/>
      <c r="F48" s="66"/>
      <c r="G48" s="66"/>
      <c r="H48" s="66"/>
      <c r="I48" s="66"/>
      <c r="J48" s="66" t="s">
        <v>137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2" t="s">
        <v>126</v>
      </c>
      <c r="C49" s="313"/>
      <c r="D49" s="313"/>
      <c r="E49" s="314"/>
      <c r="F49" s="154" t="s">
        <v>125</v>
      </c>
      <c r="G49" s="154" t="s">
        <v>127</v>
      </c>
      <c r="H49" s="154" t="s">
        <v>128</v>
      </c>
      <c r="I49" s="154" t="s">
        <v>138</v>
      </c>
      <c r="J49" s="154" t="s">
        <v>129</v>
      </c>
      <c r="K49" s="154" t="s">
        <v>130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139</v>
      </c>
      <c r="C50" s="88"/>
      <c r="D50" s="88"/>
      <c r="E50" s="89"/>
      <c r="F50" s="76" t="s">
        <v>137</v>
      </c>
      <c r="G50" s="76" t="s">
        <v>137</v>
      </c>
      <c r="H50" s="76" t="s">
        <v>137</v>
      </c>
      <c r="I50" s="76" t="s">
        <v>137</v>
      </c>
      <c r="J50" s="76" t="s">
        <v>137</v>
      </c>
      <c r="K50" s="76" t="s">
        <v>137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188</v>
      </c>
      <c r="D51" s="91"/>
      <c r="E51" s="89"/>
      <c r="F51" s="74" t="s">
        <v>186</v>
      </c>
      <c r="G51" s="76" t="s">
        <v>137</v>
      </c>
      <c r="H51" s="76" t="s">
        <v>185</v>
      </c>
      <c r="I51" s="76">
        <v>1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1" t="s">
        <v>190</v>
      </c>
      <c r="E52" s="316"/>
      <c r="F52" s="74" t="s">
        <v>140</v>
      </c>
      <c r="G52" s="76" t="s">
        <v>134</v>
      </c>
      <c r="H52" s="76" t="s">
        <v>185</v>
      </c>
      <c r="I52" s="76">
        <v>1</v>
      </c>
      <c r="J52" s="76" t="s">
        <v>137</v>
      </c>
      <c r="K52" s="76" t="s">
        <v>137</v>
      </c>
      <c r="L52" s="141" t="s">
        <v>217</v>
      </c>
      <c r="M52" s="66"/>
      <c r="N52" s="66"/>
      <c r="O52" s="66"/>
    </row>
    <row r="53" spans="1:15" ht="20" customHeight="1">
      <c r="A53" s="66"/>
      <c r="B53" s="87"/>
      <c r="C53" s="92"/>
      <c r="D53" s="291" t="s">
        <v>0</v>
      </c>
      <c r="E53" s="290"/>
      <c r="F53" s="139" t="s">
        <v>215</v>
      </c>
      <c r="G53" s="140" t="s">
        <v>164</v>
      </c>
      <c r="H53" s="76" t="s">
        <v>185</v>
      </c>
      <c r="I53" s="76">
        <v>1</v>
      </c>
      <c r="J53" s="140" t="s">
        <v>133</v>
      </c>
      <c r="K53" s="140" t="s">
        <v>133</v>
      </c>
      <c r="L53" s="141" t="s">
        <v>216</v>
      </c>
      <c r="M53" s="66"/>
      <c r="N53" s="66"/>
      <c r="O53" s="66"/>
    </row>
    <row r="54" spans="1:15" ht="20" customHeight="1">
      <c r="A54" s="66"/>
      <c r="B54" s="87"/>
      <c r="C54" s="92"/>
      <c r="D54" s="289" t="s">
        <v>220</v>
      </c>
      <c r="E54" s="290"/>
      <c r="F54" s="139" t="s">
        <v>218</v>
      </c>
      <c r="G54" s="76" t="s">
        <v>137</v>
      </c>
      <c r="H54" s="76" t="s">
        <v>185</v>
      </c>
      <c r="I54" s="76">
        <v>1</v>
      </c>
      <c r="J54" s="76" t="s">
        <v>137</v>
      </c>
      <c r="K54" s="76" t="s">
        <v>137</v>
      </c>
      <c r="L54" s="141" t="s">
        <v>223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221</v>
      </c>
      <c r="F55" s="139" t="s">
        <v>192</v>
      </c>
      <c r="G55" s="140" t="s">
        <v>164</v>
      </c>
      <c r="H55" s="76" t="s">
        <v>185</v>
      </c>
      <c r="I55" s="140" t="s">
        <v>219</v>
      </c>
      <c r="J55" s="140" t="s">
        <v>133</v>
      </c>
      <c r="K55" s="140" t="s">
        <v>133</v>
      </c>
      <c r="L55" s="141" t="s">
        <v>222</v>
      </c>
      <c r="M55" s="66"/>
      <c r="N55" s="66"/>
      <c r="O55" s="66"/>
    </row>
    <row r="56" spans="1:15" ht="20" customHeight="1">
      <c r="A56" s="66"/>
      <c r="B56" s="87"/>
      <c r="C56" s="90" t="s">
        <v>189</v>
      </c>
      <c r="D56" s="91"/>
      <c r="E56" s="89"/>
      <c r="F56" s="74" t="s">
        <v>187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7"/>
      <c r="E57" s="316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19">
    <mergeCell ref="J16:L16"/>
    <mergeCell ref="D57:E57"/>
    <mergeCell ref="B26:D26"/>
    <mergeCell ref="B27:E27"/>
    <mergeCell ref="D30:E30"/>
    <mergeCell ref="D31:E31"/>
    <mergeCell ref="D33:E33"/>
    <mergeCell ref="D34:E34"/>
    <mergeCell ref="B48:D48"/>
    <mergeCell ref="B49:E49"/>
    <mergeCell ref="D52:E52"/>
    <mergeCell ref="D53:E53"/>
    <mergeCell ref="D54:E54"/>
    <mergeCell ref="J14:L14"/>
    <mergeCell ref="C4:I4"/>
    <mergeCell ref="C5:I5"/>
    <mergeCell ref="C7:I7"/>
    <mergeCell ref="C9:I9"/>
    <mergeCell ref="B13:L13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33" workbookViewId="0">
      <selection activeCell="D17" sqref="D1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356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357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357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524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236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319</v>
      </c>
      <c r="D15" s="141" t="s">
        <v>320</v>
      </c>
      <c r="E15" s="140" t="s">
        <v>266</v>
      </c>
      <c r="F15" s="140" t="s">
        <v>185</v>
      </c>
      <c r="G15" s="140" t="s">
        <v>137</v>
      </c>
      <c r="H15" s="140" t="s">
        <v>282</v>
      </c>
      <c r="I15" s="158" t="s">
        <v>321</v>
      </c>
      <c r="J15" s="150" t="s">
        <v>355</v>
      </c>
      <c r="K15" s="153"/>
      <c r="L15" s="151"/>
      <c r="M15" s="66"/>
      <c r="N15" s="66"/>
      <c r="O15" s="66"/>
    </row>
    <row r="16" spans="1:15" ht="20" customHeight="1">
      <c r="A16" s="66"/>
      <c r="B16" s="219"/>
      <c r="C16" s="139" t="s">
        <v>335</v>
      </c>
      <c r="D16" s="141" t="s">
        <v>551</v>
      </c>
      <c r="E16" s="140" t="s">
        <v>266</v>
      </c>
      <c r="F16" s="140" t="s">
        <v>185</v>
      </c>
      <c r="G16" s="140" t="s">
        <v>137</v>
      </c>
      <c r="H16" s="140" t="s">
        <v>282</v>
      </c>
      <c r="I16" s="162" t="s">
        <v>336</v>
      </c>
      <c r="J16" s="291" t="s">
        <v>337</v>
      </c>
      <c r="K16" s="315"/>
      <c r="L16" s="316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3" t="s">
        <v>172</v>
      </c>
      <c r="C26" s="323"/>
      <c r="D26" s="323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2" t="s">
        <v>126</v>
      </c>
      <c r="C27" s="313"/>
      <c r="D27" s="313"/>
      <c r="E27" s="314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7" t="s">
        <v>190</v>
      </c>
      <c r="E30" s="316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7" t="s">
        <v>191</v>
      </c>
      <c r="E31" s="316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1"/>
      <c r="E33" s="316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1"/>
      <c r="E34" s="290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25" t="s">
        <v>142</v>
      </c>
      <c r="C48" s="325"/>
      <c r="D48" s="325"/>
      <c r="E48" s="66"/>
      <c r="F48" s="66"/>
      <c r="G48" s="66"/>
      <c r="H48" s="66"/>
      <c r="I48" s="66"/>
      <c r="J48" s="66" t="s">
        <v>137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2" t="s">
        <v>126</v>
      </c>
      <c r="C49" s="313"/>
      <c r="D49" s="313"/>
      <c r="E49" s="314"/>
      <c r="F49" s="154" t="s">
        <v>125</v>
      </c>
      <c r="G49" s="154" t="s">
        <v>127</v>
      </c>
      <c r="H49" s="154" t="s">
        <v>128</v>
      </c>
      <c r="I49" s="154" t="s">
        <v>138</v>
      </c>
      <c r="J49" s="154" t="s">
        <v>129</v>
      </c>
      <c r="K49" s="154" t="s">
        <v>130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139</v>
      </c>
      <c r="C50" s="88"/>
      <c r="D50" s="88"/>
      <c r="E50" s="89"/>
      <c r="F50" s="76" t="s">
        <v>137</v>
      </c>
      <c r="G50" s="76" t="s">
        <v>137</v>
      </c>
      <c r="H50" s="76" t="s">
        <v>137</v>
      </c>
      <c r="I50" s="76" t="s">
        <v>137</v>
      </c>
      <c r="J50" s="76" t="s">
        <v>137</v>
      </c>
      <c r="K50" s="76" t="s">
        <v>137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188</v>
      </c>
      <c r="D51" s="91"/>
      <c r="E51" s="89"/>
      <c r="F51" s="74" t="s">
        <v>186</v>
      </c>
      <c r="G51" s="76" t="s">
        <v>137</v>
      </c>
      <c r="H51" s="76" t="s">
        <v>185</v>
      </c>
      <c r="I51" s="76">
        <v>1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1" t="s">
        <v>190</v>
      </c>
      <c r="E52" s="316"/>
      <c r="F52" s="74" t="s">
        <v>140</v>
      </c>
      <c r="G52" s="76" t="s">
        <v>134</v>
      </c>
      <c r="H52" s="76" t="s">
        <v>185</v>
      </c>
      <c r="I52" s="76">
        <v>1</v>
      </c>
      <c r="J52" s="76" t="s">
        <v>137</v>
      </c>
      <c r="K52" s="76" t="s">
        <v>137</v>
      </c>
      <c r="L52" s="141" t="s">
        <v>217</v>
      </c>
      <c r="M52" s="66"/>
      <c r="N52" s="66"/>
      <c r="O52" s="66"/>
    </row>
    <row r="53" spans="1:15" ht="20" customHeight="1">
      <c r="A53" s="66"/>
      <c r="B53" s="87"/>
      <c r="C53" s="92"/>
      <c r="D53" s="291" t="s">
        <v>0</v>
      </c>
      <c r="E53" s="290"/>
      <c r="F53" s="139" t="s">
        <v>215</v>
      </c>
      <c r="G53" s="140" t="s">
        <v>164</v>
      </c>
      <c r="H53" s="76" t="s">
        <v>185</v>
      </c>
      <c r="I53" s="76">
        <v>1</v>
      </c>
      <c r="J53" s="140" t="s">
        <v>133</v>
      </c>
      <c r="K53" s="140" t="s">
        <v>133</v>
      </c>
      <c r="L53" s="141" t="s">
        <v>216</v>
      </c>
      <c r="M53" s="66"/>
      <c r="N53" s="66"/>
      <c r="O53" s="66"/>
    </row>
    <row r="54" spans="1:15" ht="20" customHeight="1">
      <c r="A54" s="66"/>
      <c r="B54" s="87"/>
      <c r="C54" s="92"/>
      <c r="D54" s="289" t="s">
        <v>220</v>
      </c>
      <c r="E54" s="290"/>
      <c r="F54" s="139" t="s">
        <v>218</v>
      </c>
      <c r="G54" s="76" t="s">
        <v>137</v>
      </c>
      <c r="H54" s="76" t="s">
        <v>185</v>
      </c>
      <c r="I54" s="76">
        <v>1</v>
      </c>
      <c r="J54" s="76" t="s">
        <v>137</v>
      </c>
      <c r="K54" s="76" t="s">
        <v>137</v>
      </c>
      <c r="L54" s="141" t="s">
        <v>223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221</v>
      </c>
      <c r="F55" s="139" t="s">
        <v>192</v>
      </c>
      <c r="G55" s="140" t="s">
        <v>164</v>
      </c>
      <c r="H55" s="76" t="s">
        <v>185</v>
      </c>
      <c r="I55" s="140" t="s">
        <v>219</v>
      </c>
      <c r="J55" s="140" t="s">
        <v>133</v>
      </c>
      <c r="K55" s="140" t="s">
        <v>133</v>
      </c>
      <c r="L55" s="141" t="s">
        <v>222</v>
      </c>
      <c r="M55" s="66"/>
      <c r="N55" s="66"/>
      <c r="O55" s="66"/>
    </row>
    <row r="56" spans="1:15" ht="20" customHeight="1">
      <c r="A56" s="66"/>
      <c r="B56" s="87"/>
      <c r="C56" s="90" t="s">
        <v>189</v>
      </c>
      <c r="D56" s="91"/>
      <c r="E56" s="89"/>
      <c r="F56" s="74" t="s">
        <v>187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7"/>
      <c r="E57" s="316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19">
    <mergeCell ref="J16:L16"/>
    <mergeCell ref="D57:E57"/>
    <mergeCell ref="B26:D26"/>
    <mergeCell ref="B27:E27"/>
    <mergeCell ref="D30:E30"/>
    <mergeCell ref="D31:E31"/>
    <mergeCell ref="D33:E33"/>
    <mergeCell ref="D34:E34"/>
    <mergeCell ref="B48:D48"/>
    <mergeCell ref="B49:E49"/>
    <mergeCell ref="D52:E52"/>
    <mergeCell ref="D53:E53"/>
    <mergeCell ref="D54:E54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44" workbookViewId="0">
      <selection activeCell="J22" sqref="J2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358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359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359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525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342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338</v>
      </c>
      <c r="D15" s="141" t="s">
        <v>551</v>
      </c>
      <c r="E15" s="140" t="s">
        <v>313</v>
      </c>
      <c r="F15" s="140" t="s">
        <v>185</v>
      </c>
      <c r="G15" s="140" t="s">
        <v>137</v>
      </c>
      <c r="H15" s="140" t="s">
        <v>339</v>
      </c>
      <c r="I15" s="158" t="s">
        <v>340</v>
      </c>
      <c r="J15" s="304" t="s">
        <v>341</v>
      </c>
      <c r="K15" s="322"/>
      <c r="L15" s="322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91"/>
      <c r="K16" s="315"/>
      <c r="L16" s="316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3" t="s">
        <v>172</v>
      </c>
      <c r="C26" s="323"/>
      <c r="D26" s="323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2" t="s">
        <v>126</v>
      </c>
      <c r="C27" s="313"/>
      <c r="D27" s="313"/>
      <c r="E27" s="314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7" t="s">
        <v>190</v>
      </c>
      <c r="E30" s="316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7" t="s">
        <v>191</v>
      </c>
      <c r="E31" s="316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1"/>
      <c r="E33" s="316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1"/>
      <c r="E34" s="290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25" t="s">
        <v>142</v>
      </c>
      <c r="C48" s="325"/>
      <c r="D48" s="325"/>
      <c r="E48" s="66"/>
      <c r="F48" s="66"/>
      <c r="G48" s="66"/>
      <c r="H48" s="66"/>
      <c r="I48" s="66"/>
      <c r="J48" s="66" t="s">
        <v>137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2" t="s">
        <v>126</v>
      </c>
      <c r="C49" s="313"/>
      <c r="D49" s="313"/>
      <c r="E49" s="314"/>
      <c r="F49" s="154" t="s">
        <v>125</v>
      </c>
      <c r="G49" s="154" t="s">
        <v>127</v>
      </c>
      <c r="H49" s="154" t="s">
        <v>128</v>
      </c>
      <c r="I49" s="154" t="s">
        <v>138</v>
      </c>
      <c r="J49" s="154" t="s">
        <v>129</v>
      </c>
      <c r="K49" s="154" t="s">
        <v>130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139</v>
      </c>
      <c r="C50" s="88"/>
      <c r="D50" s="88"/>
      <c r="E50" s="89"/>
      <c r="F50" s="76" t="s">
        <v>137</v>
      </c>
      <c r="G50" s="76" t="s">
        <v>137</v>
      </c>
      <c r="H50" s="76" t="s">
        <v>137</v>
      </c>
      <c r="I50" s="76" t="s">
        <v>137</v>
      </c>
      <c r="J50" s="76" t="s">
        <v>137</v>
      </c>
      <c r="K50" s="76" t="s">
        <v>137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188</v>
      </c>
      <c r="D51" s="91"/>
      <c r="E51" s="89"/>
      <c r="F51" s="74" t="s">
        <v>186</v>
      </c>
      <c r="G51" s="76" t="s">
        <v>137</v>
      </c>
      <c r="H51" s="76" t="s">
        <v>185</v>
      </c>
      <c r="I51" s="76">
        <v>1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1" t="s">
        <v>190</v>
      </c>
      <c r="E52" s="316"/>
      <c r="F52" s="74" t="s">
        <v>140</v>
      </c>
      <c r="G52" s="76" t="s">
        <v>134</v>
      </c>
      <c r="H52" s="76" t="s">
        <v>185</v>
      </c>
      <c r="I52" s="76">
        <v>1</v>
      </c>
      <c r="J52" s="76" t="s">
        <v>137</v>
      </c>
      <c r="K52" s="76" t="s">
        <v>137</v>
      </c>
      <c r="L52" s="141" t="s">
        <v>217</v>
      </c>
      <c r="M52" s="66"/>
      <c r="N52" s="66"/>
      <c r="O52" s="66"/>
    </row>
    <row r="53" spans="1:15" ht="20" customHeight="1">
      <c r="A53" s="66"/>
      <c r="B53" s="87"/>
      <c r="C53" s="92"/>
      <c r="D53" s="291" t="s">
        <v>0</v>
      </c>
      <c r="E53" s="290"/>
      <c r="F53" s="139" t="s">
        <v>215</v>
      </c>
      <c r="G53" s="140" t="s">
        <v>164</v>
      </c>
      <c r="H53" s="76" t="s">
        <v>185</v>
      </c>
      <c r="I53" s="76">
        <v>1</v>
      </c>
      <c r="J53" s="140" t="s">
        <v>133</v>
      </c>
      <c r="K53" s="140" t="s">
        <v>133</v>
      </c>
      <c r="L53" s="141" t="s">
        <v>216</v>
      </c>
      <c r="M53" s="66"/>
      <c r="N53" s="66"/>
      <c r="O53" s="66"/>
    </row>
    <row r="54" spans="1:15" ht="20" customHeight="1">
      <c r="A54" s="66"/>
      <c r="B54" s="87"/>
      <c r="C54" s="92"/>
      <c r="D54" s="289" t="s">
        <v>220</v>
      </c>
      <c r="E54" s="290"/>
      <c r="F54" s="139" t="s">
        <v>218</v>
      </c>
      <c r="G54" s="76" t="s">
        <v>137</v>
      </c>
      <c r="H54" s="76" t="s">
        <v>185</v>
      </c>
      <c r="I54" s="76">
        <v>1</v>
      </c>
      <c r="J54" s="76" t="s">
        <v>137</v>
      </c>
      <c r="K54" s="76" t="s">
        <v>137</v>
      </c>
      <c r="L54" s="141" t="s">
        <v>223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221</v>
      </c>
      <c r="F55" s="139" t="s">
        <v>192</v>
      </c>
      <c r="G55" s="140" t="s">
        <v>164</v>
      </c>
      <c r="H55" s="76" t="s">
        <v>185</v>
      </c>
      <c r="I55" s="140" t="s">
        <v>219</v>
      </c>
      <c r="J55" s="140" t="s">
        <v>133</v>
      </c>
      <c r="K55" s="140" t="s">
        <v>133</v>
      </c>
      <c r="L55" s="141" t="s">
        <v>222</v>
      </c>
      <c r="M55" s="66"/>
      <c r="N55" s="66"/>
      <c r="O55" s="66"/>
    </row>
    <row r="56" spans="1:15" ht="20" customHeight="1">
      <c r="A56" s="66"/>
      <c r="B56" s="87"/>
      <c r="C56" s="90" t="s">
        <v>189</v>
      </c>
      <c r="D56" s="91"/>
      <c r="E56" s="89"/>
      <c r="F56" s="74" t="s">
        <v>187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7"/>
      <c r="E57" s="316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20">
    <mergeCell ref="D54:E54"/>
    <mergeCell ref="D57:E57"/>
    <mergeCell ref="D33:E33"/>
    <mergeCell ref="D34:E34"/>
    <mergeCell ref="B48:D48"/>
    <mergeCell ref="B49:E49"/>
    <mergeCell ref="D52:E52"/>
    <mergeCell ref="D53:E53"/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selection activeCell="B1" sqref="B1"/>
    </sheetView>
  </sheetViews>
  <sheetFormatPr baseColWidth="10" defaultColWidth="10.83203125" defaultRowHeight="15" x14ac:dyDescent="0"/>
  <cols>
    <col min="1" max="2" width="10.83203125" style="44"/>
    <col min="3" max="3" width="5.33203125" style="44" customWidth="1"/>
    <col min="4" max="16384" width="10.83203125" style="44"/>
  </cols>
  <sheetData>
    <row r="1" spans="2:11" s="127" customFormat="1" ht="26" customHeight="1">
      <c r="B1" s="56" t="s">
        <v>147</v>
      </c>
      <c r="C1" s="126"/>
    </row>
    <row r="3" spans="2:11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>
      <c r="B4" s="48"/>
      <c r="C4" s="128" t="s">
        <v>150</v>
      </c>
      <c r="D4" s="49"/>
      <c r="E4" s="49"/>
      <c r="F4" s="49"/>
      <c r="G4" s="49"/>
      <c r="H4" s="49"/>
      <c r="I4" s="49"/>
      <c r="J4" s="49"/>
      <c r="K4" s="50"/>
    </row>
    <row r="5" spans="2:11">
      <c r="B5" s="48"/>
      <c r="C5" s="49"/>
      <c r="D5" s="49"/>
      <c r="E5" s="49"/>
      <c r="F5" s="49"/>
      <c r="G5" s="49"/>
      <c r="H5" s="49"/>
      <c r="I5" s="49"/>
      <c r="J5" s="49"/>
      <c r="K5" s="50"/>
    </row>
    <row r="6" spans="2:11">
      <c r="B6" s="48"/>
      <c r="C6" s="49"/>
      <c r="D6" s="49"/>
      <c r="E6" s="49"/>
      <c r="F6" s="49"/>
      <c r="G6" s="49"/>
      <c r="H6" s="49"/>
      <c r="I6" s="49"/>
      <c r="J6" s="49"/>
      <c r="K6" s="50"/>
    </row>
    <row r="7" spans="2:11">
      <c r="B7" s="48"/>
      <c r="C7" s="49"/>
      <c r="D7" s="49"/>
      <c r="E7" s="49"/>
      <c r="F7" s="49"/>
      <c r="G7" s="49"/>
      <c r="H7" s="49"/>
      <c r="I7" s="49"/>
      <c r="J7" s="49"/>
      <c r="K7" s="50"/>
    </row>
    <row r="8" spans="2:11">
      <c r="B8" s="48"/>
      <c r="C8" s="49"/>
      <c r="D8" s="49"/>
      <c r="E8" s="49"/>
      <c r="F8" s="49"/>
      <c r="G8" s="49"/>
      <c r="H8" s="49"/>
      <c r="I8" s="49"/>
      <c r="J8" s="49"/>
      <c r="K8" s="50"/>
    </row>
    <row r="9" spans="2:11">
      <c r="B9" s="48"/>
      <c r="C9" s="49"/>
      <c r="D9" s="49"/>
      <c r="E9" s="49"/>
      <c r="F9" s="49"/>
      <c r="G9" s="49"/>
      <c r="H9" s="49"/>
      <c r="I9" s="49"/>
      <c r="J9" s="49"/>
      <c r="K9" s="50"/>
    </row>
    <row r="10" spans="2:11">
      <c r="B10" s="48"/>
      <c r="C10" s="49"/>
      <c r="D10" s="49"/>
      <c r="E10" s="49"/>
      <c r="F10" s="49"/>
      <c r="G10" s="49"/>
      <c r="H10" s="49"/>
      <c r="I10" s="49"/>
      <c r="J10" s="49"/>
      <c r="K10" s="50"/>
    </row>
    <row r="11" spans="2:11">
      <c r="B11" s="48"/>
      <c r="C11" s="49"/>
      <c r="D11" s="49"/>
      <c r="E11" s="49"/>
      <c r="F11" s="49"/>
      <c r="G11" s="49"/>
      <c r="H11" s="49"/>
      <c r="I11" s="49"/>
      <c r="J11" s="49"/>
      <c r="K11" s="51"/>
    </row>
    <row r="12" spans="2:11">
      <c r="B12" s="48"/>
      <c r="C12" s="49"/>
      <c r="D12" s="49"/>
      <c r="E12" s="49"/>
      <c r="F12" s="49"/>
      <c r="G12" s="49"/>
      <c r="H12" s="49"/>
      <c r="I12" s="49"/>
      <c r="J12" s="49"/>
      <c r="K12" s="50"/>
    </row>
    <row r="13" spans="2:11">
      <c r="B13" s="48"/>
      <c r="C13" s="49"/>
      <c r="D13" s="49"/>
      <c r="E13" s="49"/>
      <c r="F13" s="49"/>
      <c r="G13" s="49"/>
      <c r="H13" s="49"/>
      <c r="I13" s="49"/>
      <c r="J13" s="49"/>
      <c r="K13" s="50"/>
    </row>
    <row r="14" spans="2:11">
      <c r="B14" s="48"/>
      <c r="C14" s="49"/>
      <c r="D14" s="49"/>
      <c r="E14" s="49"/>
      <c r="F14" s="49"/>
      <c r="G14" s="49"/>
      <c r="H14" s="49"/>
      <c r="I14" s="49"/>
      <c r="J14" s="49"/>
      <c r="K14" s="50"/>
    </row>
    <row r="15" spans="2:11">
      <c r="B15" s="48"/>
      <c r="C15" s="49"/>
      <c r="D15" s="49"/>
      <c r="E15" s="49"/>
      <c r="F15" s="49"/>
      <c r="G15" s="49"/>
      <c r="H15" s="49"/>
      <c r="I15" s="49"/>
      <c r="J15" s="49"/>
      <c r="K15" s="50"/>
    </row>
    <row r="16" spans="2:11">
      <c r="B16" s="48"/>
      <c r="C16" s="49"/>
      <c r="D16" s="49"/>
      <c r="E16" s="49"/>
      <c r="F16" s="49"/>
      <c r="G16" s="49"/>
      <c r="H16" s="49"/>
      <c r="I16" s="49"/>
      <c r="J16" s="49"/>
      <c r="K16" s="50"/>
    </row>
    <row r="17" spans="2:14">
      <c r="B17" s="48"/>
      <c r="C17" s="49"/>
      <c r="D17" s="49"/>
      <c r="E17" s="49"/>
      <c r="F17" s="49"/>
      <c r="G17" s="49"/>
      <c r="H17" s="49"/>
      <c r="I17" s="49"/>
      <c r="J17" s="49"/>
      <c r="K17" s="50"/>
    </row>
    <row r="18" spans="2:14">
      <c r="B18" s="48"/>
      <c r="C18" s="49"/>
      <c r="D18" s="49"/>
      <c r="E18" s="49"/>
      <c r="F18" s="49"/>
      <c r="G18" s="49"/>
      <c r="H18" s="49"/>
      <c r="I18" s="49"/>
      <c r="J18" s="49"/>
      <c r="K18" s="50"/>
    </row>
    <row r="19" spans="2:14">
      <c r="B19" s="48"/>
      <c r="C19" s="49"/>
      <c r="D19" s="49"/>
      <c r="E19" s="49"/>
      <c r="F19" s="49"/>
      <c r="G19" s="49"/>
      <c r="H19" s="49"/>
      <c r="I19" s="49"/>
      <c r="J19" s="49"/>
      <c r="K19" s="50"/>
    </row>
    <row r="20" spans="2:14">
      <c r="B20" s="48"/>
      <c r="C20" s="49"/>
      <c r="D20" s="49"/>
      <c r="E20" s="49"/>
      <c r="F20" s="49"/>
      <c r="G20" s="49"/>
      <c r="H20" s="49"/>
      <c r="I20" s="49"/>
      <c r="J20" s="49"/>
      <c r="K20" s="50"/>
    </row>
    <row r="21" spans="2:14">
      <c r="B21" s="48"/>
      <c r="C21" s="128" t="s">
        <v>151</v>
      </c>
      <c r="D21" s="49"/>
      <c r="E21" s="49"/>
      <c r="F21" s="49"/>
      <c r="G21" s="49"/>
      <c r="H21" s="49"/>
      <c r="I21" s="49"/>
      <c r="J21" s="49"/>
      <c r="K21" s="50"/>
    </row>
    <row r="22" spans="2:14">
      <c r="B22" s="48"/>
      <c r="C22" s="49"/>
      <c r="D22" s="49"/>
      <c r="E22" s="49"/>
      <c r="F22" s="49"/>
      <c r="G22" s="49"/>
      <c r="H22" s="49"/>
      <c r="I22" s="49"/>
      <c r="J22" s="49"/>
      <c r="K22" s="50"/>
    </row>
    <row r="23" spans="2:14">
      <c r="B23" s="48"/>
      <c r="C23" s="49"/>
      <c r="D23" s="49"/>
      <c r="E23" s="49"/>
      <c r="F23" s="49"/>
      <c r="G23" s="49"/>
      <c r="H23" s="49"/>
      <c r="I23" s="49"/>
      <c r="J23" s="49"/>
      <c r="K23" s="50"/>
    </row>
    <row r="24" spans="2:14">
      <c r="B24" s="48"/>
      <c r="C24" s="49"/>
      <c r="D24" s="49"/>
      <c r="E24" s="49"/>
      <c r="F24" s="49"/>
      <c r="G24" s="49"/>
      <c r="H24" s="49"/>
      <c r="I24" s="49"/>
      <c r="J24" s="49"/>
      <c r="K24" s="50"/>
    </row>
    <row r="25" spans="2:14">
      <c r="B25" s="48"/>
      <c r="C25" s="49"/>
      <c r="D25" s="49"/>
      <c r="E25" s="49"/>
      <c r="F25" s="49"/>
      <c r="G25" s="49"/>
      <c r="H25" s="49"/>
      <c r="I25" s="49"/>
      <c r="J25" s="49"/>
      <c r="K25" s="50"/>
    </row>
    <row r="26" spans="2:14">
      <c r="B26" s="48"/>
      <c r="C26" s="49"/>
      <c r="D26" s="49"/>
      <c r="E26" s="49"/>
      <c r="F26" s="49"/>
      <c r="G26" s="49"/>
      <c r="H26" s="49"/>
      <c r="I26" s="49"/>
      <c r="J26" s="49"/>
      <c r="K26" s="50"/>
    </row>
    <row r="27" spans="2:14">
      <c r="B27" s="48"/>
      <c r="C27" s="49"/>
      <c r="D27" s="49"/>
      <c r="E27" s="49"/>
      <c r="F27" s="49"/>
      <c r="G27" s="49"/>
      <c r="H27" s="49"/>
      <c r="I27" s="49"/>
      <c r="J27" s="49"/>
      <c r="K27" s="50"/>
    </row>
    <row r="28" spans="2:14">
      <c r="B28" s="48"/>
      <c r="C28" s="49"/>
      <c r="D28" s="49"/>
      <c r="E28" s="49"/>
      <c r="F28" s="49"/>
      <c r="G28" s="49"/>
      <c r="H28" s="49"/>
      <c r="I28" s="49"/>
      <c r="J28" s="49"/>
      <c r="K28" s="50"/>
    </row>
    <row r="29" spans="2:14">
      <c r="B29" s="48"/>
      <c r="C29" s="49"/>
      <c r="D29" s="49"/>
      <c r="E29" s="49"/>
      <c r="F29" s="49"/>
      <c r="G29" s="49"/>
      <c r="H29" s="49"/>
      <c r="I29" s="49"/>
      <c r="J29" s="49"/>
      <c r="K29" s="50"/>
      <c r="N29" s="52"/>
    </row>
    <row r="30" spans="2:14">
      <c r="B30" s="48"/>
      <c r="C30" s="49"/>
      <c r="D30" s="49"/>
      <c r="E30" s="49"/>
      <c r="F30" s="49"/>
      <c r="G30" s="49"/>
      <c r="H30" s="49"/>
      <c r="I30" s="49"/>
      <c r="J30" s="49"/>
      <c r="K30" s="50"/>
    </row>
    <row r="31" spans="2:14">
      <c r="B31" s="48"/>
      <c r="C31" s="49"/>
      <c r="D31" s="49"/>
      <c r="E31" s="49"/>
      <c r="F31" s="49"/>
      <c r="G31" s="49"/>
      <c r="H31" s="49"/>
      <c r="I31" s="49"/>
      <c r="J31" s="49"/>
      <c r="K31" s="50"/>
    </row>
    <row r="32" spans="2:14">
      <c r="B32" s="48"/>
      <c r="C32" s="49"/>
      <c r="D32" s="49"/>
      <c r="E32" s="49"/>
      <c r="F32" s="49"/>
      <c r="G32" s="49"/>
      <c r="H32" s="49"/>
      <c r="I32" s="49"/>
      <c r="J32" s="49"/>
      <c r="K32" s="50"/>
    </row>
    <row r="33" spans="2:11">
      <c r="B33" s="48"/>
      <c r="C33" s="49"/>
      <c r="D33" s="49"/>
      <c r="E33" s="49"/>
      <c r="F33" s="49"/>
      <c r="G33" s="49"/>
      <c r="H33" s="49"/>
      <c r="I33" s="49"/>
      <c r="J33" s="49"/>
      <c r="K33" s="50"/>
    </row>
    <row r="34" spans="2:11">
      <c r="B34" s="48"/>
      <c r="C34" s="49"/>
      <c r="D34" s="49"/>
      <c r="E34" s="49"/>
      <c r="F34" s="49"/>
      <c r="G34" s="49"/>
      <c r="H34" s="49"/>
      <c r="I34" s="49"/>
      <c r="J34" s="49"/>
      <c r="K34" s="50"/>
    </row>
    <row r="35" spans="2:11">
      <c r="B35" s="53"/>
      <c r="C35" s="54"/>
      <c r="D35" s="54"/>
      <c r="E35" s="54"/>
      <c r="F35" s="54"/>
      <c r="G35" s="54"/>
      <c r="H35" s="54"/>
      <c r="I35" s="54"/>
      <c r="J35" s="54"/>
      <c r="K35" s="55"/>
    </row>
  </sheetData>
  <phoneticPr fontId="14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1"/>
  <sheetViews>
    <sheetView topLeftCell="A22" workbookViewId="0">
      <selection activeCell="D44" sqref="D44"/>
    </sheetView>
  </sheetViews>
  <sheetFormatPr baseColWidth="10" defaultColWidth="10.83203125" defaultRowHeight="15" x14ac:dyDescent="0"/>
  <cols>
    <col min="1" max="1" width="10.83203125" style="36"/>
    <col min="2" max="2" width="7.83203125" style="36" customWidth="1"/>
    <col min="3" max="3" width="13.1640625" style="36" customWidth="1"/>
    <col min="4" max="4" width="16.1640625" style="36" customWidth="1"/>
    <col min="5" max="5" width="42.6640625" style="36" customWidth="1"/>
    <col min="6" max="6" width="41.83203125" style="36" customWidth="1"/>
    <col min="7" max="7" width="56.1640625" style="36" customWidth="1"/>
    <col min="8" max="16384" width="10.83203125" style="36"/>
  </cols>
  <sheetData>
    <row r="1" spans="2:12" s="114" customFormat="1" ht="26" customHeight="1">
      <c r="B1" s="125" t="s">
        <v>1</v>
      </c>
      <c r="C1" s="115"/>
    </row>
    <row r="2" spans="2:12">
      <c r="B2" s="116"/>
      <c r="C2" s="116"/>
      <c r="D2" s="116"/>
      <c r="E2" s="116"/>
      <c r="G2" s="116"/>
      <c r="H2" s="116"/>
      <c r="I2" s="116"/>
      <c r="J2" s="116"/>
      <c r="K2" s="116"/>
      <c r="L2" s="116"/>
    </row>
    <row r="3" spans="2:12">
      <c r="B3" s="117" t="s">
        <v>22</v>
      </c>
      <c r="C3" s="116"/>
      <c r="D3" s="116"/>
      <c r="E3" s="116"/>
      <c r="G3" s="116"/>
      <c r="H3" s="116"/>
      <c r="I3" s="116"/>
      <c r="J3" s="116"/>
      <c r="K3" s="116"/>
      <c r="L3" s="116"/>
    </row>
    <row r="4" spans="2:12">
      <c r="B4" s="98" t="s">
        <v>2</v>
      </c>
      <c r="C4" s="98" t="s">
        <v>208</v>
      </c>
      <c r="D4" s="275" t="s">
        <v>212</v>
      </c>
      <c r="E4" s="275"/>
      <c r="F4" s="134" t="s">
        <v>209</v>
      </c>
      <c r="G4" s="119"/>
      <c r="H4" s="116"/>
      <c r="I4" s="116"/>
      <c r="J4" s="116"/>
      <c r="K4" s="116"/>
      <c r="L4" s="116"/>
    </row>
    <row r="5" spans="2:12" ht="20" customHeight="1">
      <c r="B5" s="135">
        <v>1</v>
      </c>
      <c r="C5" s="136" t="s">
        <v>15</v>
      </c>
      <c r="D5" s="278" t="s">
        <v>214</v>
      </c>
      <c r="E5" s="278"/>
      <c r="F5" s="137" t="s">
        <v>213</v>
      </c>
      <c r="G5" s="119"/>
      <c r="H5" s="119"/>
    </row>
    <row r="6" spans="2:12">
      <c r="B6" s="120"/>
      <c r="C6" s="121"/>
      <c r="D6" s="122"/>
      <c r="E6" s="122"/>
      <c r="F6" s="123"/>
      <c r="G6" s="119"/>
      <c r="H6" s="116"/>
      <c r="I6" s="116"/>
      <c r="J6" s="116"/>
      <c r="K6" s="116"/>
      <c r="L6" s="116"/>
    </row>
    <row r="7" spans="2:12">
      <c r="B7" s="120"/>
      <c r="C7" s="121"/>
      <c r="D7" s="122"/>
      <c r="E7" s="122"/>
      <c r="F7" s="123"/>
      <c r="G7" s="119"/>
      <c r="H7" s="116"/>
      <c r="I7" s="116"/>
      <c r="J7" s="116"/>
      <c r="K7" s="116"/>
      <c r="L7" s="116"/>
    </row>
    <row r="8" spans="2:12">
      <c r="B8" s="117" t="s">
        <v>3</v>
      </c>
      <c r="C8" s="124"/>
      <c r="D8" s="124"/>
      <c r="E8" s="116"/>
      <c r="F8" s="116"/>
      <c r="G8" s="116"/>
      <c r="H8" s="116"/>
      <c r="I8" s="116"/>
      <c r="J8" s="116"/>
      <c r="K8" s="116"/>
      <c r="L8" s="116"/>
    </row>
    <row r="9" spans="2:12">
      <c r="B9" s="98" t="s">
        <v>2</v>
      </c>
      <c r="C9" s="134" t="s">
        <v>208</v>
      </c>
      <c r="D9" s="275" t="s">
        <v>212</v>
      </c>
      <c r="E9" s="275"/>
      <c r="F9" s="134" t="s">
        <v>209</v>
      </c>
    </row>
    <row r="10" spans="2:12" ht="20" customHeight="1">
      <c r="B10" s="135">
        <v>1</v>
      </c>
      <c r="C10" s="136" t="s">
        <v>14</v>
      </c>
      <c r="D10" s="278" t="s">
        <v>226</v>
      </c>
      <c r="E10" s="278"/>
      <c r="F10" s="145"/>
      <c r="G10" s="119"/>
      <c r="H10" s="119"/>
    </row>
    <row r="11" spans="2:12" ht="20" customHeight="1">
      <c r="B11" s="135">
        <v>2</v>
      </c>
      <c r="C11" s="136" t="s">
        <v>13</v>
      </c>
      <c r="D11" s="278" t="s">
        <v>225</v>
      </c>
      <c r="E11" s="278"/>
      <c r="F11" s="145"/>
      <c r="G11" s="119"/>
      <c r="H11" s="119"/>
    </row>
    <row r="12" spans="2:12" ht="20" customHeight="1">
      <c r="B12" s="146">
        <v>3</v>
      </c>
      <c r="C12" s="147" t="s">
        <v>12</v>
      </c>
      <c r="D12" s="274"/>
      <c r="E12" s="274"/>
      <c r="F12" s="149"/>
      <c r="G12" s="119"/>
      <c r="H12" s="119"/>
    </row>
    <row r="13" spans="2:12" ht="20" customHeight="1">
      <c r="B13" s="146">
        <v>4</v>
      </c>
      <c r="C13" s="147" t="s">
        <v>11</v>
      </c>
      <c r="D13" s="274"/>
      <c r="E13" s="274"/>
      <c r="F13" s="149"/>
      <c r="G13" s="119"/>
      <c r="H13" s="119"/>
    </row>
    <row r="14" spans="2:12" ht="20" customHeight="1">
      <c r="B14" s="146">
        <v>5</v>
      </c>
      <c r="C14" s="147" t="s">
        <v>10</v>
      </c>
      <c r="D14" s="274"/>
      <c r="E14" s="274"/>
      <c r="F14" s="149"/>
      <c r="G14" s="119"/>
      <c r="H14" s="119"/>
    </row>
    <row r="15" spans="2:12" ht="20" customHeight="1">
      <c r="B15" s="146">
        <v>6</v>
      </c>
      <c r="C15" s="147" t="s">
        <v>9</v>
      </c>
      <c r="D15" s="274"/>
      <c r="E15" s="274"/>
      <c r="F15" s="149"/>
      <c r="G15" s="119"/>
      <c r="H15" s="119"/>
    </row>
    <row r="17" spans="2:8">
      <c r="B17" s="117" t="s">
        <v>587</v>
      </c>
      <c r="C17" s="124"/>
      <c r="D17" s="124"/>
      <c r="E17" s="116"/>
    </row>
    <row r="18" spans="2:8">
      <c r="B18" s="98" t="s">
        <v>2</v>
      </c>
      <c r="C18" s="134" t="s">
        <v>208</v>
      </c>
      <c r="D18" s="275" t="s">
        <v>212</v>
      </c>
      <c r="E18" s="275"/>
      <c r="F18" s="134" t="s">
        <v>209</v>
      </c>
    </row>
    <row r="19" spans="2:8" ht="20" customHeight="1">
      <c r="B19" s="146">
        <v>1</v>
      </c>
      <c r="C19" s="147" t="s">
        <v>588</v>
      </c>
      <c r="D19" s="274" t="s">
        <v>4</v>
      </c>
      <c r="E19" s="274"/>
      <c r="F19" s="148"/>
      <c r="G19" s="119"/>
      <c r="H19" s="119"/>
    </row>
    <row r="20" spans="2:8" ht="20" customHeight="1">
      <c r="B20" s="146">
        <v>2</v>
      </c>
      <c r="C20" s="147" t="s">
        <v>589</v>
      </c>
      <c r="D20" s="274" t="s">
        <v>596</v>
      </c>
      <c r="E20" s="274"/>
      <c r="F20" s="148"/>
      <c r="G20" s="119"/>
      <c r="H20" s="119"/>
    </row>
    <row r="21" spans="2:8" ht="20" customHeight="1">
      <c r="B21" s="146">
        <v>3</v>
      </c>
      <c r="C21" s="147" t="s">
        <v>590</v>
      </c>
      <c r="D21" s="274" t="s">
        <v>24</v>
      </c>
      <c r="E21" s="274"/>
      <c r="F21" s="148"/>
      <c r="G21" s="119"/>
      <c r="H21" s="119"/>
    </row>
    <row r="22" spans="2:8" ht="20" customHeight="1">
      <c r="B22" s="146">
        <v>4</v>
      </c>
      <c r="C22" s="147" t="s">
        <v>591</v>
      </c>
      <c r="D22" s="274" t="s">
        <v>5</v>
      </c>
      <c r="E22" s="274"/>
      <c r="F22" s="148"/>
      <c r="G22" s="119"/>
      <c r="H22" s="119"/>
    </row>
    <row r="23" spans="2:8" ht="20" customHeight="1">
      <c r="B23" s="146">
        <v>5</v>
      </c>
      <c r="C23" s="147" t="s">
        <v>592</v>
      </c>
      <c r="D23" s="274" t="s">
        <v>26</v>
      </c>
      <c r="E23" s="274"/>
      <c r="F23" s="148"/>
      <c r="G23" s="119"/>
      <c r="H23" s="119"/>
    </row>
    <row r="24" spans="2:8" ht="20" customHeight="1">
      <c r="B24" s="146">
        <v>6</v>
      </c>
      <c r="C24" s="147" t="s">
        <v>593</v>
      </c>
      <c r="D24" s="274" t="s">
        <v>25</v>
      </c>
      <c r="E24" s="274"/>
      <c r="F24" s="148"/>
      <c r="G24" s="119"/>
      <c r="H24" s="119"/>
    </row>
    <row r="26" spans="2:8">
      <c r="B26" s="117" t="s">
        <v>210</v>
      </c>
      <c r="C26" s="124"/>
      <c r="D26" s="124"/>
      <c r="E26" s="116"/>
    </row>
    <row r="27" spans="2:8">
      <c r="B27" s="98" t="s">
        <v>2</v>
      </c>
      <c r="C27" s="134" t="s">
        <v>208</v>
      </c>
      <c r="D27" s="275" t="s">
        <v>212</v>
      </c>
      <c r="E27" s="275"/>
      <c r="F27" s="134" t="s">
        <v>209</v>
      </c>
    </row>
    <row r="28" spans="2:8" ht="20" customHeight="1">
      <c r="B28" s="135">
        <v>1</v>
      </c>
      <c r="C28" s="136" t="s">
        <v>16</v>
      </c>
      <c r="D28" s="278" t="s">
        <v>211</v>
      </c>
      <c r="E28" s="278"/>
      <c r="F28" s="138"/>
      <c r="G28" s="119"/>
      <c r="H28" s="119"/>
    </row>
    <row r="29" spans="2:8" ht="20" customHeight="1">
      <c r="B29" s="146">
        <v>2</v>
      </c>
      <c r="C29" s="147" t="s">
        <v>17</v>
      </c>
      <c r="D29" s="274" t="s">
        <v>586</v>
      </c>
      <c r="E29" s="274"/>
      <c r="F29" s="148"/>
      <c r="G29" s="119"/>
      <c r="H29" s="119"/>
    </row>
    <row r="30" spans="2:8" ht="20" customHeight="1">
      <c r="B30" s="146">
        <v>3</v>
      </c>
      <c r="C30" s="147" t="s">
        <v>18</v>
      </c>
      <c r="D30" s="274" t="s">
        <v>594</v>
      </c>
      <c r="E30" s="274"/>
      <c r="F30" s="148"/>
      <c r="G30" s="119"/>
      <c r="H30" s="119"/>
    </row>
    <row r="31" spans="2:8" ht="20" customHeight="1">
      <c r="B31" s="146">
        <v>4</v>
      </c>
      <c r="C31" s="147" t="s">
        <v>19</v>
      </c>
      <c r="D31" s="274" t="s">
        <v>595</v>
      </c>
      <c r="E31" s="274"/>
      <c r="F31" s="148"/>
      <c r="G31" s="119"/>
      <c r="H31" s="119"/>
    </row>
    <row r="32" spans="2:8" ht="20" customHeight="1">
      <c r="B32" s="146">
        <v>5</v>
      </c>
      <c r="C32" s="147" t="s">
        <v>20</v>
      </c>
      <c r="D32" s="274" t="s">
        <v>606</v>
      </c>
      <c r="E32" s="274"/>
      <c r="F32" s="148"/>
      <c r="G32" s="119"/>
      <c r="H32" s="119"/>
    </row>
    <row r="33" spans="2:8" ht="20" customHeight="1">
      <c r="B33" s="146">
        <v>6</v>
      </c>
      <c r="C33" s="147" t="s">
        <v>21</v>
      </c>
      <c r="D33" s="274" t="s">
        <v>89</v>
      </c>
      <c r="E33" s="274"/>
      <c r="F33" s="148"/>
      <c r="G33" s="119"/>
      <c r="H33" s="119"/>
    </row>
    <row r="34" spans="2:8" ht="20" customHeight="1">
      <c r="B34" s="146">
        <v>7</v>
      </c>
      <c r="C34" s="147" t="s">
        <v>23</v>
      </c>
      <c r="D34" s="274" t="s">
        <v>90</v>
      </c>
      <c r="E34" s="274"/>
      <c r="F34" s="148"/>
      <c r="G34" s="119"/>
      <c r="H34" s="119"/>
    </row>
    <row r="35" spans="2:8" ht="20" customHeight="1">
      <c r="B35" s="146">
        <v>8</v>
      </c>
      <c r="C35" s="147" t="s">
        <v>87</v>
      </c>
      <c r="D35" s="274" t="s">
        <v>88</v>
      </c>
      <c r="E35" s="274"/>
      <c r="F35" s="148"/>
      <c r="G35" s="119"/>
      <c r="H35" s="119"/>
    </row>
    <row r="36" spans="2:8" ht="20" customHeight="1">
      <c r="B36" s="146">
        <v>9</v>
      </c>
      <c r="C36" s="147" t="s">
        <v>96</v>
      </c>
      <c r="D36" s="274" t="s">
        <v>95</v>
      </c>
      <c r="E36" s="274"/>
      <c r="F36" s="148"/>
      <c r="G36" s="119"/>
      <c r="H36" s="119"/>
    </row>
    <row r="37" spans="2:8" ht="20" customHeight="1">
      <c r="B37" s="146">
        <v>10</v>
      </c>
      <c r="C37" s="147" t="s">
        <v>611</v>
      </c>
      <c r="D37" s="274" t="s">
        <v>613</v>
      </c>
      <c r="E37" s="274"/>
      <c r="F37" s="148"/>
      <c r="G37" s="119"/>
      <c r="H37" s="119"/>
    </row>
    <row r="38" spans="2:8" ht="20" customHeight="1">
      <c r="B38" s="146">
        <v>11</v>
      </c>
      <c r="C38" s="147" t="s">
        <v>612</v>
      </c>
      <c r="D38" s="274" t="s">
        <v>614</v>
      </c>
      <c r="E38" s="274"/>
      <c r="F38" s="148"/>
      <c r="G38" s="119"/>
      <c r="H38" s="119"/>
    </row>
    <row r="39" spans="2:8" ht="20" customHeight="1">
      <c r="B39" s="146">
        <v>12</v>
      </c>
      <c r="C39" s="147" t="s">
        <v>618</v>
      </c>
      <c r="D39" s="274" t="s">
        <v>619</v>
      </c>
      <c r="E39" s="274"/>
      <c r="F39" s="148"/>
      <c r="G39" s="119"/>
      <c r="H39" s="119"/>
    </row>
    <row r="40" spans="2:8" ht="20" customHeight="1">
      <c r="B40" s="146">
        <v>13</v>
      </c>
      <c r="C40" s="147" t="s">
        <v>620</v>
      </c>
      <c r="D40" s="274" t="s">
        <v>621</v>
      </c>
      <c r="E40" s="274"/>
      <c r="F40" s="148"/>
      <c r="G40" s="119"/>
      <c r="H40" s="119"/>
    </row>
    <row r="41" spans="2:8" ht="20" customHeight="1">
      <c r="B41" s="146">
        <v>14</v>
      </c>
      <c r="C41" s="147" t="s">
        <v>622</v>
      </c>
      <c r="D41" s="274" t="s">
        <v>625</v>
      </c>
      <c r="E41" s="274"/>
      <c r="F41" s="148"/>
      <c r="G41" s="119"/>
      <c r="H41" s="119"/>
    </row>
    <row r="42" spans="2:8" ht="20" customHeight="1">
      <c r="B42" s="146">
        <v>15</v>
      </c>
      <c r="C42" s="147" t="s">
        <v>623</v>
      </c>
      <c r="D42" s="274" t="s">
        <v>626</v>
      </c>
      <c r="E42" s="274"/>
      <c r="F42" s="148"/>
      <c r="G42" s="119"/>
      <c r="H42" s="119"/>
    </row>
    <row r="43" spans="2:8" ht="20" customHeight="1">
      <c r="B43" s="146">
        <v>16</v>
      </c>
      <c r="C43" s="147" t="s">
        <v>624</v>
      </c>
      <c r="D43" s="274" t="s">
        <v>627</v>
      </c>
      <c r="E43" s="274"/>
      <c r="F43" s="148"/>
      <c r="G43" s="119"/>
      <c r="H43" s="119"/>
    </row>
    <row r="46" spans="2:8">
      <c r="B46" s="117" t="s">
        <v>360</v>
      </c>
      <c r="C46" s="124"/>
      <c r="D46" s="124"/>
      <c r="E46" s="116"/>
    </row>
    <row r="47" spans="2:8">
      <c r="B47" s="118"/>
      <c r="C47" s="134" t="s">
        <v>208</v>
      </c>
      <c r="D47" s="275" t="s">
        <v>212</v>
      </c>
      <c r="E47" s="275"/>
      <c r="F47" s="134" t="s">
        <v>209</v>
      </c>
    </row>
    <row r="48" spans="2:8" ht="15" customHeight="1">
      <c r="B48" s="146">
        <v>2</v>
      </c>
      <c r="C48" s="147" t="s">
        <v>375</v>
      </c>
      <c r="D48" s="276" t="s">
        <v>377</v>
      </c>
      <c r="E48" s="277"/>
      <c r="F48" s="148"/>
    </row>
    <row r="49" spans="2:6" ht="15" customHeight="1">
      <c r="B49" s="146">
        <v>3</v>
      </c>
      <c r="C49" s="147" t="s">
        <v>376</v>
      </c>
      <c r="D49" s="276" t="s">
        <v>363</v>
      </c>
      <c r="E49" s="277"/>
      <c r="F49" s="148"/>
    </row>
    <row r="50" spans="2:6">
      <c r="B50" s="146">
        <v>4</v>
      </c>
      <c r="C50" s="147" t="s">
        <v>365</v>
      </c>
      <c r="D50" s="276" t="s">
        <v>362</v>
      </c>
      <c r="E50" s="277"/>
      <c r="F50" s="148"/>
    </row>
    <row r="51" spans="2:6">
      <c r="B51" s="146">
        <v>5</v>
      </c>
      <c r="C51" s="147" t="s">
        <v>366</v>
      </c>
      <c r="D51" s="276" t="s">
        <v>364</v>
      </c>
      <c r="E51" s="277"/>
      <c r="F51" s="148"/>
    </row>
    <row r="52" spans="2:6">
      <c r="B52" s="146">
        <v>6</v>
      </c>
      <c r="C52" s="147" t="s">
        <v>367</v>
      </c>
      <c r="D52" s="276" t="s">
        <v>369</v>
      </c>
      <c r="E52" s="277"/>
      <c r="F52" s="148"/>
    </row>
    <row r="53" spans="2:6">
      <c r="B53" s="146">
        <v>7</v>
      </c>
      <c r="C53" s="147" t="s">
        <v>368</v>
      </c>
      <c r="D53" s="276" t="s">
        <v>370</v>
      </c>
      <c r="E53" s="277"/>
      <c r="F53" s="148"/>
    </row>
    <row r="56" spans="2:6">
      <c r="B56" s="117" t="s">
        <v>361</v>
      </c>
      <c r="C56" s="124"/>
      <c r="D56" s="124"/>
      <c r="E56" s="116"/>
    </row>
    <row r="57" spans="2:6">
      <c r="B57" s="118"/>
      <c r="C57" s="134" t="s">
        <v>208</v>
      </c>
      <c r="D57" s="275" t="s">
        <v>212</v>
      </c>
      <c r="E57" s="275"/>
      <c r="F57" s="134" t="s">
        <v>209</v>
      </c>
    </row>
    <row r="58" spans="2:6" ht="20" customHeight="1">
      <c r="B58" s="146">
        <v>1</v>
      </c>
      <c r="C58" s="147" t="s">
        <v>102</v>
      </c>
      <c r="D58" s="274" t="s">
        <v>371</v>
      </c>
      <c r="E58" s="274"/>
      <c r="F58" s="148"/>
    </row>
    <row r="59" spans="2:6" ht="20" customHeight="1">
      <c r="B59" s="146">
        <v>2</v>
      </c>
      <c r="C59" s="147" t="s">
        <v>103</v>
      </c>
      <c r="D59" s="274" t="s">
        <v>372</v>
      </c>
      <c r="E59" s="274"/>
      <c r="F59" s="148"/>
    </row>
    <row r="60" spans="2:6" ht="20" customHeight="1">
      <c r="B60" s="146">
        <v>3</v>
      </c>
      <c r="C60" s="147" t="s">
        <v>104</v>
      </c>
      <c r="D60" s="274" t="s">
        <v>373</v>
      </c>
      <c r="E60" s="274"/>
      <c r="F60" s="148"/>
    </row>
    <row r="61" spans="2:6" ht="20" customHeight="1">
      <c r="B61" s="146">
        <v>4</v>
      </c>
      <c r="C61" s="147" t="s">
        <v>105</v>
      </c>
      <c r="D61" s="274" t="s">
        <v>374</v>
      </c>
      <c r="E61" s="274"/>
      <c r="F61" s="148"/>
    </row>
  </sheetData>
  <mergeCells count="45">
    <mergeCell ref="D60:E60"/>
    <mergeCell ref="D61:E61"/>
    <mergeCell ref="D18:E18"/>
    <mergeCell ref="D19:E19"/>
    <mergeCell ref="D22:E22"/>
    <mergeCell ref="D20:E20"/>
    <mergeCell ref="D21:E21"/>
    <mergeCell ref="D52:E52"/>
    <mergeCell ref="D33:E33"/>
    <mergeCell ref="D31:E31"/>
    <mergeCell ref="D28:E28"/>
    <mergeCell ref="D29:E29"/>
    <mergeCell ref="D27:E27"/>
    <mergeCell ref="D24:E24"/>
    <mergeCell ref="D35:E35"/>
    <mergeCell ref="D57:E57"/>
    <mergeCell ref="D12:E12"/>
    <mergeCell ref="D13:E13"/>
    <mergeCell ref="D14:E14"/>
    <mergeCell ref="D37:E37"/>
    <mergeCell ref="D15:E15"/>
    <mergeCell ref="D34:E34"/>
    <mergeCell ref="D32:E32"/>
    <mergeCell ref="D30:E30"/>
    <mergeCell ref="D23:E23"/>
    <mergeCell ref="D36:E36"/>
    <mergeCell ref="D4:E4"/>
    <mergeCell ref="D5:E5"/>
    <mergeCell ref="D11:E11"/>
    <mergeCell ref="D9:E9"/>
    <mergeCell ref="D10:E10"/>
    <mergeCell ref="D38:E38"/>
    <mergeCell ref="D39:E39"/>
    <mergeCell ref="D43:E43"/>
    <mergeCell ref="D59:E59"/>
    <mergeCell ref="D47:E47"/>
    <mergeCell ref="D48:E48"/>
    <mergeCell ref="D49:E49"/>
    <mergeCell ref="D50:E50"/>
    <mergeCell ref="D51:E51"/>
    <mergeCell ref="D53:E53"/>
    <mergeCell ref="D58:E58"/>
    <mergeCell ref="D40:E40"/>
    <mergeCell ref="D41:E41"/>
    <mergeCell ref="D42:E42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tabSelected="1" workbookViewId="0">
      <selection activeCell="G12" sqref="G12"/>
    </sheetView>
  </sheetViews>
  <sheetFormatPr baseColWidth="10" defaultColWidth="10.83203125" defaultRowHeight="15" x14ac:dyDescent="0"/>
  <cols>
    <col min="1" max="1" width="4.5" style="36" customWidth="1"/>
    <col min="2" max="2" width="7.83203125" style="36" customWidth="1"/>
    <col min="3" max="3" width="26.6640625" style="36" customWidth="1"/>
    <col min="4" max="4" width="11.5" style="36" customWidth="1"/>
    <col min="5" max="5" width="10.6640625" style="36" customWidth="1"/>
    <col min="6" max="6" width="48.6640625" style="36" customWidth="1"/>
    <col min="7" max="7" width="62.33203125" style="36" customWidth="1"/>
    <col min="8" max="8" width="62.83203125" style="36" customWidth="1"/>
    <col min="9" max="9" width="57.5" style="36" customWidth="1"/>
    <col min="10" max="16384" width="10.83203125" style="36"/>
  </cols>
  <sheetData>
    <row r="1" spans="2:14" s="34" customFormat="1" ht="26" customHeight="1">
      <c r="B1" s="125" t="s">
        <v>152</v>
      </c>
      <c r="C1" s="57"/>
      <c r="D1" s="35"/>
    </row>
    <row r="2" spans="2:14">
      <c r="B2" s="37"/>
      <c r="C2" s="37"/>
      <c r="D2" s="37"/>
      <c r="E2" s="37"/>
      <c r="G2" s="37"/>
      <c r="H2" s="37"/>
      <c r="I2" s="37"/>
      <c r="J2" s="37"/>
      <c r="K2" s="37"/>
      <c r="L2" s="37"/>
      <c r="M2" s="37"/>
      <c r="N2" s="37"/>
    </row>
    <row r="3" spans="2:14">
      <c r="B3" s="39"/>
      <c r="C3" s="64"/>
      <c r="D3" s="40"/>
      <c r="E3" s="62"/>
      <c r="F3" s="42"/>
      <c r="G3" s="41"/>
      <c r="H3" s="41"/>
      <c r="I3" s="61"/>
      <c r="J3" s="37"/>
      <c r="K3" s="37"/>
      <c r="L3" s="37"/>
      <c r="M3" s="37"/>
      <c r="N3" s="37"/>
    </row>
    <row r="4" spans="2:14" ht="19.5" customHeight="1">
      <c r="B4" s="98" t="s">
        <v>2</v>
      </c>
      <c r="C4" s="98" t="s">
        <v>122</v>
      </c>
      <c r="D4" s="98" t="s">
        <v>159</v>
      </c>
      <c r="E4" s="279" t="s">
        <v>158</v>
      </c>
      <c r="F4" s="280"/>
      <c r="G4" s="98" t="s">
        <v>156</v>
      </c>
      <c r="H4" s="98" t="s">
        <v>0</v>
      </c>
    </row>
    <row r="5" spans="2:14" ht="20" customHeight="1">
      <c r="B5" s="99">
        <v>1</v>
      </c>
      <c r="C5" s="213" t="str">
        <f>HYPERLINK("#Create_user","Create user")</f>
        <v>Create user</v>
      </c>
      <c r="D5" s="281" t="s">
        <v>153</v>
      </c>
      <c r="E5" s="101" t="s">
        <v>155</v>
      </c>
      <c r="F5" s="102" t="s">
        <v>512</v>
      </c>
      <c r="G5" s="102" t="s">
        <v>513</v>
      </c>
      <c r="H5" s="103" t="s">
        <v>157</v>
      </c>
      <c r="I5" s="104"/>
      <c r="J5" s="38"/>
    </row>
    <row r="6" spans="2:14" ht="20" customHeight="1">
      <c r="B6" s="99">
        <v>2</v>
      </c>
      <c r="C6" s="213" t="str">
        <f>HYPERLINK("#Update_user","Update user")</f>
        <v>Update user</v>
      </c>
      <c r="D6" s="282"/>
      <c r="E6" s="101" t="s">
        <v>514</v>
      </c>
      <c r="F6" s="102" t="s">
        <v>607</v>
      </c>
      <c r="G6" s="102" t="s">
        <v>608</v>
      </c>
      <c r="H6" s="103" t="s">
        <v>508</v>
      </c>
      <c r="I6" s="104"/>
      <c r="J6" s="38"/>
    </row>
    <row r="7" spans="2:14" ht="20" customHeight="1">
      <c r="B7" s="99">
        <v>3</v>
      </c>
      <c r="C7" s="213" t="str">
        <f>HYPERLINK("#Change_password","Change password")</f>
        <v>Change password</v>
      </c>
      <c r="D7" s="282"/>
      <c r="E7" s="101" t="s">
        <v>514</v>
      </c>
      <c r="F7" s="102" t="s">
        <v>615</v>
      </c>
      <c r="G7" s="102" t="s">
        <v>616</v>
      </c>
      <c r="H7" s="103" t="s">
        <v>441</v>
      </c>
      <c r="I7" s="104"/>
      <c r="J7" s="38"/>
    </row>
    <row r="8" spans="2:14" ht="20" customHeight="1">
      <c r="B8" s="99">
        <v>5</v>
      </c>
      <c r="C8" s="213" t="str">
        <f>HYPERLINK("#Login","Sign in")</f>
        <v>Sign in</v>
      </c>
      <c r="D8" s="282"/>
      <c r="E8" s="101" t="s">
        <v>155</v>
      </c>
      <c r="F8" s="211" t="s">
        <v>509</v>
      </c>
      <c r="G8" s="101" t="s">
        <v>510</v>
      </c>
      <c r="H8" s="103" t="s">
        <v>454</v>
      </c>
      <c r="I8" s="104"/>
      <c r="J8" s="38"/>
    </row>
    <row r="9" spans="2:14" ht="20" customHeight="1">
      <c r="B9" s="99">
        <v>6</v>
      </c>
      <c r="C9" s="213" t="str">
        <f>HYPERLINK("#Search_user","Search user")</f>
        <v>Search user</v>
      </c>
      <c r="D9" s="282"/>
      <c r="E9" s="101" t="s">
        <v>464</v>
      </c>
      <c r="F9" s="211" t="s">
        <v>531</v>
      </c>
      <c r="G9" s="101" t="s">
        <v>532</v>
      </c>
      <c r="H9" s="103" t="s">
        <v>544</v>
      </c>
      <c r="I9" s="104"/>
      <c r="J9" s="38"/>
    </row>
    <row r="10" spans="2:14" ht="20" customHeight="1">
      <c r="B10" s="99">
        <v>7</v>
      </c>
      <c r="C10" s="213" t="str">
        <f>HYPERLINK("#List_user_posts","List user posts")</f>
        <v>List user posts</v>
      </c>
      <c r="D10" s="282"/>
      <c r="E10" s="101" t="s">
        <v>464</v>
      </c>
      <c r="F10" s="211" t="s">
        <v>528</v>
      </c>
      <c r="G10" s="101" t="s">
        <v>515</v>
      </c>
      <c r="H10" s="103" t="s">
        <v>463</v>
      </c>
      <c r="I10" s="104"/>
      <c r="J10" s="38"/>
    </row>
    <row r="11" spans="2:14" ht="20" customHeight="1">
      <c r="B11" s="99">
        <v>8</v>
      </c>
      <c r="C11" s="213" t="str">
        <f>HYPERLINK("#Get_info_user","Get info user.")</f>
        <v>Get info user.</v>
      </c>
      <c r="D11" s="283"/>
      <c r="E11" s="101" t="s">
        <v>464</v>
      </c>
      <c r="F11" s="211" t="s">
        <v>630</v>
      </c>
      <c r="G11" s="101" t="s">
        <v>631</v>
      </c>
      <c r="H11" s="100" t="s">
        <v>505</v>
      </c>
      <c r="I11" s="104"/>
      <c r="J11" s="38"/>
    </row>
    <row r="12" spans="2:14" ht="20" customHeight="1">
      <c r="B12" s="99"/>
      <c r="C12" s="100"/>
      <c r="D12" s="163"/>
      <c r="E12" s="101"/>
      <c r="F12" s="211"/>
      <c r="G12" s="212"/>
      <c r="H12" s="100"/>
      <c r="I12" s="104"/>
      <c r="J12" s="38"/>
    </row>
    <row r="13" spans="2:14" ht="20" customHeight="1">
      <c r="B13" s="99">
        <v>9</v>
      </c>
      <c r="C13" s="214" t="str">
        <f>HYPERLINK("#Get_all_post","Get all post")</f>
        <v>Get all post</v>
      </c>
      <c r="D13" s="284" t="s">
        <v>230</v>
      </c>
      <c r="E13" s="106" t="s">
        <v>233</v>
      </c>
      <c r="F13" s="107" t="s">
        <v>232</v>
      </c>
      <c r="G13" s="107" t="s">
        <v>530</v>
      </c>
      <c r="H13" s="108" t="s">
        <v>238</v>
      </c>
      <c r="I13" s="104"/>
      <c r="J13" s="38"/>
    </row>
    <row r="14" spans="2:14" ht="20" customHeight="1">
      <c r="B14" s="99">
        <v>10</v>
      </c>
      <c r="C14" s="214" t="str">
        <f>HYPERLINK("#Get_a_post","Get a post")</f>
        <v>Get a post</v>
      </c>
      <c r="D14" s="285"/>
      <c r="E14" s="155" t="s">
        <v>234</v>
      </c>
      <c r="F14" s="156" t="s">
        <v>243</v>
      </c>
      <c r="G14" s="155" t="s">
        <v>255</v>
      </c>
      <c r="H14" s="157" t="s">
        <v>242</v>
      </c>
      <c r="I14" s="104"/>
      <c r="J14" s="38"/>
    </row>
    <row r="15" spans="2:14" ht="39" customHeight="1">
      <c r="B15" s="99">
        <v>11</v>
      </c>
      <c r="C15" s="214" t="str">
        <f>HYPERLINK("#Search_post","Search post")</f>
        <v>Search post</v>
      </c>
      <c r="D15" s="285"/>
      <c r="E15" s="106" t="s">
        <v>235</v>
      </c>
      <c r="F15" s="107" t="s">
        <v>533</v>
      </c>
      <c r="G15" s="107" t="s">
        <v>542</v>
      </c>
      <c r="H15" s="108" t="s">
        <v>245</v>
      </c>
      <c r="I15" s="104"/>
      <c r="J15" s="38"/>
    </row>
    <row r="16" spans="2:14" ht="20" customHeight="1">
      <c r="B16" s="99">
        <v>12</v>
      </c>
      <c r="C16" s="214" t="str">
        <f>HYPERLINK("#Create_post","Create post")</f>
        <v>Create post</v>
      </c>
      <c r="D16" s="285"/>
      <c r="E16" s="106" t="s">
        <v>231</v>
      </c>
      <c r="F16" s="107" t="s">
        <v>516</v>
      </c>
      <c r="G16" s="107" t="s">
        <v>543</v>
      </c>
      <c r="H16" s="108" t="s">
        <v>244</v>
      </c>
      <c r="I16" s="104"/>
      <c r="J16" s="38"/>
    </row>
    <row r="17" spans="2:10" ht="20" customHeight="1">
      <c r="B17" s="99">
        <v>13</v>
      </c>
      <c r="C17" s="214" t="str">
        <f>HYPERLINK("#Update_post","Update post")</f>
        <v>Update post</v>
      </c>
      <c r="D17" s="285"/>
      <c r="E17" s="106" t="s">
        <v>236</v>
      </c>
      <c r="F17" s="107" t="s">
        <v>517</v>
      </c>
      <c r="G17" s="107" t="s">
        <v>519</v>
      </c>
      <c r="H17" s="108" t="s">
        <v>246</v>
      </c>
      <c r="I17" s="104"/>
      <c r="J17" s="38"/>
    </row>
    <row r="18" spans="2:10" ht="20" customHeight="1">
      <c r="B18" s="99">
        <v>14</v>
      </c>
      <c r="C18" s="214" t="str">
        <f>HYPERLINK("#Delete_post","Delete post")</f>
        <v>Delete post</v>
      </c>
      <c r="D18" s="285"/>
      <c r="E18" s="106" t="s">
        <v>237</v>
      </c>
      <c r="F18" s="107" t="s">
        <v>518</v>
      </c>
      <c r="G18" s="107" t="s">
        <v>520</v>
      </c>
      <c r="H18" s="108" t="s">
        <v>247</v>
      </c>
      <c r="I18" s="104"/>
      <c r="J18" s="38"/>
    </row>
    <row r="19" spans="2:10" ht="20" customHeight="1">
      <c r="B19" s="99">
        <v>15</v>
      </c>
      <c r="C19" s="105"/>
      <c r="D19" s="285"/>
      <c r="E19" s="106"/>
      <c r="F19" s="107"/>
      <c r="G19" s="107"/>
      <c r="H19" s="108"/>
      <c r="I19" s="104"/>
      <c r="J19" s="38"/>
    </row>
    <row r="20" spans="2:10" ht="20" customHeight="1">
      <c r="B20" s="99">
        <v>16</v>
      </c>
      <c r="C20" s="215" t="str">
        <f>HYPERLINK("#Get_all_comment","Get all comment of post")</f>
        <v>Get all comment of post</v>
      </c>
      <c r="D20" s="286" t="s">
        <v>154</v>
      </c>
      <c r="E20" s="110" t="s">
        <v>234</v>
      </c>
      <c r="F20" s="111" t="s">
        <v>534</v>
      </c>
      <c r="G20" s="111" t="s">
        <v>537</v>
      </c>
      <c r="H20" s="112" t="s">
        <v>248</v>
      </c>
      <c r="I20" s="104"/>
      <c r="J20" s="38"/>
    </row>
    <row r="21" spans="2:10" ht="20" customHeight="1">
      <c r="B21" s="99">
        <v>17</v>
      </c>
      <c r="C21" s="215" t="str">
        <f>HYPERLINK("#Create_comment","Create comment")</f>
        <v>Create comment</v>
      </c>
      <c r="D21" s="287"/>
      <c r="E21" s="110" t="s">
        <v>239</v>
      </c>
      <c r="F21" s="111" t="s">
        <v>535</v>
      </c>
      <c r="G21" s="111" t="s">
        <v>538</v>
      </c>
      <c r="H21" s="112" t="s">
        <v>541</v>
      </c>
      <c r="I21" s="104"/>
      <c r="J21" s="38"/>
    </row>
    <row r="22" spans="2:10" ht="20" customHeight="1">
      <c r="B22" s="99">
        <v>18</v>
      </c>
      <c r="C22" s="215" t="str">
        <f>HYPERLINK("#Update_comment","Update comment")</f>
        <v>Update comment</v>
      </c>
      <c r="D22" s="287"/>
      <c r="E22" s="110" t="s">
        <v>240</v>
      </c>
      <c r="F22" s="111" t="s">
        <v>536</v>
      </c>
      <c r="G22" s="111" t="s">
        <v>539</v>
      </c>
      <c r="H22" s="112" t="s">
        <v>249</v>
      </c>
      <c r="I22" s="104"/>
      <c r="J22" s="38"/>
    </row>
    <row r="23" spans="2:10" ht="20" customHeight="1">
      <c r="B23" s="99">
        <v>19</v>
      </c>
      <c r="C23" s="215" t="str">
        <f>HYPERLINK("#Delete_comment","Delete comment")</f>
        <v>Delete comment</v>
      </c>
      <c r="D23" s="287"/>
      <c r="E23" s="110" t="s">
        <v>241</v>
      </c>
      <c r="F23" s="111" t="s">
        <v>536</v>
      </c>
      <c r="G23" s="111" t="s">
        <v>540</v>
      </c>
      <c r="H23" s="112" t="s">
        <v>250</v>
      </c>
      <c r="I23" s="104"/>
      <c r="J23" s="38"/>
    </row>
    <row r="24" spans="2:10" ht="20" customHeight="1">
      <c r="B24" s="99">
        <v>20</v>
      </c>
      <c r="C24" s="109"/>
      <c r="D24" s="287"/>
      <c r="E24" s="110"/>
      <c r="F24" s="111"/>
      <c r="G24" s="111"/>
      <c r="H24" s="112"/>
      <c r="I24" s="104"/>
      <c r="J24" s="38"/>
    </row>
    <row r="25" spans="2:10" ht="20" customHeight="1">
      <c r="B25" s="99">
        <v>21</v>
      </c>
      <c r="C25" s="109"/>
      <c r="D25" s="288"/>
      <c r="E25" s="110"/>
      <c r="F25" s="111"/>
      <c r="G25" s="111"/>
      <c r="H25" s="112"/>
      <c r="I25" s="104"/>
      <c r="J25" s="38"/>
    </row>
    <row r="26" spans="2:10" ht="47" customHeight="1">
      <c r="B26" s="99">
        <v>22</v>
      </c>
      <c r="C26" s="129"/>
      <c r="D26" s="130"/>
      <c r="E26" s="131"/>
      <c r="F26" s="132"/>
      <c r="G26" s="132"/>
      <c r="H26" s="133"/>
      <c r="I26" s="104"/>
      <c r="J26" s="38"/>
    </row>
    <row r="27" spans="2:10" ht="20" customHeight="1">
      <c r="B27" s="99">
        <v>23</v>
      </c>
      <c r="C27" s="100"/>
      <c r="D27" s="113"/>
      <c r="E27" s="101"/>
      <c r="F27" s="102"/>
      <c r="G27" s="102"/>
      <c r="H27" s="103"/>
      <c r="I27" s="104"/>
      <c r="J27" s="38"/>
    </row>
    <row r="28" spans="2:10" ht="20" customHeight="1">
      <c r="B28" s="99">
        <v>24</v>
      </c>
      <c r="C28" s="100"/>
      <c r="D28" s="113"/>
      <c r="E28" s="101"/>
      <c r="F28" s="102"/>
      <c r="G28" s="102"/>
      <c r="H28" s="103"/>
      <c r="I28" s="104"/>
      <c r="J28" s="38"/>
    </row>
    <row r="29" spans="2:10" ht="20" customHeight="1">
      <c r="B29" s="99">
        <v>25</v>
      </c>
      <c r="C29" s="100"/>
      <c r="D29" s="113"/>
      <c r="E29" s="101"/>
      <c r="F29" s="102"/>
      <c r="G29" s="102"/>
      <c r="H29" s="103"/>
      <c r="I29" s="104"/>
      <c r="J29" s="38"/>
    </row>
    <row r="30" spans="2:10" ht="20" customHeight="1">
      <c r="B30" s="58"/>
      <c r="C30" s="65"/>
      <c r="D30" s="59"/>
      <c r="E30" s="63"/>
      <c r="F30" s="60"/>
      <c r="G30" s="60"/>
      <c r="H30" s="60"/>
      <c r="I30" s="61"/>
      <c r="J30" s="38"/>
    </row>
    <row r="31" spans="2:10" ht="20" customHeight="1">
      <c r="B31" s="39"/>
      <c r="C31" s="64"/>
      <c r="D31" s="40"/>
      <c r="E31" s="62"/>
      <c r="F31" s="42"/>
      <c r="G31" s="41"/>
      <c r="H31" s="41"/>
      <c r="I31" s="61"/>
      <c r="J31" s="38"/>
    </row>
    <row r="32" spans="2:10" ht="20" customHeight="1">
      <c r="B32" s="39"/>
      <c r="C32" s="64"/>
      <c r="D32" s="40"/>
      <c r="E32" s="62"/>
      <c r="F32" s="42"/>
      <c r="G32" s="41"/>
      <c r="H32" s="41"/>
      <c r="I32" s="61"/>
      <c r="J32" s="38"/>
    </row>
  </sheetData>
  <mergeCells count="4">
    <mergeCell ref="E4:F4"/>
    <mergeCell ref="D5:D11"/>
    <mergeCell ref="D13:D19"/>
    <mergeCell ref="D20:D25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showGridLines="0" topLeftCell="A76" workbookViewId="0">
      <selection activeCell="F56" sqref="F5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378</v>
      </c>
      <c r="B2" s="144" t="s">
        <v>224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122</v>
      </c>
      <c r="C4" s="291" t="s">
        <v>160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123</v>
      </c>
      <c r="C5" s="291" t="s">
        <v>157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161</v>
      </c>
      <c r="C6" s="164" t="s">
        <v>526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170</v>
      </c>
      <c r="C7" s="291" t="s">
        <v>155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20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20" customHeight="1">
      <c r="A15" s="168"/>
      <c r="B15" s="175"/>
      <c r="C15" s="139" t="s">
        <v>162</v>
      </c>
      <c r="D15" s="141" t="s">
        <v>163</v>
      </c>
      <c r="E15" s="140" t="s">
        <v>164</v>
      </c>
      <c r="F15" s="140" t="s">
        <v>185</v>
      </c>
      <c r="G15" s="140">
        <v>4</v>
      </c>
      <c r="H15" s="140">
        <v>50</v>
      </c>
      <c r="I15" s="158" t="s">
        <v>560</v>
      </c>
      <c r="J15" s="304" t="s">
        <v>559</v>
      </c>
      <c r="K15" s="304"/>
      <c r="L15" s="304"/>
      <c r="M15" s="168"/>
      <c r="N15" s="168"/>
      <c r="O15" s="168"/>
    </row>
    <row r="16" spans="1:15" ht="20" customHeight="1">
      <c r="A16" s="168"/>
      <c r="B16" s="175"/>
      <c r="C16" s="139" t="s">
        <v>165</v>
      </c>
      <c r="D16" s="141" t="s">
        <v>166</v>
      </c>
      <c r="E16" s="140" t="s">
        <v>379</v>
      </c>
      <c r="F16" s="140" t="s">
        <v>185</v>
      </c>
      <c r="G16" s="140">
        <v>4</v>
      </c>
      <c r="H16" s="140">
        <v>50</v>
      </c>
      <c r="I16" s="158" t="s">
        <v>167</v>
      </c>
      <c r="J16" s="304" t="s">
        <v>168</v>
      </c>
      <c r="K16" s="304"/>
      <c r="L16" s="304"/>
      <c r="M16" s="168"/>
      <c r="N16" s="168"/>
      <c r="O16" s="168"/>
    </row>
    <row r="17" spans="1:15" ht="20" customHeight="1">
      <c r="A17" s="168"/>
      <c r="B17" s="175"/>
      <c r="C17" s="139" t="s">
        <v>380</v>
      </c>
      <c r="D17" s="141" t="s">
        <v>381</v>
      </c>
      <c r="E17" s="140" t="s">
        <v>164</v>
      </c>
      <c r="F17" s="140" t="s">
        <v>185</v>
      </c>
      <c r="G17" s="140">
        <v>4</v>
      </c>
      <c r="H17" s="140">
        <v>50</v>
      </c>
      <c r="I17" s="158" t="s">
        <v>167</v>
      </c>
      <c r="J17" s="164" t="s">
        <v>382</v>
      </c>
      <c r="K17" s="172"/>
      <c r="L17" s="165"/>
      <c r="M17" s="168"/>
      <c r="N17" s="168"/>
      <c r="O17" s="168"/>
    </row>
    <row r="18" spans="1:15" ht="20" customHeight="1">
      <c r="A18" s="168"/>
      <c r="B18" s="175"/>
      <c r="C18" s="139" t="s">
        <v>180</v>
      </c>
      <c r="D18" s="141" t="s">
        <v>173</v>
      </c>
      <c r="E18" s="140" t="s">
        <v>164</v>
      </c>
      <c r="F18" s="140" t="s">
        <v>185</v>
      </c>
      <c r="G18" s="140" t="s">
        <v>133</v>
      </c>
      <c r="H18" s="140">
        <v>50</v>
      </c>
      <c r="I18" s="158" t="s">
        <v>175</v>
      </c>
      <c r="J18" s="164" t="s">
        <v>177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178</v>
      </c>
      <c r="D19" s="141" t="s">
        <v>174</v>
      </c>
      <c r="E19" s="140" t="s">
        <v>383</v>
      </c>
      <c r="F19" s="140" t="s">
        <v>185</v>
      </c>
      <c r="G19" s="140" t="s">
        <v>133</v>
      </c>
      <c r="H19" s="140">
        <v>50</v>
      </c>
      <c r="I19" s="141" t="s">
        <v>176</v>
      </c>
      <c r="J19" s="291" t="s">
        <v>179</v>
      </c>
      <c r="K19" s="299"/>
      <c r="L19" s="290"/>
      <c r="M19" s="168"/>
      <c r="N19" s="168"/>
      <c r="O19" s="168"/>
    </row>
    <row r="20" spans="1:15" ht="20" customHeight="1">
      <c r="A20" s="168"/>
      <c r="B20" s="175"/>
      <c r="C20" s="139" t="s">
        <v>384</v>
      </c>
      <c r="D20" s="141" t="s">
        <v>385</v>
      </c>
      <c r="E20" s="140" t="s">
        <v>383</v>
      </c>
      <c r="F20" s="140"/>
      <c r="G20" s="140">
        <v>5</v>
      </c>
      <c r="H20" s="140">
        <v>100</v>
      </c>
      <c r="I20" s="141" t="s">
        <v>386</v>
      </c>
      <c r="J20" s="291" t="s">
        <v>387</v>
      </c>
      <c r="K20" s="299"/>
      <c r="L20" s="290"/>
      <c r="M20" s="168"/>
      <c r="N20" s="168"/>
      <c r="O20" s="168"/>
    </row>
    <row r="21" spans="1:15" ht="20" customHeight="1">
      <c r="A21" s="168"/>
      <c r="B21" s="175"/>
      <c r="C21" s="139" t="s">
        <v>388</v>
      </c>
      <c r="D21" s="141" t="s">
        <v>389</v>
      </c>
      <c r="E21" s="140" t="s">
        <v>164</v>
      </c>
      <c r="F21" s="140"/>
      <c r="G21" s="140">
        <v>10</v>
      </c>
      <c r="H21" s="140">
        <v>10</v>
      </c>
      <c r="I21" s="158" t="s">
        <v>390</v>
      </c>
      <c r="J21" s="164" t="s">
        <v>391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392</v>
      </c>
      <c r="D22" s="141" t="s">
        <v>393</v>
      </c>
      <c r="E22" s="140" t="s">
        <v>134</v>
      </c>
      <c r="F22" s="140" t="s">
        <v>185</v>
      </c>
      <c r="G22" s="140"/>
      <c r="H22" s="140"/>
      <c r="I22" s="158">
        <v>1</v>
      </c>
      <c r="J22" s="164" t="s">
        <v>394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181</v>
      </c>
      <c r="D23" s="141" t="s">
        <v>182</v>
      </c>
      <c r="E23" s="140" t="s">
        <v>395</v>
      </c>
      <c r="F23" s="140" t="s">
        <v>185</v>
      </c>
      <c r="G23" s="140">
        <v>4</v>
      </c>
      <c r="H23" s="140">
        <v>255</v>
      </c>
      <c r="I23" s="78" t="s">
        <v>183</v>
      </c>
      <c r="J23" s="291" t="s">
        <v>184</v>
      </c>
      <c r="K23" s="299"/>
      <c r="L23" s="290"/>
      <c r="M23" s="168"/>
      <c r="N23" s="168"/>
      <c r="O23" s="168"/>
    </row>
    <row r="24" spans="1:15" ht="20" customHeight="1">
      <c r="A24" s="168"/>
      <c r="B24" s="175"/>
      <c r="C24" s="139" t="s">
        <v>396</v>
      </c>
      <c r="D24" s="141" t="s">
        <v>397</v>
      </c>
      <c r="E24" s="140" t="s">
        <v>164</v>
      </c>
      <c r="F24" s="140"/>
      <c r="G24" s="140">
        <v>4</v>
      </c>
      <c r="H24" s="140">
        <v>200</v>
      </c>
      <c r="I24" s="141" t="s">
        <v>398</v>
      </c>
      <c r="J24" s="164" t="s">
        <v>399</v>
      </c>
      <c r="K24" s="172"/>
      <c r="L24" s="165"/>
      <c r="M24" s="168"/>
      <c r="N24" s="168"/>
      <c r="O24" s="168"/>
    </row>
    <row r="25" spans="1:15" ht="20" customHeight="1">
      <c r="A25" s="168"/>
      <c r="B25" s="175"/>
      <c r="C25" s="139" t="s">
        <v>400</v>
      </c>
      <c r="D25" s="141" t="s">
        <v>401</v>
      </c>
      <c r="E25" s="140" t="s">
        <v>164</v>
      </c>
      <c r="F25" s="140"/>
      <c r="G25" s="140" t="s">
        <v>133</v>
      </c>
      <c r="H25" s="140">
        <v>30</v>
      </c>
      <c r="I25" s="158" t="s">
        <v>402</v>
      </c>
      <c r="J25" s="164" t="s">
        <v>403</v>
      </c>
      <c r="K25" s="172"/>
      <c r="L25" s="165"/>
      <c r="M25" s="168"/>
      <c r="N25" s="168"/>
      <c r="O25" s="168"/>
    </row>
    <row r="26" spans="1:15" ht="20" customHeight="1">
      <c r="A26" s="168"/>
      <c r="B26" s="175"/>
      <c r="C26" s="139" t="s">
        <v>404</v>
      </c>
      <c r="D26" s="141" t="s">
        <v>405</v>
      </c>
      <c r="E26" s="140" t="s">
        <v>164</v>
      </c>
      <c r="F26" s="140"/>
      <c r="G26" s="140">
        <v>10</v>
      </c>
      <c r="H26" s="140">
        <v>20</v>
      </c>
      <c r="I26" s="158" t="s">
        <v>406</v>
      </c>
      <c r="J26" s="221" t="s">
        <v>407</v>
      </c>
      <c r="K26" s="222"/>
      <c r="L26" s="220"/>
      <c r="M26" s="168"/>
      <c r="N26" s="168"/>
      <c r="O26" s="168"/>
    </row>
    <row r="27" spans="1:15" ht="20" customHeight="1">
      <c r="A27" s="168"/>
      <c r="B27" s="175"/>
      <c r="C27" s="139" t="s">
        <v>572</v>
      </c>
      <c r="D27" s="141" t="s">
        <v>573</v>
      </c>
      <c r="E27" s="140" t="s">
        <v>574</v>
      </c>
      <c r="F27" s="140"/>
      <c r="G27" s="140" t="s">
        <v>575</v>
      </c>
      <c r="H27" s="140" t="s">
        <v>575</v>
      </c>
      <c r="I27" s="158" t="s">
        <v>576</v>
      </c>
      <c r="J27" s="164" t="s">
        <v>577</v>
      </c>
      <c r="K27" s="172"/>
      <c r="L27" s="165"/>
      <c r="M27" s="168"/>
      <c r="N27" s="168"/>
      <c r="O27" s="168"/>
    </row>
    <row r="28" spans="1:15" ht="20" customHeight="1">
      <c r="A28" s="168"/>
      <c r="B28" s="33" t="s">
        <v>202</v>
      </c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ht="20" customHeight="1">
      <c r="A33" s="168"/>
      <c r="B33" s="177"/>
      <c r="C33" s="177"/>
      <c r="D33" s="177"/>
      <c r="E33" s="177"/>
      <c r="F33" s="177"/>
      <c r="G33" s="177"/>
      <c r="H33" s="177"/>
      <c r="I33" s="177"/>
      <c r="J33" s="178"/>
      <c r="K33" s="178"/>
      <c r="L33" s="178"/>
      <c r="M33" s="168"/>
      <c r="N33" s="168"/>
      <c r="O33" s="168"/>
    </row>
    <row r="34" spans="1:15" ht="20" customHeight="1">
      <c r="A34" s="168"/>
      <c r="B34" s="177"/>
      <c r="C34" s="177"/>
      <c r="D34" s="177"/>
      <c r="E34" s="177"/>
      <c r="F34" s="177"/>
      <c r="G34" s="177"/>
      <c r="H34" s="177"/>
      <c r="I34" s="177"/>
      <c r="J34" s="178"/>
      <c r="K34" s="178"/>
      <c r="L34" s="178"/>
      <c r="M34" s="168"/>
      <c r="N34" s="168"/>
      <c r="O34" s="168"/>
    </row>
    <row r="35" spans="1:15" ht="20" customHeight="1">
      <c r="A35" s="168"/>
      <c r="B35" s="177"/>
      <c r="C35" s="177"/>
      <c r="D35" s="177"/>
      <c r="E35" s="177"/>
      <c r="F35" s="177"/>
      <c r="G35" s="177"/>
      <c r="H35" s="177"/>
      <c r="I35" s="177"/>
      <c r="J35" s="178"/>
      <c r="K35" s="178"/>
      <c r="L35" s="178"/>
      <c r="M35" s="168"/>
      <c r="N35" s="168"/>
      <c r="O35" s="168"/>
    </row>
    <row r="36" spans="1:15" s="181" customFormat="1" ht="20" customHeight="1">
      <c r="A36" s="144"/>
      <c r="B36" s="298" t="s">
        <v>172</v>
      </c>
      <c r="C36" s="298"/>
      <c r="D36" s="298"/>
      <c r="E36" s="179"/>
      <c r="F36" s="180"/>
      <c r="G36" s="179"/>
      <c r="H36" s="179"/>
      <c r="I36" s="179"/>
      <c r="J36" s="179"/>
      <c r="K36" s="179"/>
      <c r="L36" s="144"/>
      <c r="M36" s="144"/>
      <c r="N36" s="144"/>
      <c r="O36" s="144"/>
    </row>
    <row r="37" spans="1:15" s="183" customFormat="1" ht="20" customHeight="1">
      <c r="A37" s="182"/>
      <c r="B37" s="293" t="s">
        <v>126</v>
      </c>
      <c r="C37" s="294"/>
      <c r="D37" s="294"/>
      <c r="E37" s="295"/>
      <c r="F37" s="174" t="s">
        <v>125</v>
      </c>
      <c r="G37" s="174" t="s">
        <v>127</v>
      </c>
      <c r="H37" s="174" t="s">
        <v>128</v>
      </c>
      <c r="I37" s="174" t="s">
        <v>412</v>
      </c>
      <c r="J37" s="174" t="s">
        <v>129</v>
      </c>
      <c r="K37" s="174" t="s">
        <v>130</v>
      </c>
      <c r="L37" s="174" t="s">
        <v>206</v>
      </c>
      <c r="M37" s="182"/>
      <c r="N37" s="182"/>
      <c r="O37" s="182"/>
    </row>
    <row r="38" spans="1:15" ht="20" customHeight="1">
      <c r="A38" s="168"/>
      <c r="B38" s="184" t="s">
        <v>413</v>
      </c>
      <c r="C38" s="185"/>
      <c r="D38" s="185"/>
      <c r="E38" s="186"/>
      <c r="F38" s="140" t="s">
        <v>414</v>
      </c>
      <c r="G38" s="140" t="s">
        <v>414</v>
      </c>
      <c r="H38" s="140" t="s">
        <v>414</v>
      </c>
      <c r="I38" s="140" t="s">
        <v>414</v>
      </c>
      <c r="J38" s="140" t="s">
        <v>414</v>
      </c>
      <c r="K38" s="140" t="s">
        <v>414</v>
      </c>
      <c r="L38" s="141"/>
      <c r="M38" s="168"/>
      <c r="N38" s="168"/>
      <c r="O38" s="168"/>
    </row>
    <row r="39" spans="1:15" ht="20" customHeight="1">
      <c r="A39" s="168"/>
      <c r="B39" s="184"/>
      <c r="C39" s="187" t="s">
        <v>188</v>
      </c>
      <c r="D39" s="188"/>
      <c r="E39" s="186"/>
      <c r="F39" s="139" t="s">
        <v>186</v>
      </c>
      <c r="G39" s="140" t="s">
        <v>414</v>
      </c>
      <c r="H39" s="140" t="s">
        <v>185</v>
      </c>
      <c r="I39" s="140">
        <v>1</v>
      </c>
      <c r="J39" s="140" t="s">
        <v>414</v>
      </c>
      <c r="K39" s="140" t="s">
        <v>414</v>
      </c>
      <c r="L39" s="141"/>
      <c r="M39" s="168"/>
      <c r="N39" s="168"/>
      <c r="O39" s="168"/>
    </row>
    <row r="40" spans="1:15" ht="20" customHeight="1">
      <c r="A40" s="168"/>
      <c r="B40" s="184"/>
      <c r="C40" s="189"/>
      <c r="D40" s="291" t="s">
        <v>190</v>
      </c>
      <c r="E40" s="290"/>
      <c r="F40" s="139" t="s">
        <v>415</v>
      </c>
      <c r="G40" s="140" t="s">
        <v>134</v>
      </c>
      <c r="H40" s="140" t="s">
        <v>185</v>
      </c>
      <c r="I40" s="140">
        <v>1</v>
      </c>
      <c r="J40" s="140" t="s">
        <v>416</v>
      </c>
      <c r="K40" s="140" t="s">
        <v>416</v>
      </c>
      <c r="L40" s="141" t="s">
        <v>132</v>
      </c>
      <c r="M40" s="168"/>
      <c r="N40" s="168"/>
      <c r="O40" s="168"/>
    </row>
    <row r="41" spans="1:15" ht="20" customHeight="1">
      <c r="A41" s="168"/>
      <c r="B41" s="184"/>
      <c r="C41" s="190"/>
      <c r="D41" s="291" t="s">
        <v>191</v>
      </c>
      <c r="E41" s="290"/>
      <c r="F41" s="139" t="s">
        <v>192</v>
      </c>
      <c r="G41" s="140" t="s">
        <v>417</v>
      </c>
      <c r="H41" s="140" t="s">
        <v>416</v>
      </c>
      <c r="I41" s="140">
        <v>1</v>
      </c>
      <c r="J41" s="140" t="s">
        <v>416</v>
      </c>
      <c r="K41" s="140" t="s">
        <v>133</v>
      </c>
      <c r="L41" s="141" t="s">
        <v>193</v>
      </c>
      <c r="M41" s="168"/>
      <c r="N41" s="168"/>
      <c r="O41" s="168"/>
    </row>
    <row r="42" spans="1:15" ht="20" customHeight="1">
      <c r="A42" s="168"/>
      <c r="B42" s="184"/>
      <c r="C42" s="187" t="s">
        <v>189</v>
      </c>
      <c r="D42" s="188"/>
      <c r="E42" s="186"/>
      <c r="F42" s="139" t="s">
        <v>187</v>
      </c>
      <c r="G42" s="140" t="s">
        <v>416</v>
      </c>
      <c r="H42" s="140" t="s">
        <v>185</v>
      </c>
      <c r="I42" s="140">
        <v>1</v>
      </c>
      <c r="J42" s="140" t="s">
        <v>416</v>
      </c>
      <c r="K42" s="140" t="s">
        <v>416</v>
      </c>
      <c r="L42" s="141" t="s">
        <v>201</v>
      </c>
      <c r="M42" s="168"/>
      <c r="N42" s="168"/>
      <c r="O42" s="168"/>
    </row>
    <row r="43" spans="1:15" ht="20" customHeight="1">
      <c r="A43" s="168"/>
      <c r="B43" s="184"/>
      <c r="C43" s="191"/>
      <c r="D43" s="291" t="s">
        <v>194</v>
      </c>
      <c r="E43" s="290"/>
      <c r="F43" s="139" t="s">
        <v>196</v>
      </c>
      <c r="G43" s="140" t="s">
        <v>418</v>
      </c>
      <c r="H43" s="140" t="s">
        <v>185</v>
      </c>
      <c r="I43" s="140">
        <v>1</v>
      </c>
      <c r="J43" s="140" t="s">
        <v>416</v>
      </c>
      <c r="K43" s="140" t="s">
        <v>133</v>
      </c>
      <c r="L43" s="141" t="s">
        <v>195</v>
      </c>
      <c r="M43" s="168"/>
      <c r="N43" s="168"/>
      <c r="O43" s="168"/>
    </row>
    <row r="44" spans="1:15" ht="20" customHeight="1">
      <c r="A44" s="168"/>
      <c r="B44" s="184"/>
      <c r="C44" s="191"/>
      <c r="D44" s="296" t="s">
        <v>162</v>
      </c>
      <c r="E44" s="297"/>
      <c r="F44" s="139" t="s">
        <v>163</v>
      </c>
      <c r="G44" s="140" t="s">
        <v>164</v>
      </c>
      <c r="H44" s="140" t="s">
        <v>185</v>
      </c>
      <c r="I44" s="140">
        <v>1</v>
      </c>
      <c r="J44" s="140" t="s">
        <v>133</v>
      </c>
      <c r="K44" s="140" t="s">
        <v>133</v>
      </c>
      <c r="L44" s="141" t="s">
        <v>197</v>
      </c>
      <c r="M44" s="168"/>
      <c r="N44" s="168"/>
      <c r="O44" s="168"/>
    </row>
    <row r="45" spans="1:15" ht="20" customHeight="1">
      <c r="A45" s="168"/>
      <c r="B45" s="184"/>
      <c r="C45" s="189"/>
      <c r="D45" s="291" t="s">
        <v>180</v>
      </c>
      <c r="E45" s="290"/>
      <c r="F45" s="139" t="s">
        <v>173</v>
      </c>
      <c r="G45" s="140" t="s">
        <v>164</v>
      </c>
      <c r="H45" s="140" t="s">
        <v>185</v>
      </c>
      <c r="I45" s="140">
        <v>1</v>
      </c>
      <c r="J45" s="140" t="s">
        <v>416</v>
      </c>
      <c r="K45" s="140" t="s">
        <v>133</v>
      </c>
      <c r="L45" s="141" t="s">
        <v>198</v>
      </c>
      <c r="M45" s="168"/>
      <c r="N45" s="168"/>
      <c r="O45" s="168"/>
    </row>
    <row r="46" spans="1:15" ht="20" customHeight="1">
      <c r="A46" s="168"/>
      <c r="B46" s="184"/>
      <c r="C46" s="189"/>
      <c r="D46" s="164" t="s">
        <v>178</v>
      </c>
      <c r="E46" s="165"/>
      <c r="F46" s="139" t="s">
        <v>174</v>
      </c>
      <c r="G46" s="140" t="s">
        <v>164</v>
      </c>
      <c r="H46" s="140" t="s">
        <v>185</v>
      </c>
      <c r="I46" s="140">
        <v>1</v>
      </c>
      <c r="J46" s="140" t="s">
        <v>133</v>
      </c>
      <c r="K46" s="140" t="s">
        <v>133</v>
      </c>
      <c r="L46" s="141" t="s">
        <v>199</v>
      </c>
      <c r="M46" s="168"/>
      <c r="N46" s="168"/>
      <c r="O46" s="168"/>
    </row>
    <row r="47" spans="1:15" ht="20" customHeight="1">
      <c r="A47" s="168"/>
      <c r="B47" s="184"/>
      <c r="C47" s="189"/>
      <c r="D47" s="291" t="s">
        <v>384</v>
      </c>
      <c r="E47" s="290"/>
      <c r="F47" s="141" t="s">
        <v>385</v>
      </c>
      <c r="G47" s="140" t="s">
        <v>164</v>
      </c>
      <c r="H47" s="140"/>
      <c r="I47" s="140">
        <v>1</v>
      </c>
      <c r="J47" s="140" t="s">
        <v>133</v>
      </c>
      <c r="K47" s="140" t="s">
        <v>133</v>
      </c>
      <c r="L47" s="141" t="s">
        <v>387</v>
      </c>
      <c r="M47" s="168"/>
      <c r="N47" s="168"/>
      <c r="O47" s="168"/>
    </row>
    <row r="48" spans="1:15" ht="20" customHeight="1">
      <c r="A48" s="168"/>
      <c r="B48" s="184"/>
      <c r="C48" s="189"/>
      <c r="D48" s="291" t="s">
        <v>388</v>
      </c>
      <c r="E48" s="290"/>
      <c r="F48" s="141" t="s">
        <v>389</v>
      </c>
      <c r="G48" s="140" t="s">
        <v>164</v>
      </c>
      <c r="H48" s="140"/>
      <c r="I48" s="140">
        <v>1</v>
      </c>
      <c r="J48" s="140" t="s">
        <v>133</v>
      </c>
      <c r="K48" s="140" t="s">
        <v>133</v>
      </c>
      <c r="L48" s="141" t="s">
        <v>391</v>
      </c>
      <c r="M48" s="168"/>
      <c r="N48" s="168"/>
      <c r="O48" s="168"/>
    </row>
    <row r="49" spans="1:15" ht="20" customHeight="1">
      <c r="A49" s="168"/>
      <c r="B49" s="184"/>
      <c r="C49" s="189"/>
      <c r="D49" s="291" t="s">
        <v>392</v>
      </c>
      <c r="E49" s="290"/>
      <c r="F49" s="141" t="s">
        <v>393</v>
      </c>
      <c r="G49" s="140" t="s">
        <v>134</v>
      </c>
      <c r="H49" s="140" t="s">
        <v>185</v>
      </c>
      <c r="I49" s="140">
        <v>1</v>
      </c>
      <c r="J49" s="140" t="s">
        <v>133</v>
      </c>
      <c r="K49" s="140" t="s">
        <v>133</v>
      </c>
      <c r="L49" s="141" t="s">
        <v>394</v>
      </c>
      <c r="M49" s="168"/>
      <c r="N49" s="168"/>
      <c r="O49" s="168"/>
    </row>
    <row r="50" spans="1:15" ht="20" customHeight="1">
      <c r="A50" s="168"/>
      <c r="B50" s="184"/>
      <c r="C50" s="189"/>
      <c r="D50" s="291" t="s">
        <v>181</v>
      </c>
      <c r="E50" s="290"/>
      <c r="F50" s="141" t="s">
        <v>182</v>
      </c>
      <c r="G50" s="140" t="s">
        <v>164</v>
      </c>
      <c r="H50" s="140" t="s">
        <v>185</v>
      </c>
      <c r="I50" s="140">
        <v>1</v>
      </c>
      <c r="J50" s="140" t="s">
        <v>133</v>
      </c>
      <c r="K50" s="140" t="s">
        <v>133</v>
      </c>
      <c r="L50" s="141" t="s">
        <v>184</v>
      </c>
      <c r="M50" s="168"/>
      <c r="N50" s="168"/>
      <c r="O50" s="168"/>
    </row>
    <row r="51" spans="1:15" ht="20" customHeight="1">
      <c r="A51" s="168"/>
      <c r="B51" s="184"/>
      <c r="C51" s="189"/>
      <c r="D51" s="291" t="s">
        <v>396</v>
      </c>
      <c r="E51" s="290"/>
      <c r="F51" s="141" t="s">
        <v>397</v>
      </c>
      <c r="G51" s="140" t="s">
        <v>164</v>
      </c>
      <c r="H51" s="140"/>
      <c r="I51" s="140">
        <v>1</v>
      </c>
      <c r="J51" s="140" t="s">
        <v>133</v>
      </c>
      <c r="K51" s="140" t="s">
        <v>133</v>
      </c>
      <c r="L51" s="141" t="s">
        <v>399</v>
      </c>
      <c r="M51" s="168"/>
      <c r="N51" s="168"/>
      <c r="O51" s="168"/>
    </row>
    <row r="52" spans="1:15" ht="20" customHeight="1">
      <c r="A52" s="168"/>
      <c r="B52" s="184"/>
      <c r="C52" s="189"/>
      <c r="D52" s="291" t="s">
        <v>400</v>
      </c>
      <c r="E52" s="290"/>
      <c r="F52" s="141" t="s">
        <v>401</v>
      </c>
      <c r="G52" s="140" t="s">
        <v>164</v>
      </c>
      <c r="H52" s="140"/>
      <c r="I52" s="140">
        <v>1</v>
      </c>
      <c r="J52" s="140" t="s">
        <v>133</v>
      </c>
      <c r="K52" s="140" t="s">
        <v>133</v>
      </c>
      <c r="L52" s="141" t="s">
        <v>403</v>
      </c>
      <c r="M52" s="168"/>
      <c r="N52" s="168"/>
      <c r="O52" s="168"/>
    </row>
    <row r="53" spans="1:15" ht="20" customHeight="1">
      <c r="A53" s="168"/>
      <c r="B53" s="184"/>
      <c r="C53" s="189"/>
      <c r="D53" s="291" t="s">
        <v>404</v>
      </c>
      <c r="E53" s="290"/>
      <c r="F53" s="141" t="s">
        <v>405</v>
      </c>
      <c r="G53" s="140" t="s">
        <v>164</v>
      </c>
      <c r="H53" s="140"/>
      <c r="I53" s="140">
        <v>1</v>
      </c>
      <c r="J53" s="140" t="s">
        <v>133</v>
      </c>
      <c r="K53" s="140" t="s">
        <v>133</v>
      </c>
      <c r="L53" s="141" t="s">
        <v>407</v>
      </c>
      <c r="M53" s="168"/>
      <c r="N53" s="168"/>
      <c r="O53" s="168"/>
    </row>
    <row r="54" spans="1:15" ht="20" customHeight="1">
      <c r="A54" s="168"/>
      <c r="B54" s="184"/>
      <c r="C54" s="189"/>
      <c r="D54" s="217" t="s">
        <v>561</v>
      </c>
      <c r="E54" s="216"/>
      <c r="F54" s="139" t="s">
        <v>578</v>
      </c>
      <c r="G54" s="140" t="s">
        <v>562</v>
      </c>
      <c r="H54" s="140"/>
      <c r="I54" s="140">
        <v>1</v>
      </c>
      <c r="J54" s="140" t="s">
        <v>563</v>
      </c>
      <c r="K54" s="140" t="s">
        <v>563</v>
      </c>
      <c r="L54" s="141" t="s">
        <v>564</v>
      </c>
      <c r="M54" s="168"/>
      <c r="N54" s="168"/>
      <c r="O54" s="168"/>
    </row>
    <row r="55" spans="1:15" ht="20" customHeight="1">
      <c r="A55" s="168"/>
      <c r="B55" s="184"/>
      <c r="C55" s="189"/>
      <c r="D55" s="217" t="s">
        <v>565</v>
      </c>
      <c r="E55" s="216"/>
      <c r="F55" s="139" t="s">
        <v>579</v>
      </c>
      <c r="G55" s="140" t="s">
        <v>562</v>
      </c>
      <c r="H55" s="140"/>
      <c r="I55" s="140">
        <v>1</v>
      </c>
      <c r="J55" s="140" t="s">
        <v>563</v>
      </c>
      <c r="K55" s="140" t="s">
        <v>566</v>
      </c>
      <c r="L55" s="218" t="s">
        <v>411</v>
      </c>
      <c r="M55" s="168"/>
      <c r="N55" s="168"/>
      <c r="O55" s="168"/>
    </row>
    <row r="56" spans="1:15" ht="20" customHeight="1">
      <c r="A56" s="168"/>
      <c r="B56" s="192"/>
      <c r="C56" s="190"/>
      <c r="D56" s="291" t="s">
        <v>337</v>
      </c>
      <c r="E56" s="290"/>
      <c r="F56" s="139" t="s">
        <v>419</v>
      </c>
      <c r="G56" s="140" t="s">
        <v>136</v>
      </c>
      <c r="H56" s="140" t="s">
        <v>185</v>
      </c>
      <c r="I56" s="140">
        <v>1</v>
      </c>
      <c r="J56" s="140" t="s">
        <v>416</v>
      </c>
      <c r="K56" s="140" t="s">
        <v>133</v>
      </c>
      <c r="L56" s="141" t="s">
        <v>200</v>
      </c>
      <c r="M56" s="168"/>
      <c r="N56" s="168"/>
      <c r="O56" s="168"/>
    </row>
    <row r="57" spans="1:15" ht="20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33" t="s">
        <v>207</v>
      </c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20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20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20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20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20" customHeight="1">
      <c r="A79" s="168"/>
      <c r="B79" s="292" t="s">
        <v>420</v>
      </c>
      <c r="C79" s="292"/>
      <c r="D79" s="292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s="183" customFormat="1" ht="20" customHeight="1">
      <c r="A80" s="182"/>
      <c r="B80" s="293" t="s">
        <v>126</v>
      </c>
      <c r="C80" s="294"/>
      <c r="D80" s="294"/>
      <c r="E80" s="295"/>
      <c r="F80" s="174" t="s">
        <v>125</v>
      </c>
      <c r="G80" s="174" t="s">
        <v>127</v>
      </c>
      <c r="H80" s="174" t="s">
        <v>128</v>
      </c>
      <c r="I80" s="174" t="s">
        <v>421</v>
      </c>
      <c r="J80" s="174" t="s">
        <v>129</v>
      </c>
      <c r="K80" s="174" t="s">
        <v>130</v>
      </c>
      <c r="L80" s="174" t="s">
        <v>0</v>
      </c>
      <c r="M80" s="182"/>
      <c r="N80" s="182"/>
      <c r="O80" s="182"/>
    </row>
    <row r="81" spans="1:15" ht="20" customHeight="1">
      <c r="A81" s="168"/>
      <c r="B81" s="184" t="s">
        <v>422</v>
      </c>
      <c r="C81" s="185"/>
      <c r="D81" s="185"/>
      <c r="E81" s="186"/>
      <c r="F81" s="140" t="s">
        <v>423</v>
      </c>
      <c r="G81" s="140" t="s">
        <v>423</v>
      </c>
      <c r="H81" s="140" t="s">
        <v>423</v>
      </c>
      <c r="I81" s="140" t="s">
        <v>423</v>
      </c>
      <c r="J81" s="140" t="s">
        <v>423</v>
      </c>
      <c r="K81" s="140" t="s">
        <v>423</v>
      </c>
      <c r="L81" s="141"/>
      <c r="M81" s="168"/>
      <c r="N81" s="168"/>
      <c r="O81" s="168"/>
    </row>
    <row r="82" spans="1:15" ht="20" customHeight="1">
      <c r="A82" s="168"/>
      <c r="B82" s="184"/>
      <c r="C82" s="187" t="s">
        <v>188</v>
      </c>
      <c r="D82" s="188"/>
      <c r="E82" s="186"/>
      <c r="F82" s="139" t="s">
        <v>186</v>
      </c>
      <c r="G82" s="140" t="s">
        <v>423</v>
      </c>
      <c r="H82" s="140" t="s">
        <v>185</v>
      </c>
      <c r="I82" s="140">
        <v>1</v>
      </c>
      <c r="J82" s="140" t="s">
        <v>423</v>
      </c>
      <c r="K82" s="140" t="s">
        <v>423</v>
      </c>
      <c r="L82" s="141"/>
      <c r="M82" s="168"/>
      <c r="N82" s="168"/>
      <c r="O82" s="168"/>
    </row>
    <row r="83" spans="1:15" ht="20" customHeight="1">
      <c r="A83" s="168"/>
      <c r="B83" s="184"/>
      <c r="C83" s="189"/>
      <c r="D83" s="291" t="s">
        <v>190</v>
      </c>
      <c r="E83" s="290"/>
      <c r="F83" s="139" t="s">
        <v>140</v>
      </c>
      <c r="G83" s="140" t="s">
        <v>134</v>
      </c>
      <c r="H83" s="140" t="s">
        <v>185</v>
      </c>
      <c r="I83" s="140">
        <v>1</v>
      </c>
      <c r="J83" s="140" t="s">
        <v>424</v>
      </c>
      <c r="K83" s="140" t="s">
        <v>424</v>
      </c>
      <c r="L83" s="141" t="s">
        <v>217</v>
      </c>
      <c r="M83" s="168"/>
      <c r="N83" s="168"/>
      <c r="O83" s="168"/>
    </row>
    <row r="84" spans="1:15" ht="20" customHeight="1">
      <c r="A84" s="168"/>
      <c r="B84" s="184"/>
      <c r="C84" s="189"/>
      <c r="D84" s="291" t="s">
        <v>0</v>
      </c>
      <c r="E84" s="290"/>
      <c r="F84" s="139" t="s">
        <v>215</v>
      </c>
      <c r="G84" s="140" t="s">
        <v>164</v>
      </c>
      <c r="H84" s="140" t="s">
        <v>185</v>
      </c>
      <c r="I84" s="140">
        <v>1</v>
      </c>
      <c r="J84" s="140" t="s">
        <v>133</v>
      </c>
      <c r="K84" s="140" t="s">
        <v>133</v>
      </c>
      <c r="L84" s="141" t="s">
        <v>216</v>
      </c>
      <c r="M84" s="168"/>
      <c r="N84" s="168"/>
      <c r="O84" s="168"/>
    </row>
    <row r="85" spans="1:15" ht="20" customHeight="1">
      <c r="A85" s="168"/>
      <c r="B85" s="184"/>
      <c r="C85" s="189"/>
      <c r="D85" s="289" t="s">
        <v>220</v>
      </c>
      <c r="E85" s="290"/>
      <c r="F85" s="139" t="s">
        <v>218</v>
      </c>
      <c r="G85" s="140" t="s">
        <v>423</v>
      </c>
      <c r="H85" s="140" t="s">
        <v>185</v>
      </c>
      <c r="I85" s="140">
        <v>1</v>
      </c>
      <c r="J85" s="140" t="s">
        <v>423</v>
      </c>
      <c r="K85" s="140" t="s">
        <v>423</v>
      </c>
      <c r="L85" s="141" t="s">
        <v>223</v>
      </c>
      <c r="M85" s="168"/>
      <c r="N85" s="168"/>
      <c r="O85" s="168"/>
    </row>
    <row r="86" spans="1:15" ht="20" customHeight="1">
      <c r="A86" s="168"/>
      <c r="B86" s="184"/>
      <c r="C86" s="191"/>
      <c r="D86" s="194"/>
      <c r="E86" s="166" t="s">
        <v>221</v>
      </c>
      <c r="F86" s="139" t="s">
        <v>192</v>
      </c>
      <c r="G86" s="140" t="s">
        <v>164</v>
      </c>
      <c r="H86" s="140" t="s">
        <v>185</v>
      </c>
      <c r="I86" s="140" t="s">
        <v>219</v>
      </c>
      <c r="J86" s="140" t="s">
        <v>133</v>
      </c>
      <c r="K86" s="140" t="s">
        <v>133</v>
      </c>
      <c r="L86" s="141" t="s">
        <v>222</v>
      </c>
      <c r="M86" s="168"/>
      <c r="N86" s="168"/>
      <c r="O86" s="168"/>
    </row>
    <row r="87" spans="1:15" ht="20" customHeight="1">
      <c r="A87" s="168"/>
      <c r="B87" s="184"/>
      <c r="C87" s="187" t="s">
        <v>189</v>
      </c>
      <c r="D87" s="188"/>
      <c r="E87" s="186"/>
      <c r="F87" s="139" t="s">
        <v>187</v>
      </c>
      <c r="G87" s="140" t="s">
        <v>423</v>
      </c>
      <c r="H87" s="140" t="s">
        <v>185</v>
      </c>
      <c r="I87" s="140">
        <v>1</v>
      </c>
      <c r="J87" s="140" t="s">
        <v>423</v>
      </c>
      <c r="K87" s="140" t="s">
        <v>423</v>
      </c>
      <c r="L87" s="141"/>
      <c r="M87" s="168"/>
      <c r="N87" s="168"/>
      <c r="O87" s="168"/>
    </row>
    <row r="88" spans="1:15" ht="20" customHeight="1">
      <c r="A88" s="168"/>
      <c r="B88" s="192"/>
      <c r="C88" s="190"/>
      <c r="D88" s="291"/>
      <c r="E88" s="290"/>
      <c r="F88" s="139"/>
      <c r="G88" s="140"/>
      <c r="H88" s="140"/>
      <c r="I88" s="140"/>
      <c r="J88" s="140"/>
      <c r="K88" s="140"/>
      <c r="L88" s="141"/>
      <c r="M88" s="168"/>
      <c r="N88" s="168"/>
      <c r="O88" s="168"/>
    </row>
    <row r="89" spans="1:15" ht="20" customHeight="1">
      <c r="A89" s="168"/>
      <c r="B89" s="177"/>
      <c r="C89" s="185"/>
      <c r="D89" s="178"/>
      <c r="E89" s="178"/>
      <c r="F89" s="177"/>
      <c r="G89" s="193"/>
      <c r="H89" s="193"/>
      <c r="I89" s="193"/>
      <c r="J89" s="193"/>
      <c r="K89" s="193"/>
      <c r="L89" s="177"/>
      <c r="M89" s="168"/>
      <c r="N89" s="168"/>
      <c r="O89" s="168"/>
    </row>
    <row r="90" spans="1:15" ht="20" customHeight="1">
      <c r="A90" s="168"/>
      <c r="B90" s="33" t="s">
        <v>203</v>
      </c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20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20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20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20" customHeight="1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195"/>
    </row>
  </sheetData>
  <mergeCells count="32">
    <mergeCell ref="B36:D36"/>
    <mergeCell ref="C4:I4"/>
    <mergeCell ref="C5:I5"/>
    <mergeCell ref="C7:I7"/>
    <mergeCell ref="C9:I9"/>
    <mergeCell ref="B13:L13"/>
    <mergeCell ref="J14:L14"/>
    <mergeCell ref="J15:L15"/>
    <mergeCell ref="J16:L16"/>
    <mergeCell ref="J19:L19"/>
    <mergeCell ref="J20:L20"/>
    <mergeCell ref="J23:L23"/>
    <mergeCell ref="D52:E52"/>
    <mergeCell ref="B37:E37"/>
    <mergeCell ref="D40:E40"/>
    <mergeCell ref="D41:E41"/>
    <mergeCell ref="D43:E43"/>
    <mergeCell ref="D44:E44"/>
    <mergeCell ref="D45:E45"/>
    <mergeCell ref="D47:E47"/>
    <mergeCell ref="D48:E48"/>
    <mergeCell ref="D49:E49"/>
    <mergeCell ref="D50:E50"/>
    <mergeCell ref="D51:E51"/>
    <mergeCell ref="D85:E85"/>
    <mergeCell ref="D88:E88"/>
    <mergeCell ref="D53:E53"/>
    <mergeCell ref="D56:E56"/>
    <mergeCell ref="B79:D79"/>
    <mergeCell ref="B80:E80"/>
    <mergeCell ref="D83:E83"/>
    <mergeCell ref="D84:E84"/>
  </mergeCells>
  <phoneticPr fontId="14"/>
  <hyperlinks>
    <hyperlink ref="I15" r:id="rId1" display="foo@mulodo.com"/>
    <hyperlink ref="I16" r:id="rId2" display="foo@mulodo.com"/>
    <hyperlink ref="I23" r:id="rId3"/>
    <hyperlink ref="I17" r:id="rId4" display="foo@mulodo.com"/>
  </hyperlinks>
  <pageMargins left="0.75000000000000011" right="0.75000000000000011" top="1" bottom="1" header="0.5" footer="0.5"/>
  <pageSetup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workbookViewId="0">
      <selection activeCell="M30" sqref="M30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135</v>
      </c>
      <c r="B2" s="144" t="s">
        <v>425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122</v>
      </c>
      <c r="C4" s="291" t="s">
        <v>426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123</v>
      </c>
      <c r="C5" s="291" t="s">
        <v>427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161</v>
      </c>
      <c r="C6" s="164" t="s">
        <v>609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170</v>
      </c>
      <c r="C7" s="291" t="s">
        <v>527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171</v>
      </c>
      <c r="C8" s="164" t="s">
        <v>610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20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20" customHeight="1">
      <c r="A15" s="168"/>
      <c r="B15" s="175"/>
      <c r="C15" s="139" t="s">
        <v>180</v>
      </c>
      <c r="D15" s="141" t="s">
        <v>173</v>
      </c>
      <c r="E15" s="140" t="s">
        <v>164</v>
      </c>
      <c r="F15" s="140" t="s">
        <v>185</v>
      </c>
      <c r="G15" s="140" t="s">
        <v>133</v>
      </c>
      <c r="H15" s="140">
        <v>50</v>
      </c>
      <c r="I15" s="158" t="s">
        <v>175</v>
      </c>
      <c r="J15" s="164" t="s">
        <v>177</v>
      </c>
      <c r="K15" s="172"/>
      <c r="L15" s="165"/>
      <c r="M15" s="168"/>
      <c r="N15" s="168"/>
      <c r="O15" s="168"/>
    </row>
    <row r="16" spans="1:15" ht="20" customHeight="1">
      <c r="A16" s="168"/>
      <c r="B16" s="175"/>
      <c r="C16" s="139" t="s">
        <v>178</v>
      </c>
      <c r="D16" s="141" t="s">
        <v>174</v>
      </c>
      <c r="E16" s="140" t="s">
        <v>428</v>
      </c>
      <c r="F16" s="140" t="s">
        <v>185</v>
      </c>
      <c r="G16" s="140" t="s">
        <v>133</v>
      </c>
      <c r="H16" s="140">
        <v>50</v>
      </c>
      <c r="I16" s="141" t="s">
        <v>176</v>
      </c>
      <c r="J16" s="291" t="s">
        <v>179</v>
      </c>
      <c r="K16" s="299"/>
      <c r="L16" s="290"/>
      <c r="M16" s="168"/>
      <c r="N16" s="168"/>
      <c r="O16" s="168"/>
    </row>
    <row r="17" spans="1:15" ht="20" customHeight="1">
      <c r="A17" s="168"/>
      <c r="B17" s="175"/>
      <c r="C17" s="139" t="s">
        <v>384</v>
      </c>
      <c r="D17" s="141" t="s">
        <v>385</v>
      </c>
      <c r="E17" s="140" t="s">
        <v>428</v>
      </c>
      <c r="F17" s="140"/>
      <c r="G17" s="140">
        <v>5</v>
      </c>
      <c r="H17" s="140">
        <v>100</v>
      </c>
      <c r="I17" s="141" t="s">
        <v>386</v>
      </c>
      <c r="J17" s="291" t="s">
        <v>387</v>
      </c>
      <c r="K17" s="299"/>
      <c r="L17" s="290"/>
      <c r="M17" s="168"/>
      <c r="N17" s="168"/>
      <c r="O17" s="168"/>
    </row>
    <row r="18" spans="1:15" ht="20" customHeight="1">
      <c r="A18" s="168"/>
      <c r="B18" s="175"/>
      <c r="C18" s="139" t="s">
        <v>388</v>
      </c>
      <c r="D18" s="141" t="s">
        <v>389</v>
      </c>
      <c r="E18" s="140" t="s">
        <v>164</v>
      </c>
      <c r="F18" s="140"/>
      <c r="G18" s="140">
        <v>10</v>
      </c>
      <c r="H18" s="140">
        <v>10</v>
      </c>
      <c r="I18" s="158" t="s">
        <v>390</v>
      </c>
      <c r="J18" s="164" t="s">
        <v>391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392</v>
      </c>
      <c r="D19" s="141" t="s">
        <v>393</v>
      </c>
      <c r="E19" s="140" t="s">
        <v>134</v>
      </c>
      <c r="F19" s="140" t="s">
        <v>185</v>
      </c>
      <c r="G19" s="140"/>
      <c r="H19" s="140"/>
      <c r="I19" s="158">
        <v>1</v>
      </c>
      <c r="J19" s="164" t="s">
        <v>394</v>
      </c>
      <c r="K19" s="172"/>
      <c r="L19" s="165"/>
      <c r="M19" s="168"/>
      <c r="N19" s="168"/>
      <c r="O19" s="168"/>
    </row>
    <row r="20" spans="1:15" ht="20" customHeight="1">
      <c r="A20" s="168"/>
      <c r="B20" s="175"/>
      <c r="C20" s="139" t="s">
        <v>181</v>
      </c>
      <c r="D20" s="141" t="s">
        <v>182</v>
      </c>
      <c r="E20" s="140" t="s">
        <v>428</v>
      </c>
      <c r="F20" s="140" t="s">
        <v>185</v>
      </c>
      <c r="G20" s="140">
        <v>4</v>
      </c>
      <c r="H20" s="140">
        <v>255</v>
      </c>
      <c r="I20" s="78" t="s">
        <v>183</v>
      </c>
      <c r="J20" s="291" t="s">
        <v>184</v>
      </c>
      <c r="K20" s="299"/>
      <c r="L20" s="290"/>
      <c r="M20" s="168"/>
      <c r="N20" s="168"/>
      <c r="O20" s="168"/>
    </row>
    <row r="21" spans="1:15" ht="20" customHeight="1">
      <c r="A21" s="168"/>
      <c r="B21" s="175"/>
      <c r="C21" s="139" t="s">
        <v>396</v>
      </c>
      <c r="D21" s="141" t="s">
        <v>397</v>
      </c>
      <c r="E21" s="140" t="s">
        <v>164</v>
      </c>
      <c r="F21" s="140"/>
      <c r="G21" s="140">
        <v>4</v>
      </c>
      <c r="H21" s="140">
        <v>200</v>
      </c>
      <c r="I21" s="141" t="s">
        <v>398</v>
      </c>
      <c r="J21" s="164" t="s">
        <v>399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400</v>
      </c>
      <c r="D22" s="141" t="s">
        <v>401</v>
      </c>
      <c r="E22" s="140" t="s">
        <v>164</v>
      </c>
      <c r="F22" s="140"/>
      <c r="G22" s="140" t="s">
        <v>133</v>
      </c>
      <c r="H22" s="140">
        <v>30</v>
      </c>
      <c r="I22" s="158" t="s">
        <v>402</v>
      </c>
      <c r="J22" s="164" t="s">
        <v>403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404</v>
      </c>
      <c r="D23" s="141" t="s">
        <v>405</v>
      </c>
      <c r="E23" s="140" t="s">
        <v>164</v>
      </c>
      <c r="F23" s="140"/>
      <c r="G23" s="140">
        <v>10</v>
      </c>
      <c r="H23" s="140">
        <v>20</v>
      </c>
      <c r="I23" s="158" t="s">
        <v>406</v>
      </c>
      <c r="J23" s="164" t="s">
        <v>407</v>
      </c>
      <c r="K23" s="172"/>
      <c r="L23" s="165"/>
      <c r="M23" s="168"/>
      <c r="N23" s="168"/>
      <c r="O23" s="168"/>
    </row>
    <row r="24" spans="1:15" ht="20" customHeight="1">
      <c r="A24" s="168"/>
      <c r="B24" s="176"/>
      <c r="C24" s="139" t="s">
        <v>429</v>
      </c>
      <c r="D24" s="141" t="s">
        <v>430</v>
      </c>
      <c r="E24" s="140" t="s">
        <v>164</v>
      </c>
      <c r="F24" s="140" t="s">
        <v>185</v>
      </c>
      <c r="G24" s="140" t="s">
        <v>133</v>
      </c>
      <c r="H24" s="140" t="s">
        <v>133</v>
      </c>
      <c r="I24" s="158" t="s">
        <v>431</v>
      </c>
      <c r="J24" s="164" t="s">
        <v>200</v>
      </c>
      <c r="K24" s="172"/>
      <c r="L24" s="165"/>
      <c r="M24" s="168"/>
      <c r="N24" s="168"/>
      <c r="O24" s="168"/>
    </row>
    <row r="25" spans="1:15" ht="20" customHeight="1">
      <c r="A25" s="168"/>
      <c r="B25" s="33" t="s">
        <v>202</v>
      </c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0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ht="20" customHeight="1">
      <c r="A27" s="168"/>
      <c r="B27" s="177"/>
      <c r="C27" s="177"/>
      <c r="D27" s="177"/>
      <c r="E27" s="177"/>
      <c r="F27" s="177"/>
      <c r="G27" s="177"/>
      <c r="H27" s="177"/>
      <c r="I27" s="177"/>
      <c r="J27" s="178"/>
      <c r="K27" s="178"/>
      <c r="L27" s="178"/>
      <c r="M27" s="168"/>
      <c r="N27" s="168"/>
      <c r="O27" s="168"/>
    </row>
    <row r="28" spans="1:15" ht="20" customHeight="1">
      <c r="A28" s="168"/>
      <c r="B28" s="177"/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s="181" customFormat="1" ht="20" customHeight="1">
      <c r="A33" s="144"/>
      <c r="B33" s="298" t="s">
        <v>172</v>
      </c>
      <c r="C33" s="298"/>
      <c r="D33" s="298"/>
      <c r="E33" s="179"/>
      <c r="F33" s="180"/>
      <c r="G33" s="179"/>
      <c r="H33" s="179"/>
      <c r="I33" s="179"/>
      <c r="J33" s="179"/>
      <c r="K33" s="179"/>
      <c r="L33" s="144"/>
      <c r="M33" s="144"/>
      <c r="N33" s="144"/>
      <c r="O33" s="144"/>
    </row>
    <row r="34" spans="1:15" s="183" customFormat="1" ht="20" customHeight="1">
      <c r="A34" s="182"/>
      <c r="B34" s="293" t="s">
        <v>126</v>
      </c>
      <c r="C34" s="294"/>
      <c r="D34" s="294"/>
      <c r="E34" s="295"/>
      <c r="F34" s="174" t="s">
        <v>125</v>
      </c>
      <c r="G34" s="174" t="s">
        <v>127</v>
      </c>
      <c r="H34" s="174" t="s">
        <v>128</v>
      </c>
      <c r="I34" s="174" t="s">
        <v>432</v>
      </c>
      <c r="J34" s="174" t="s">
        <v>129</v>
      </c>
      <c r="K34" s="174" t="s">
        <v>130</v>
      </c>
      <c r="L34" s="174" t="s">
        <v>206</v>
      </c>
      <c r="M34" s="182"/>
      <c r="N34" s="182"/>
      <c r="O34" s="182"/>
    </row>
    <row r="35" spans="1:15" ht="20" customHeight="1">
      <c r="A35" s="168"/>
      <c r="B35" s="184" t="s">
        <v>433</v>
      </c>
      <c r="C35" s="185"/>
      <c r="D35" s="185"/>
      <c r="E35" s="186"/>
      <c r="F35" s="140" t="s">
        <v>434</v>
      </c>
      <c r="G35" s="140" t="s">
        <v>434</v>
      </c>
      <c r="H35" s="140" t="s">
        <v>434</v>
      </c>
      <c r="I35" s="140" t="s">
        <v>434</v>
      </c>
      <c r="J35" s="140" t="s">
        <v>434</v>
      </c>
      <c r="K35" s="140" t="s">
        <v>434</v>
      </c>
      <c r="L35" s="141"/>
      <c r="M35" s="168"/>
      <c r="N35" s="168"/>
      <c r="O35" s="168"/>
    </row>
    <row r="36" spans="1:15" ht="20" customHeight="1">
      <c r="A36" s="168"/>
      <c r="B36" s="184"/>
      <c r="C36" s="187" t="s">
        <v>188</v>
      </c>
      <c r="D36" s="188"/>
      <c r="E36" s="186"/>
      <c r="F36" s="139" t="s">
        <v>186</v>
      </c>
      <c r="G36" s="140" t="s">
        <v>434</v>
      </c>
      <c r="H36" s="140" t="s">
        <v>185</v>
      </c>
      <c r="I36" s="140">
        <v>1</v>
      </c>
      <c r="J36" s="140" t="s">
        <v>434</v>
      </c>
      <c r="K36" s="140" t="s">
        <v>434</v>
      </c>
      <c r="L36" s="141"/>
      <c r="M36" s="168"/>
      <c r="N36" s="168"/>
      <c r="O36" s="168"/>
    </row>
    <row r="37" spans="1:15" ht="20" customHeight="1">
      <c r="A37" s="168"/>
      <c r="B37" s="184"/>
      <c r="C37" s="189"/>
      <c r="D37" s="291" t="s">
        <v>190</v>
      </c>
      <c r="E37" s="290"/>
      <c r="F37" s="139" t="s">
        <v>435</v>
      </c>
      <c r="G37" s="140" t="s">
        <v>134</v>
      </c>
      <c r="H37" s="140" t="s">
        <v>185</v>
      </c>
      <c r="I37" s="140">
        <v>1</v>
      </c>
      <c r="J37" s="140" t="s">
        <v>434</v>
      </c>
      <c r="K37" s="140" t="s">
        <v>434</v>
      </c>
      <c r="L37" s="141" t="s">
        <v>132</v>
      </c>
      <c r="M37" s="168"/>
      <c r="N37" s="168"/>
      <c r="O37" s="168"/>
    </row>
    <row r="38" spans="1:15" ht="20" customHeight="1">
      <c r="A38" s="168"/>
      <c r="B38" s="184"/>
      <c r="C38" s="190"/>
      <c r="D38" s="291" t="s">
        <v>191</v>
      </c>
      <c r="E38" s="290"/>
      <c r="F38" s="139" t="s">
        <v>192</v>
      </c>
      <c r="G38" s="140" t="s">
        <v>417</v>
      </c>
      <c r="H38" s="140" t="s">
        <v>434</v>
      </c>
      <c r="I38" s="140">
        <v>1</v>
      </c>
      <c r="J38" s="140" t="s">
        <v>434</v>
      </c>
      <c r="K38" s="140" t="s">
        <v>133</v>
      </c>
      <c r="L38" s="141" t="s">
        <v>193</v>
      </c>
      <c r="M38" s="168"/>
      <c r="N38" s="168"/>
      <c r="O38" s="168"/>
    </row>
    <row r="39" spans="1:15" ht="20" customHeight="1">
      <c r="A39" s="168"/>
      <c r="B39" s="184"/>
      <c r="C39" s="187" t="s">
        <v>189</v>
      </c>
      <c r="D39" s="188"/>
      <c r="E39" s="186"/>
      <c r="F39" s="139" t="s">
        <v>187</v>
      </c>
      <c r="G39" s="140" t="s">
        <v>434</v>
      </c>
      <c r="H39" s="140" t="s">
        <v>185</v>
      </c>
      <c r="I39" s="140">
        <v>1</v>
      </c>
      <c r="J39" s="140" t="s">
        <v>434</v>
      </c>
      <c r="K39" s="140" t="s">
        <v>434</v>
      </c>
      <c r="L39" s="141" t="s">
        <v>201</v>
      </c>
      <c r="M39" s="168"/>
      <c r="N39" s="168"/>
      <c r="O39" s="168"/>
    </row>
    <row r="40" spans="1:15" ht="20" customHeight="1">
      <c r="A40" s="168"/>
      <c r="B40" s="184"/>
      <c r="C40" s="191"/>
      <c r="D40" s="291" t="s">
        <v>194</v>
      </c>
      <c r="E40" s="290"/>
      <c r="F40" s="139" t="s">
        <v>196</v>
      </c>
      <c r="G40" s="140" t="s">
        <v>418</v>
      </c>
      <c r="H40" s="140" t="s">
        <v>185</v>
      </c>
      <c r="I40" s="140">
        <v>1</v>
      </c>
      <c r="J40" s="140" t="s">
        <v>434</v>
      </c>
      <c r="K40" s="140" t="s">
        <v>133</v>
      </c>
      <c r="L40" s="141" t="s">
        <v>195</v>
      </c>
      <c r="M40" s="168"/>
      <c r="N40" s="168"/>
      <c r="O40" s="168"/>
    </row>
    <row r="41" spans="1:15" ht="20" customHeight="1">
      <c r="A41" s="168"/>
      <c r="B41" s="184"/>
      <c r="C41" s="191"/>
      <c r="D41" s="296" t="s">
        <v>162</v>
      </c>
      <c r="E41" s="297"/>
      <c r="F41" s="139" t="s">
        <v>163</v>
      </c>
      <c r="G41" s="140" t="s">
        <v>164</v>
      </c>
      <c r="H41" s="140" t="s">
        <v>185</v>
      </c>
      <c r="I41" s="140">
        <v>1</v>
      </c>
      <c r="J41" s="140" t="s">
        <v>133</v>
      </c>
      <c r="K41" s="140" t="s">
        <v>133</v>
      </c>
      <c r="L41" s="141" t="s">
        <v>197</v>
      </c>
      <c r="M41" s="168"/>
      <c r="N41" s="168"/>
      <c r="O41" s="168"/>
    </row>
    <row r="42" spans="1:15" ht="20" customHeight="1">
      <c r="A42" s="168"/>
      <c r="B42" s="184"/>
      <c r="C42" s="189"/>
      <c r="D42" s="291" t="s">
        <v>180</v>
      </c>
      <c r="E42" s="290"/>
      <c r="F42" s="139" t="s">
        <v>173</v>
      </c>
      <c r="G42" s="140" t="s">
        <v>164</v>
      </c>
      <c r="H42" s="140" t="s">
        <v>185</v>
      </c>
      <c r="I42" s="140">
        <v>1</v>
      </c>
      <c r="J42" s="140" t="s">
        <v>434</v>
      </c>
      <c r="K42" s="140" t="s">
        <v>133</v>
      </c>
      <c r="L42" s="141" t="s">
        <v>198</v>
      </c>
      <c r="M42" s="168"/>
      <c r="N42" s="168"/>
      <c r="O42" s="168"/>
    </row>
    <row r="43" spans="1:15" ht="20" customHeight="1">
      <c r="A43" s="168"/>
      <c r="B43" s="184"/>
      <c r="C43" s="189"/>
      <c r="D43" s="164" t="s">
        <v>178</v>
      </c>
      <c r="E43" s="165"/>
      <c r="F43" s="139" t="s">
        <v>174</v>
      </c>
      <c r="G43" s="140" t="s">
        <v>164</v>
      </c>
      <c r="H43" s="140" t="s">
        <v>185</v>
      </c>
      <c r="I43" s="140">
        <v>1</v>
      </c>
      <c r="J43" s="140" t="s">
        <v>133</v>
      </c>
      <c r="K43" s="140" t="s">
        <v>133</v>
      </c>
      <c r="L43" s="141" t="s">
        <v>199</v>
      </c>
      <c r="M43" s="168"/>
      <c r="N43" s="168"/>
      <c r="O43" s="168"/>
    </row>
    <row r="44" spans="1:15" ht="20" customHeight="1">
      <c r="A44" s="168"/>
      <c r="B44" s="184"/>
      <c r="C44" s="189"/>
      <c r="D44" s="291" t="s">
        <v>384</v>
      </c>
      <c r="E44" s="290"/>
      <c r="F44" s="141" t="s">
        <v>385</v>
      </c>
      <c r="G44" s="140" t="s">
        <v>164</v>
      </c>
      <c r="H44" s="140"/>
      <c r="I44" s="140">
        <v>1</v>
      </c>
      <c r="J44" s="140" t="s">
        <v>133</v>
      </c>
      <c r="K44" s="140" t="s">
        <v>133</v>
      </c>
      <c r="L44" s="141" t="s">
        <v>387</v>
      </c>
      <c r="M44" s="168"/>
      <c r="N44" s="168"/>
      <c r="O44" s="168"/>
    </row>
    <row r="45" spans="1:15" ht="20" customHeight="1">
      <c r="A45" s="168"/>
      <c r="B45" s="184"/>
      <c r="C45" s="189"/>
      <c r="D45" s="291" t="s">
        <v>388</v>
      </c>
      <c r="E45" s="290"/>
      <c r="F45" s="141" t="s">
        <v>389</v>
      </c>
      <c r="G45" s="140" t="s">
        <v>164</v>
      </c>
      <c r="H45" s="140"/>
      <c r="I45" s="140">
        <v>1</v>
      </c>
      <c r="J45" s="140" t="s">
        <v>133</v>
      </c>
      <c r="K45" s="140" t="s">
        <v>133</v>
      </c>
      <c r="L45" s="141" t="s">
        <v>391</v>
      </c>
      <c r="M45" s="168"/>
      <c r="N45" s="168"/>
      <c r="O45" s="168"/>
    </row>
    <row r="46" spans="1:15" ht="20" customHeight="1">
      <c r="A46" s="168"/>
      <c r="B46" s="184"/>
      <c r="C46" s="189"/>
      <c r="D46" s="291" t="s">
        <v>392</v>
      </c>
      <c r="E46" s="290"/>
      <c r="F46" s="141" t="s">
        <v>393</v>
      </c>
      <c r="G46" s="140" t="s">
        <v>134</v>
      </c>
      <c r="H46" s="140" t="s">
        <v>185</v>
      </c>
      <c r="I46" s="140">
        <v>1</v>
      </c>
      <c r="J46" s="140" t="s">
        <v>133</v>
      </c>
      <c r="K46" s="140" t="s">
        <v>133</v>
      </c>
      <c r="L46" s="141" t="s">
        <v>394</v>
      </c>
      <c r="M46" s="168"/>
      <c r="N46" s="168"/>
      <c r="O46" s="168"/>
    </row>
    <row r="47" spans="1:15" ht="20" customHeight="1">
      <c r="A47" s="168"/>
      <c r="B47" s="184"/>
      <c r="C47" s="189"/>
      <c r="D47" s="291" t="s">
        <v>181</v>
      </c>
      <c r="E47" s="290"/>
      <c r="F47" s="141" t="s">
        <v>182</v>
      </c>
      <c r="G47" s="140" t="s">
        <v>164</v>
      </c>
      <c r="H47" s="140" t="s">
        <v>185</v>
      </c>
      <c r="I47" s="140">
        <v>1</v>
      </c>
      <c r="J47" s="140" t="s">
        <v>133</v>
      </c>
      <c r="K47" s="140" t="s">
        <v>133</v>
      </c>
      <c r="L47" s="141" t="s">
        <v>184</v>
      </c>
      <c r="M47" s="168"/>
      <c r="N47" s="168"/>
      <c r="O47" s="168"/>
    </row>
    <row r="48" spans="1:15" ht="20" customHeight="1">
      <c r="A48" s="168"/>
      <c r="B48" s="184"/>
      <c r="C48" s="189"/>
      <c r="D48" s="291" t="s">
        <v>396</v>
      </c>
      <c r="E48" s="290"/>
      <c r="F48" s="141" t="s">
        <v>397</v>
      </c>
      <c r="G48" s="140" t="s">
        <v>164</v>
      </c>
      <c r="H48" s="140"/>
      <c r="I48" s="140">
        <v>1</v>
      </c>
      <c r="J48" s="140" t="s">
        <v>133</v>
      </c>
      <c r="K48" s="140" t="s">
        <v>133</v>
      </c>
      <c r="L48" s="141" t="s">
        <v>399</v>
      </c>
      <c r="M48" s="168"/>
      <c r="N48" s="168"/>
      <c r="O48" s="168"/>
    </row>
    <row r="49" spans="1:15" ht="20" customHeight="1">
      <c r="A49" s="168"/>
      <c r="B49" s="184"/>
      <c r="C49" s="189"/>
      <c r="D49" s="291" t="s">
        <v>400</v>
      </c>
      <c r="E49" s="290"/>
      <c r="F49" s="141" t="s">
        <v>401</v>
      </c>
      <c r="G49" s="140" t="s">
        <v>164</v>
      </c>
      <c r="H49" s="140"/>
      <c r="I49" s="140">
        <v>1</v>
      </c>
      <c r="J49" s="140" t="s">
        <v>133</v>
      </c>
      <c r="K49" s="140" t="s">
        <v>133</v>
      </c>
      <c r="L49" s="141" t="s">
        <v>403</v>
      </c>
      <c r="M49" s="168"/>
      <c r="N49" s="168"/>
      <c r="O49" s="168"/>
    </row>
    <row r="50" spans="1:15" ht="20" customHeight="1">
      <c r="A50" s="168"/>
      <c r="B50" s="184"/>
      <c r="C50" s="189"/>
      <c r="D50" s="291" t="s">
        <v>404</v>
      </c>
      <c r="E50" s="290"/>
      <c r="F50" s="141" t="s">
        <v>405</v>
      </c>
      <c r="G50" s="140" t="s">
        <v>164</v>
      </c>
      <c r="H50" s="140"/>
      <c r="I50" s="140">
        <v>1</v>
      </c>
      <c r="J50" s="140" t="s">
        <v>133</v>
      </c>
      <c r="K50" s="140" t="s">
        <v>133</v>
      </c>
      <c r="L50" s="141" t="s">
        <v>407</v>
      </c>
      <c r="M50" s="168"/>
      <c r="N50" s="168"/>
      <c r="O50" s="168"/>
    </row>
    <row r="51" spans="1:15" ht="20" customHeight="1">
      <c r="A51" s="168"/>
      <c r="B51" s="184"/>
      <c r="C51" s="189"/>
      <c r="D51" s="217" t="s">
        <v>561</v>
      </c>
      <c r="E51" s="216"/>
      <c r="F51" s="139" t="s">
        <v>578</v>
      </c>
      <c r="G51" s="140" t="s">
        <v>562</v>
      </c>
      <c r="H51" s="140"/>
      <c r="I51" s="140">
        <v>1</v>
      </c>
      <c r="J51" s="140" t="s">
        <v>563</v>
      </c>
      <c r="K51" s="140" t="s">
        <v>563</v>
      </c>
      <c r="L51" s="141" t="s">
        <v>564</v>
      </c>
      <c r="M51" s="168"/>
      <c r="N51" s="168"/>
      <c r="O51" s="168"/>
    </row>
    <row r="52" spans="1:15" ht="20" customHeight="1">
      <c r="A52" s="168"/>
      <c r="B52" s="192"/>
      <c r="C52" s="190"/>
      <c r="D52" s="217" t="s">
        <v>565</v>
      </c>
      <c r="E52" s="216"/>
      <c r="F52" s="139" t="s">
        <v>580</v>
      </c>
      <c r="G52" s="140" t="s">
        <v>562</v>
      </c>
      <c r="H52" s="140"/>
      <c r="I52" s="140">
        <v>1</v>
      </c>
      <c r="J52" s="140" t="s">
        <v>563</v>
      </c>
      <c r="K52" s="140" t="s">
        <v>566</v>
      </c>
      <c r="L52" s="218" t="s">
        <v>411</v>
      </c>
      <c r="M52" s="168"/>
      <c r="N52" s="168"/>
      <c r="O52" s="168"/>
    </row>
    <row r="53" spans="1:15" ht="20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20" customHeight="1">
      <c r="A54" s="168"/>
      <c r="B54" s="33" t="s">
        <v>207</v>
      </c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20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20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20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0" customHeight="1">
      <c r="A75" s="168"/>
      <c r="B75" s="292" t="s">
        <v>436</v>
      </c>
      <c r="C75" s="292"/>
      <c r="D75" s="292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s="183" customFormat="1" ht="20" customHeight="1">
      <c r="A76" s="182"/>
      <c r="B76" s="293" t="s">
        <v>126</v>
      </c>
      <c r="C76" s="294"/>
      <c r="D76" s="294"/>
      <c r="E76" s="295"/>
      <c r="F76" s="174" t="s">
        <v>125</v>
      </c>
      <c r="G76" s="174" t="s">
        <v>127</v>
      </c>
      <c r="H76" s="174" t="s">
        <v>128</v>
      </c>
      <c r="I76" s="174" t="s">
        <v>437</v>
      </c>
      <c r="J76" s="174" t="s">
        <v>129</v>
      </c>
      <c r="K76" s="174" t="s">
        <v>130</v>
      </c>
      <c r="L76" s="174" t="s">
        <v>0</v>
      </c>
      <c r="M76" s="182"/>
      <c r="N76" s="182"/>
      <c r="O76" s="182"/>
    </row>
    <row r="77" spans="1:15" ht="20" customHeight="1">
      <c r="A77" s="168"/>
      <c r="B77" s="184" t="s">
        <v>438</v>
      </c>
      <c r="C77" s="185"/>
      <c r="D77" s="185"/>
      <c r="E77" s="186"/>
      <c r="F77" s="140" t="s">
        <v>137</v>
      </c>
      <c r="G77" s="140" t="s">
        <v>137</v>
      </c>
      <c r="H77" s="140" t="s">
        <v>137</v>
      </c>
      <c r="I77" s="140" t="s">
        <v>137</v>
      </c>
      <c r="J77" s="140" t="s">
        <v>137</v>
      </c>
      <c r="K77" s="140" t="s">
        <v>137</v>
      </c>
      <c r="L77" s="141"/>
      <c r="M77" s="168"/>
      <c r="N77" s="168"/>
      <c r="O77" s="168"/>
    </row>
    <row r="78" spans="1:15" ht="20" customHeight="1">
      <c r="A78" s="168"/>
      <c r="B78" s="184"/>
      <c r="C78" s="187" t="s">
        <v>188</v>
      </c>
      <c r="D78" s="188"/>
      <c r="E78" s="186"/>
      <c r="F78" s="139" t="s">
        <v>186</v>
      </c>
      <c r="G78" s="140" t="s">
        <v>137</v>
      </c>
      <c r="H78" s="140" t="s">
        <v>185</v>
      </c>
      <c r="I78" s="140">
        <v>1</v>
      </c>
      <c r="J78" s="140" t="s">
        <v>137</v>
      </c>
      <c r="K78" s="140" t="s">
        <v>137</v>
      </c>
      <c r="L78" s="141"/>
      <c r="M78" s="168"/>
      <c r="N78" s="168"/>
      <c r="O78" s="168"/>
    </row>
    <row r="79" spans="1:15" ht="20" customHeight="1">
      <c r="A79" s="168"/>
      <c r="B79" s="184"/>
      <c r="C79" s="189"/>
      <c r="D79" s="291" t="s">
        <v>190</v>
      </c>
      <c r="E79" s="290"/>
      <c r="F79" s="139" t="s">
        <v>435</v>
      </c>
      <c r="G79" s="140" t="s">
        <v>134</v>
      </c>
      <c r="H79" s="140" t="s">
        <v>185</v>
      </c>
      <c r="I79" s="140">
        <v>1</v>
      </c>
      <c r="J79" s="140" t="s">
        <v>137</v>
      </c>
      <c r="K79" s="140" t="s">
        <v>137</v>
      </c>
      <c r="L79" s="141" t="s">
        <v>217</v>
      </c>
      <c r="M79" s="168"/>
      <c r="N79" s="168"/>
      <c r="O79" s="168"/>
    </row>
    <row r="80" spans="1:15" ht="20" customHeight="1">
      <c r="A80" s="168"/>
      <c r="B80" s="184"/>
      <c r="C80" s="189"/>
      <c r="D80" s="291" t="s">
        <v>0</v>
      </c>
      <c r="E80" s="290"/>
      <c r="F80" s="139" t="s">
        <v>215</v>
      </c>
      <c r="G80" s="140" t="s">
        <v>164</v>
      </c>
      <c r="H80" s="140" t="s">
        <v>185</v>
      </c>
      <c r="I80" s="140">
        <v>1</v>
      </c>
      <c r="J80" s="140" t="s">
        <v>133</v>
      </c>
      <c r="K80" s="140" t="s">
        <v>133</v>
      </c>
      <c r="L80" s="141" t="s">
        <v>216</v>
      </c>
      <c r="M80" s="168"/>
      <c r="N80" s="168"/>
      <c r="O80" s="168"/>
    </row>
    <row r="81" spans="1:15" ht="20" customHeight="1">
      <c r="A81" s="168"/>
      <c r="B81" s="184"/>
      <c r="C81" s="189"/>
      <c r="D81" s="289" t="s">
        <v>220</v>
      </c>
      <c r="E81" s="290"/>
      <c r="F81" s="139" t="s">
        <v>218</v>
      </c>
      <c r="G81" s="140" t="s">
        <v>137</v>
      </c>
      <c r="H81" s="140" t="s">
        <v>185</v>
      </c>
      <c r="I81" s="140">
        <v>1</v>
      </c>
      <c r="J81" s="140" t="s">
        <v>137</v>
      </c>
      <c r="K81" s="140" t="s">
        <v>137</v>
      </c>
      <c r="L81" s="141" t="s">
        <v>223</v>
      </c>
      <c r="M81" s="168"/>
      <c r="N81" s="168"/>
      <c r="O81" s="168"/>
    </row>
    <row r="82" spans="1:15" ht="20" customHeight="1">
      <c r="A82" s="168"/>
      <c r="B82" s="184"/>
      <c r="C82" s="191"/>
      <c r="D82" s="194"/>
      <c r="E82" s="166" t="s">
        <v>221</v>
      </c>
      <c r="F82" s="139" t="s">
        <v>192</v>
      </c>
      <c r="G82" s="140" t="s">
        <v>164</v>
      </c>
      <c r="H82" s="140" t="s">
        <v>185</v>
      </c>
      <c r="I82" s="140" t="s">
        <v>219</v>
      </c>
      <c r="J82" s="140" t="s">
        <v>133</v>
      </c>
      <c r="K82" s="140" t="s">
        <v>133</v>
      </c>
      <c r="L82" s="141" t="s">
        <v>222</v>
      </c>
      <c r="M82" s="168"/>
      <c r="N82" s="168"/>
      <c r="O82" s="168"/>
    </row>
    <row r="83" spans="1:15" ht="20" customHeight="1">
      <c r="A83" s="168"/>
      <c r="B83" s="184"/>
      <c r="C83" s="187" t="s">
        <v>189</v>
      </c>
      <c r="D83" s="188"/>
      <c r="E83" s="186"/>
      <c r="F83" s="139" t="s">
        <v>187</v>
      </c>
      <c r="G83" s="140" t="s">
        <v>137</v>
      </c>
      <c r="H83" s="140" t="s">
        <v>185</v>
      </c>
      <c r="I83" s="140">
        <v>1</v>
      </c>
      <c r="J83" s="140" t="s">
        <v>137</v>
      </c>
      <c r="K83" s="140" t="s">
        <v>137</v>
      </c>
      <c r="L83" s="141"/>
      <c r="M83" s="168"/>
      <c r="N83" s="168"/>
      <c r="O83" s="168"/>
    </row>
    <row r="84" spans="1:15" ht="20" customHeight="1">
      <c r="A84" s="168"/>
      <c r="B84" s="192"/>
      <c r="C84" s="190"/>
      <c r="D84" s="291"/>
      <c r="E84" s="290"/>
      <c r="F84" s="139"/>
      <c r="G84" s="140"/>
      <c r="H84" s="140"/>
      <c r="I84" s="140"/>
      <c r="J84" s="140"/>
      <c r="K84" s="140"/>
      <c r="L84" s="141"/>
      <c r="M84" s="168"/>
      <c r="N84" s="168"/>
      <c r="O84" s="168"/>
    </row>
    <row r="85" spans="1:15" ht="20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20" customHeight="1">
      <c r="A86" s="168"/>
      <c r="B86" s="33" t="s">
        <v>203</v>
      </c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20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20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20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20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95"/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</row>
  </sheetData>
  <mergeCells count="29">
    <mergeCell ref="J14:L14"/>
    <mergeCell ref="C4:I4"/>
    <mergeCell ref="C5:I5"/>
    <mergeCell ref="C7:I7"/>
    <mergeCell ref="C9:I9"/>
    <mergeCell ref="B13:L13"/>
    <mergeCell ref="D45:E45"/>
    <mergeCell ref="J16:L16"/>
    <mergeCell ref="J17:L17"/>
    <mergeCell ref="J20:L20"/>
    <mergeCell ref="B33:D33"/>
    <mergeCell ref="B34:E34"/>
    <mergeCell ref="D37:E37"/>
    <mergeCell ref="D38:E38"/>
    <mergeCell ref="D40:E40"/>
    <mergeCell ref="D41:E41"/>
    <mergeCell ref="D42:E42"/>
    <mergeCell ref="D44:E44"/>
    <mergeCell ref="D84:E84"/>
    <mergeCell ref="D46:E46"/>
    <mergeCell ref="D47:E47"/>
    <mergeCell ref="D48:E48"/>
    <mergeCell ref="D49:E49"/>
    <mergeCell ref="D50:E50"/>
    <mergeCell ref="B75:D75"/>
    <mergeCell ref="B76:E76"/>
    <mergeCell ref="D79:E79"/>
    <mergeCell ref="D80:E80"/>
    <mergeCell ref="D81:E81"/>
  </mergeCells>
  <phoneticPr fontId="14"/>
  <hyperlinks>
    <hyperlink ref="I20" r:id="rId1"/>
  </hyperlinks>
  <pageMargins left="0.7" right="0.7" top="0.75" bottom="0.75" header="0.3" footer="0.3"/>
  <pageSetup paperSize="9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34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35.3320312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2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2" customHeight="1">
      <c r="A2" s="170" t="s">
        <v>439</v>
      </c>
      <c r="B2" s="144" t="s">
        <v>440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2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2" customHeight="1">
      <c r="A4" s="168"/>
      <c r="B4" s="171" t="s">
        <v>122</v>
      </c>
      <c r="C4" s="291" t="s">
        <v>440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22" customHeight="1">
      <c r="A5" s="168"/>
      <c r="B5" s="171" t="s">
        <v>123</v>
      </c>
      <c r="C5" s="291" t="s">
        <v>441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22" customHeight="1">
      <c r="A6" s="168"/>
      <c r="B6" s="171" t="s">
        <v>161</v>
      </c>
      <c r="C6" s="164" t="s">
        <v>617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2" customHeight="1">
      <c r="A7" s="168"/>
      <c r="B7" s="171" t="s">
        <v>170</v>
      </c>
      <c r="C7" s="291" t="s">
        <v>527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22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2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22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2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2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2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22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22" customHeight="1">
      <c r="A15" s="168"/>
      <c r="B15" s="175"/>
      <c r="C15" s="139" t="s">
        <v>442</v>
      </c>
      <c r="D15" s="141" t="s">
        <v>443</v>
      </c>
      <c r="E15" s="140" t="s">
        <v>164</v>
      </c>
      <c r="F15" s="140" t="s">
        <v>185</v>
      </c>
      <c r="G15" s="140">
        <v>4</v>
      </c>
      <c r="H15" s="140">
        <v>50</v>
      </c>
      <c r="I15" s="158" t="s">
        <v>167</v>
      </c>
      <c r="J15" s="164" t="s">
        <v>444</v>
      </c>
      <c r="K15" s="172"/>
      <c r="L15" s="165"/>
      <c r="M15" s="168"/>
      <c r="N15" s="168"/>
      <c r="O15" s="168"/>
    </row>
    <row r="16" spans="1:15" ht="22" customHeight="1">
      <c r="A16" s="168"/>
      <c r="B16" s="175"/>
      <c r="C16" s="139" t="s">
        <v>445</v>
      </c>
      <c r="D16" s="141" t="s">
        <v>446</v>
      </c>
      <c r="E16" s="140" t="s">
        <v>136</v>
      </c>
      <c r="F16" s="140" t="s">
        <v>185</v>
      </c>
      <c r="G16" s="140">
        <v>4</v>
      </c>
      <c r="H16" s="140">
        <v>50</v>
      </c>
      <c r="I16" s="141" t="s">
        <v>447</v>
      </c>
      <c r="J16" s="291" t="s">
        <v>448</v>
      </c>
      <c r="K16" s="299"/>
      <c r="L16" s="290"/>
      <c r="M16" s="168"/>
      <c r="N16" s="168"/>
      <c r="O16" s="168"/>
    </row>
    <row r="17" spans="1:15" ht="22" customHeight="1">
      <c r="A17" s="168"/>
      <c r="B17" s="175"/>
      <c r="C17" s="139" t="s">
        <v>380</v>
      </c>
      <c r="D17" s="141" t="s">
        <v>381</v>
      </c>
      <c r="E17" s="140" t="s">
        <v>136</v>
      </c>
      <c r="F17" s="140" t="s">
        <v>185</v>
      </c>
      <c r="G17" s="140">
        <v>4</v>
      </c>
      <c r="H17" s="140">
        <v>100</v>
      </c>
      <c r="I17" s="141" t="s">
        <v>447</v>
      </c>
      <c r="J17" s="291" t="s">
        <v>382</v>
      </c>
      <c r="K17" s="299"/>
      <c r="L17" s="290"/>
      <c r="M17" s="168"/>
      <c r="N17" s="168"/>
      <c r="O17" s="168"/>
    </row>
    <row r="18" spans="1:15" ht="22" customHeight="1">
      <c r="A18" s="168"/>
      <c r="B18" s="176"/>
      <c r="C18" s="139" t="s">
        <v>429</v>
      </c>
      <c r="D18" s="141" t="s">
        <v>430</v>
      </c>
      <c r="E18" s="140" t="s">
        <v>164</v>
      </c>
      <c r="F18" s="140" t="s">
        <v>185</v>
      </c>
      <c r="G18" s="140" t="s">
        <v>133</v>
      </c>
      <c r="H18" s="140" t="s">
        <v>133</v>
      </c>
      <c r="I18" s="158" t="s">
        <v>431</v>
      </c>
      <c r="J18" s="164" t="s">
        <v>200</v>
      </c>
      <c r="K18" s="172"/>
      <c r="L18" s="165"/>
      <c r="M18" s="168"/>
      <c r="N18" s="168"/>
      <c r="O18" s="168"/>
    </row>
    <row r="19" spans="1:15" ht="22" customHeight="1">
      <c r="A19" s="168"/>
      <c r="B19" s="33" t="s">
        <v>202</v>
      </c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22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22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22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22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22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22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2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s="181" customFormat="1" ht="22" customHeight="1">
      <c r="A27" s="144"/>
      <c r="B27" s="298" t="s">
        <v>172</v>
      </c>
      <c r="C27" s="298"/>
      <c r="D27" s="298"/>
      <c r="E27" s="179"/>
      <c r="F27" s="180"/>
      <c r="G27" s="179"/>
      <c r="H27" s="179"/>
      <c r="I27" s="179"/>
      <c r="J27" s="179"/>
      <c r="K27" s="179"/>
      <c r="L27" s="144"/>
      <c r="M27" s="144"/>
      <c r="N27" s="144"/>
      <c r="O27" s="144"/>
    </row>
    <row r="28" spans="1:15" s="183" customFormat="1" ht="22" customHeight="1">
      <c r="A28" s="182"/>
      <c r="B28" s="293" t="s">
        <v>126</v>
      </c>
      <c r="C28" s="294"/>
      <c r="D28" s="294"/>
      <c r="E28" s="295"/>
      <c r="F28" s="174" t="s">
        <v>125</v>
      </c>
      <c r="G28" s="174" t="s">
        <v>127</v>
      </c>
      <c r="H28" s="174" t="s">
        <v>128</v>
      </c>
      <c r="I28" s="174" t="s">
        <v>437</v>
      </c>
      <c r="J28" s="174" t="s">
        <v>129</v>
      </c>
      <c r="K28" s="174" t="s">
        <v>130</v>
      </c>
      <c r="L28" s="174" t="s">
        <v>206</v>
      </c>
      <c r="M28" s="182"/>
      <c r="N28" s="182"/>
      <c r="O28" s="182"/>
    </row>
    <row r="29" spans="1:15" ht="22" customHeight="1">
      <c r="A29" s="168"/>
      <c r="B29" s="184" t="s">
        <v>438</v>
      </c>
      <c r="C29" s="185"/>
      <c r="D29" s="185"/>
      <c r="E29" s="186"/>
      <c r="F29" s="140" t="s">
        <v>137</v>
      </c>
      <c r="G29" s="140" t="s">
        <v>137</v>
      </c>
      <c r="H29" s="140" t="s">
        <v>137</v>
      </c>
      <c r="I29" s="140" t="s">
        <v>137</v>
      </c>
      <c r="J29" s="140" t="s">
        <v>137</v>
      </c>
      <c r="K29" s="140" t="s">
        <v>137</v>
      </c>
      <c r="L29" s="141"/>
      <c r="M29" s="168"/>
      <c r="N29" s="168"/>
      <c r="O29" s="168"/>
    </row>
    <row r="30" spans="1:15" ht="22" customHeight="1">
      <c r="A30" s="168"/>
      <c r="B30" s="184"/>
      <c r="C30" s="187" t="s">
        <v>188</v>
      </c>
      <c r="D30" s="188"/>
      <c r="E30" s="186"/>
      <c r="F30" s="139" t="s">
        <v>186</v>
      </c>
      <c r="G30" s="140" t="s">
        <v>137</v>
      </c>
      <c r="H30" s="140" t="s">
        <v>185</v>
      </c>
      <c r="I30" s="140">
        <v>1</v>
      </c>
      <c r="J30" s="140" t="s">
        <v>137</v>
      </c>
      <c r="K30" s="140" t="s">
        <v>137</v>
      </c>
      <c r="L30" s="141"/>
      <c r="M30" s="168"/>
      <c r="N30" s="168"/>
      <c r="O30" s="168"/>
    </row>
    <row r="31" spans="1:15" ht="22" customHeight="1">
      <c r="A31" s="168"/>
      <c r="B31" s="184"/>
      <c r="C31" s="189"/>
      <c r="D31" s="291" t="s">
        <v>190</v>
      </c>
      <c r="E31" s="290"/>
      <c r="F31" s="139" t="s">
        <v>435</v>
      </c>
      <c r="G31" s="140" t="s">
        <v>134</v>
      </c>
      <c r="H31" s="140" t="s">
        <v>185</v>
      </c>
      <c r="I31" s="140">
        <v>1</v>
      </c>
      <c r="J31" s="140" t="s">
        <v>137</v>
      </c>
      <c r="K31" s="140" t="s">
        <v>137</v>
      </c>
      <c r="L31" s="141" t="s">
        <v>132</v>
      </c>
      <c r="M31" s="168"/>
      <c r="N31" s="168"/>
      <c r="O31" s="168"/>
    </row>
    <row r="32" spans="1:15" ht="22" customHeight="1">
      <c r="A32" s="168"/>
      <c r="B32" s="184"/>
      <c r="C32" s="189"/>
      <c r="D32" s="164" t="s">
        <v>0</v>
      </c>
      <c r="E32" s="165"/>
      <c r="F32" s="139" t="s">
        <v>215</v>
      </c>
      <c r="G32" s="140" t="s">
        <v>164</v>
      </c>
      <c r="H32" s="140" t="s">
        <v>185</v>
      </c>
      <c r="I32" s="140">
        <v>1</v>
      </c>
      <c r="J32" s="140" t="s">
        <v>133</v>
      </c>
      <c r="K32" s="140" t="s">
        <v>133</v>
      </c>
      <c r="L32" s="141" t="s">
        <v>449</v>
      </c>
      <c r="M32" s="168"/>
      <c r="N32" s="168"/>
      <c r="O32" s="168"/>
    </row>
    <row r="33" spans="1:15" ht="22" customHeight="1">
      <c r="A33" s="168"/>
      <c r="B33" s="196"/>
      <c r="C33" s="190"/>
      <c r="D33" s="291" t="s">
        <v>191</v>
      </c>
      <c r="E33" s="290"/>
      <c r="F33" s="139" t="s">
        <v>192</v>
      </c>
      <c r="G33" s="140" t="s">
        <v>417</v>
      </c>
      <c r="H33" s="140" t="s">
        <v>185</v>
      </c>
      <c r="I33" s="140">
        <v>1</v>
      </c>
      <c r="J33" s="140" t="s">
        <v>137</v>
      </c>
      <c r="K33" s="140" t="s">
        <v>133</v>
      </c>
      <c r="L33" s="141" t="s">
        <v>450</v>
      </c>
      <c r="M33" s="168"/>
      <c r="N33" s="168"/>
      <c r="O33" s="168"/>
    </row>
    <row r="34" spans="1:15" ht="22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22" customHeight="1">
      <c r="A35" s="168"/>
      <c r="B35" s="33" t="s">
        <v>207</v>
      </c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22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22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22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22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22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22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22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22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22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22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22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22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22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22" customHeight="1">
      <c r="A49" s="168"/>
      <c r="B49" s="292" t="s">
        <v>420</v>
      </c>
      <c r="C49" s="292"/>
      <c r="D49" s="292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</row>
    <row r="50" spans="1:15" s="183" customFormat="1" ht="22" customHeight="1">
      <c r="A50" s="182"/>
      <c r="B50" s="293" t="s">
        <v>126</v>
      </c>
      <c r="C50" s="294"/>
      <c r="D50" s="294"/>
      <c r="E50" s="295"/>
      <c r="F50" s="174" t="s">
        <v>125</v>
      </c>
      <c r="G50" s="174" t="s">
        <v>127</v>
      </c>
      <c r="H50" s="174" t="s">
        <v>128</v>
      </c>
      <c r="I50" s="174" t="s">
        <v>451</v>
      </c>
      <c r="J50" s="174" t="s">
        <v>129</v>
      </c>
      <c r="K50" s="174" t="s">
        <v>130</v>
      </c>
      <c r="L50" s="174" t="s">
        <v>0</v>
      </c>
      <c r="M50" s="182"/>
      <c r="N50" s="182"/>
      <c r="O50" s="182"/>
    </row>
    <row r="51" spans="1:15" ht="22" customHeight="1">
      <c r="A51" s="168"/>
      <c r="B51" s="184" t="s">
        <v>452</v>
      </c>
      <c r="C51" s="185"/>
      <c r="D51" s="185"/>
      <c r="E51" s="186"/>
      <c r="F51" s="140" t="s">
        <v>137</v>
      </c>
      <c r="G51" s="140" t="s">
        <v>137</v>
      </c>
      <c r="H51" s="140" t="s">
        <v>137</v>
      </c>
      <c r="I51" s="140" t="s">
        <v>137</v>
      </c>
      <c r="J51" s="140" t="s">
        <v>137</v>
      </c>
      <c r="K51" s="140" t="s">
        <v>137</v>
      </c>
      <c r="L51" s="141"/>
      <c r="M51" s="168"/>
      <c r="N51" s="168"/>
      <c r="O51" s="168"/>
    </row>
    <row r="52" spans="1:15" ht="22" customHeight="1">
      <c r="A52" s="168"/>
      <c r="B52" s="184"/>
      <c r="C52" s="187" t="s">
        <v>188</v>
      </c>
      <c r="D52" s="188"/>
      <c r="E52" s="186"/>
      <c r="F52" s="139" t="s">
        <v>186</v>
      </c>
      <c r="G52" s="140" t="s">
        <v>137</v>
      </c>
      <c r="H52" s="140" t="s">
        <v>185</v>
      </c>
      <c r="I52" s="140">
        <v>1</v>
      </c>
      <c r="J52" s="140" t="s">
        <v>137</v>
      </c>
      <c r="K52" s="140" t="s">
        <v>137</v>
      </c>
      <c r="L52" s="141"/>
      <c r="M52" s="168"/>
      <c r="N52" s="168"/>
      <c r="O52" s="168"/>
    </row>
    <row r="53" spans="1:15" ht="22" customHeight="1">
      <c r="A53" s="168"/>
      <c r="B53" s="184"/>
      <c r="C53" s="189"/>
      <c r="D53" s="291" t="s">
        <v>190</v>
      </c>
      <c r="E53" s="290"/>
      <c r="F53" s="139" t="s">
        <v>435</v>
      </c>
      <c r="G53" s="140" t="s">
        <v>134</v>
      </c>
      <c r="H53" s="140" t="s">
        <v>185</v>
      </c>
      <c r="I53" s="140">
        <v>1</v>
      </c>
      <c r="J53" s="140" t="s">
        <v>137</v>
      </c>
      <c r="K53" s="140" t="s">
        <v>137</v>
      </c>
      <c r="L53" s="141" t="s">
        <v>217</v>
      </c>
      <c r="M53" s="168"/>
      <c r="N53" s="168"/>
      <c r="O53" s="168"/>
    </row>
    <row r="54" spans="1:15" ht="22" customHeight="1">
      <c r="A54" s="168"/>
      <c r="B54" s="184"/>
      <c r="C54" s="189"/>
      <c r="D54" s="291" t="s">
        <v>0</v>
      </c>
      <c r="E54" s="290"/>
      <c r="F54" s="139" t="s">
        <v>215</v>
      </c>
      <c r="G54" s="140" t="s">
        <v>164</v>
      </c>
      <c r="H54" s="140" t="s">
        <v>185</v>
      </c>
      <c r="I54" s="140">
        <v>1</v>
      </c>
      <c r="J54" s="140" t="s">
        <v>133</v>
      </c>
      <c r="K54" s="140" t="s">
        <v>133</v>
      </c>
      <c r="L54" s="141" t="s">
        <v>216</v>
      </c>
      <c r="M54" s="168"/>
      <c r="N54" s="168"/>
      <c r="O54" s="168"/>
    </row>
    <row r="55" spans="1:15" ht="22" customHeight="1">
      <c r="A55" s="168"/>
      <c r="B55" s="184"/>
      <c r="C55" s="189"/>
      <c r="D55" s="289" t="s">
        <v>220</v>
      </c>
      <c r="E55" s="290"/>
      <c r="F55" s="139" t="s">
        <v>218</v>
      </c>
      <c r="G55" s="140" t="s">
        <v>137</v>
      </c>
      <c r="H55" s="140" t="s">
        <v>185</v>
      </c>
      <c r="I55" s="140">
        <v>1</v>
      </c>
      <c r="J55" s="140" t="s">
        <v>137</v>
      </c>
      <c r="K55" s="140" t="s">
        <v>137</v>
      </c>
      <c r="L55" s="141" t="s">
        <v>223</v>
      </c>
      <c r="M55" s="168"/>
      <c r="N55" s="168"/>
      <c r="O55" s="168"/>
    </row>
    <row r="56" spans="1:15" ht="22" customHeight="1">
      <c r="A56" s="168"/>
      <c r="B56" s="196"/>
      <c r="C56" s="190"/>
      <c r="D56" s="197"/>
      <c r="E56" s="166" t="s">
        <v>221</v>
      </c>
      <c r="F56" s="139" t="s">
        <v>192</v>
      </c>
      <c r="G56" s="140" t="s">
        <v>164</v>
      </c>
      <c r="H56" s="140" t="s">
        <v>185</v>
      </c>
      <c r="I56" s="140" t="s">
        <v>219</v>
      </c>
      <c r="J56" s="140" t="s">
        <v>133</v>
      </c>
      <c r="K56" s="140" t="s">
        <v>133</v>
      </c>
      <c r="L56" s="141" t="s">
        <v>222</v>
      </c>
      <c r="M56" s="168"/>
      <c r="N56" s="168"/>
      <c r="O56" s="168"/>
    </row>
    <row r="57" spans="1:15" ht="22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2" customHeight="1">
      <c r="A58" s="168"/>
      <c r="B58" s="33" t="s">
        <v>203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</row>
    <row r="59" spans="1:15" ht="22" customHeigh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</row>
    <row r="60" spans="1:15" ht="22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22" customHeigh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ht="22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22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22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22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22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22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22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22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22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22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22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22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22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2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22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22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5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</row>
  </sheetData>
  <mergeCells count="17">
    <mergeCell ref="D33:E33"/>
    <mergeCell ref="C4:I4"/>
    <mergeCell ref="C5:I5"/>
    <mergeCell ref="C7:I7"/>
    <mergeCell ref="C9:I9"/>
    <mergeCell ref="B13:L13"/>
    <mergeCell ref="J14:L14"/>
    <mergeCell ref="J16:L16"/>
    <mergeCell ref="J17:L17"/>
    <mergeCell ref="B27:D27"/>
    <mergeCell ref="B28:E28"/>
    <mergeCell ref="D31:E31"/>
    <mergeCell ref="B49:D49"/>
    <mergeCell ref="B50:E50"/>
    <mergeCell ref="D53:E53"/>
    <mergeCell ref="D54:E54"/>
    <mergeCell ref="D55:E55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>
      <selection activeCell="F38" sqref="F38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439</v>
      </c>
      <c r="B2" s="144" t="s">
        <v>453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1" t="s">
        <v>453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1" t="s">
        <v>454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164" t="s">
        <v>455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1" t="s">
        <v>155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19" customHeight="1">
      <c r="A15" s="168"/>
      <c r="B15" s="175"/>
      <c r="C15" s="139" t="s">
        <v>456</v>
      </c>
      <c r="D15" s="141" t="s">
        <v>163</v>
      </c>
      <c r="E15" s="140" t="s">
        <v>164</v>
      </c>
      <c r="F15" s="140" t="s">
        <v>185</v>
      </c>
      <c r="G15" s="140">
        <v>4</v>
      </c>
      <c r="H15" s="140">
        <v>50</v>
      </c>
      <c r="I15" s="158" t="s">
        <v>571</v>
      </c>
      <c r="J15" s="164" t="s">
        <v>457</v>
      </c>
      <c r="K15" s="172"/>
      <c r="L15" s="165"/>
      <c r="M15" s="168"/>
      <c r="N15" s="168"/>
      <c r="O15" s="168"/>
    </row>
    <row r="16" spans="1:15" ht="19" customHeight="1">
      <c r="A16" s="168"/>
      <c r="B16" s="175"/>
      <c r="C16" s="139" t="s">
        <v>165</v>
      </c>
      <c r="D16" s="141" t="s">
        <v>166</v>
      </c>
      <c r="E16" s="140" t="s">
        <v>136</v>
      </c>
      <c r="F16" s="140" t="s">
        <v>185</v>
      </c>
      <c r="G16" s="140">
        <v>4</v>
      </c>
      <c r="H16" s="140">
        <v>50</v>
      </c>
      <c r="I16" s="141" t="s">
        <v>167</v>
      </c>
      <c r="J16" s="289" t="s">
        <v>458</v>
      </c>
      <c r="K16" s="299"/>
      <c r="L16" s="290"/>
      <c r="M16" s="168"/>
      <c r="N16" s="168"/>
      <c r="O16" s="168"/>
    </row>
    <row r="17" spans="1:15" ht="19" customHeight="1">
      <c r="A17" s="168"/>
      <c r="B17" s="176"/>
      <c r="C17" s="198" t="s">
        <v>429</v>
      </c>
      <c r="D17" s="198" t="s">
        <v>430</v>
      </c>
      <c r="E17" s="199" t="s">
        <v>164</v>
      </c>
      <c r="F17" s="140" t="s">
        <v>185</v>
      </c>
      <c r="G17" s="199" t="s">
        <v>133</v>
      </c>
      <c r="H17" s="199" t="s">
        <v>133</v>
      </c>
      <c r="I17" s="200" t="s">
        <v>459</v>
      </c>
      <c r="J17" s="306" t="s">
        <v>460</v>
      </c>
      <c r="K17" s="307"/>
      <c r="L17" s="308"/>
      <c r="M17" s="168"/>
      <c r="N17" s="168"/>
      <c r="O17" s="168"/>
    </row>
    <row r="18" spans="1:15" ht="19" customHeight="1">
      <c r="A18" s="168"/>
      <c r="B18" s="33" t="s">
        <v>202</v>
      </c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298" t="s">
        <v>172</v>
      </c>
      <c r="C26" s="298"/>
      <c r="D26" s="298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93" t="s">
        <v>126</v>
      </c>
      <c r="C27" s="294"/>
      <c r="D27" s="294"/>
      <c r="E27" s="295"/>
      <c r="F27" s="174" t="s">
        <v>125</v>
      </c>
      <c r="G27" s="174" t="s">
        <v>127</v>
      </c>
      <c r="H27" s="174" t="s">
        <v>128</v>
      </c>
      <c r="I27" s="174" t="s">
        <v>437</v>
      </c>
      <c r="J27" s="174" t="s">
        <v>129</v>
      </c>
      <c r="K27" s="174" t="s">
        <v>130</v>
      </c>
      <c r="L27" s="174" t="s">
        <v>206</v>
      </c>
      <c r="M27" s="182"/>
      <c r="N27" s="182"/>
      <c r="O27" s="182"/>
    </row>
    <row r="28" spans="1:15" ht="19" customHeight="1">
      <c r="A28" s="168"/>
      <c r="B28" s="184" t="s">
        <v>438</v>
      </c>
      <c r="C28" s="185"/>
      <c r="D28" s="185"/>
      <c r="E28" s="186"/>
      <c r="F28" s="140" t="s">
        <v>137</v>
      </c>
      <c r="G28" s="140" t="s">
        <v>137</v>
      </c>
      <c r="H28" s="140" t="s">
        <v>137</v>
      </c>
      <c r="I28" s="140" t="s">
        <v>137</v>
      </c>
      <c r="J28" s="140" t="s">
        <v>137</v>
      </c>
      <c r="K28" s="140" t="s">
        <v>137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188</v>
      </c>
      <c r="D29" s="188"/>
      <c r="E29" s="186"/>
      <c r="F29" s="139" t="s">
        <v>186</v>
      </c>
      <c r="G29" s="140" t="s">
        <v>137</v>
      </c>
      <c r="H29" s="140" t="s">
        <v>185</v>
      </c>
      <c r="I29" s="140">
        <v>1</v>
      </c>
      <c r="J29" s="140" t="s">
        <v>137</v>
      </c>
      <c r="K29" s="140" t="s">
        <v>137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91" t="s">
        <v>190</v>
      </c>
      <c r="E30" s="290"/>
      <c r="F30" s="139" t="s">
        <v>435</v>
      </c>
      <c r="G30" s="140" t="s">
        <v>134</v>
      </c>
      <c r="H30" s="140" t="s">
        <v>185</v>
      </c>
      <c r="I30" s="140">
        <v>1</v>
      </c>
      <c r="J30" s="140" t="s">
        <v>137</v>
      </c>
      <c r="K30" s="140" t="s">
        <v>137</v>
      </c>
      <c r="L30" s="141" t="s">
        <v>132</v>
      </c>
      <c r="M30" s="168"/>
      <c r="N30" s="168"/>
      <c r="O30" s="168"/>
    </row>
    <row r="31" spans="1:15" ht="19" customHeight="1">
      <c r="A31" s="168"/>
      <c r="B31" s="184"/>
      <c r="C31" s="190"/>
      <c r="D31" s="291" t="s">
        <v>191</v>
      </c>
      <c r="E31" s="290"/>
      <c r="F31" s="139" t="s">
        <v>192</v>
      </c>
      <c r="G31" s="140" t="s">
        <v>417</v>
      </c>
      <c r="H31" s="140" t="s">
        <v>137</v>
      </c>
      <c r="I31" s="140">
        <v>1</v>
      </c>
      <c r="J31" s="140" t="s">
        <v>137</v>
      </c>
      <c r="K31" s="140" t="s">
        <v>133</v>
      </c>
      <c r="L31" s="141" t="s">
        <v>193</v>
      </c>
      <c r="M31" s="168"/>
      <c r="N31" s="168"/>
      <c r="O31" s="168"/>
    </row>
    <row r="32" spans="1:15" ht="19" customHeight="1">
      <c r="A32" s="168"/>
      <c r="B32" s="184"/>
      <c r="C32" s="187" t="s">
        <v>189</v>
      </c>
      <c r="D32" s="188"/>
      <c r="E32" s="186"/>
      <c r="F32" s="139" t="s">
        <v>187</v>
      </c>
      <c r="G32" s="140" t="s">
        <v>137</v>
      </c>
      <c r="H32" s="140" t="s">
        <v>185</v>
      </c>
      <c r="I32" s="140">
        <v>1</v>
      </c>
      <c r="J32" s="140" t="s">
        <v>137</v>
      </c>
      <c r="K32" s="140" t="s">
        <v>137</v>
      </c>
      <c r="L32" s="141" t="s">
        <v>201</v>
      </c>
      <c r="M32" s="168"/>
      <c r="N32" s="168"/>
      <c r="O32" s="168"/>
    </row>
    <row r="33" spans="1:15" ht="19" customHeight="1">
      <c r="A33" s="168"/>
      <c r="B33" s="184"/>
      <c r="C33" s="191"/>
      <c r="D33" s="291" t="s">
        <v>194</v>
      </c>
      <c r="E33" s="290"/>
      <c r="F33" s="139" t="s">
        <v>196</v>
      </c>
      <c r="G33" s="140" t="s">
        <v>418</v>
      </c>
      <c r="H33" s="140" t="s">
        <v>185</v>
      </c>
      <c r="I33" s="140">
        <v>1</v>
      </c>
      <c r="J33" s="140" t="s">
        <v>137</v>
      </c>
      <c r="K33" s="140" t="s">
        <v>133</v>
      </c>
      <c r="L33" s="141" t="s">
        <v>195</v>
      </c>
      <c r="M33" s="168"/>
      <c r="N33" s="168"/>
      <c r="O33" s="168"/>
    </row>
    <row r="34" spans="1:15" ht="19" customHeight="1">
      <c r="A34" s="168"/>
      <c r="B34" s="184"/>
      <c r="C34" s="191"/>
      <c r="D34" s="296" t="s">
        <v>162</v>
      </c>
      <c r="E34" s="297"/>
      <c r="F34" s="139" t="s">
        <v>163</v>
      </c>
      <c r="G34" s="140" t="s">
        <v>164</v>
      </c>
      <c r="H34" s="140" t="s">
        <v>185</v>
      </c>
      <c r="I34" s="140">
        <v>1</v>
      </c>
      <c r="J34" s="140" t="s">
        <v>133</v>
      </c>
      <c r="K34" s="140" t="s">
        <v>133</v>
      </c>
      <c r="L34" s="141" t="s">
        <v>197</v>
      </c>
      <c r="M34" s="168"/>
      <c r="N34" s="168"/>
      <c r="O34" s="168"/>
    </row>
    <row r="35" spans="1:15" ht="19" customHeight="1">
      <c r="A35" s="168"/>
      <c r="B35" s="184"/>
      <c r="C35" s="189"/>
      <c r="D35" s="291" t="s">
        <v>180</v>
      </c>
      <c r="E35" s="290"/>
      <c r="F35" s="139" t="s">
        <v>173</v>
      </c>
      <c r="G35" s="140" t="s">
        <v>164</v>
      </c>
      <c r="H35" s="140" t="s">
        <v>185</v>
      </c>
      <c r="I35" s="140">
        <v>1</v>
      </c>
      <c r="J35" s="140" t="s">
        <v>137</v>
      </c>
      <c r="K35" s="140" t="s">
        <v>133</v>
      </c>
      <c r="L35" s="141" t="s">
        <v>198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178</v>
      </c>
      <c r="E36" s="165"/>
      <c r="F36" s="139" t="s">
        <v>174</v>
      </c>
      <c r="G36" s="140" t="s">
        <v>164</v>
      </c>
      <c r="H36" s="140" t="s">
        <v>185</v>
      </c>
      <c r="I36" s="140">
        <v>1</v>
      </c>
      <c r="J36" s="140" t="s">
        <v>133</v>
      </c>
      <c r="K36" s="140" t="s">
        <v>133</v>
      </c>
      <c r="L36" s="141" t="s">
        <v>199</v>
      </c>
      <c r="M36" s="168"/>
      <c r="N36" s="168"/>
      <c r="O36" s="168"/>
    </row>
    <row r="37" spans="1:15" ht="19" customHeight="1">
      <c r="A37" s="168"/>
      <c r="B37" s="184"/>
      <c r="C37" s="189"/>
      <c r="D37" s="291" t="s">
        <v>384</v>
      </c>
      <c r="E37" s="290"/>
      <c r="F37" s="141" t="s">
        <v>385</v>
      </c>
      <c r="G37" s="140" t="s">
        <v>164</v>
      </c>
      <c r="H37" s="140"/>
      <c r="I37" s="140">
        <v>1</v>
      </c>
      <c r="J37" s="140" t="s">
        <v>133</v>
      </c>
      <c r="K37" s="140" t="s">
        <v>133</v>
      </c>
      <c r="L37" s="141" t="s">
        <v>387</v>
      </c>
      <c r="M37" s="168"/>
      <c r="N37" s="168"/>
      <c r="O37" s="168"/>
    </row>
    <row r="38" spans="1:15" ht="19" customHeight="1">
      <c r="A38" s="168"/>
      <c r="B38" s="192"/>
      <c r="C38" s="190"/>
      <c r="D38" s="291" t="s">
        <v>567</v>
      </c>
      <c r="E38" s="290"/>
      <c r="F38" s="139" t="s">
        <v>568</v>
      </c>
      <c r="G38" s="140" t="s">
        <v>569</v>
      </c>
      <c r="H38" s="140" t="s">
        <v>185</v>
      </c>
      <c r="I38" s="140">
        <v>1</v>
      </c>
      <c r="J38" s="140" t="s">
        <v>566</v>
      </c>
      <c r="K38" s="140" t="s">
        <v>566</v>
      </c>
      <c r="L38" s="141" t="s">
        <v>570</v>
      </c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33" t="s">
        <v>207</v>
      </c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19" customHeight="1">
      <c r="A61" s="168"/>
      <c r="B61" s="292" t="s">
        <v>436</v>
      </c>
      <c r="C61" s="292"/>
      <c r="D61" s="292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s="183" customFormat="1" ht="19" customHeight="1">
      <c r="A62" s="182"/>
      <c r="B62" s="293" t="s">
        <v>126</v>
      </c>
      <c r="C62" s="294"/>
      <c r="D62" s="294"/>
      <c r="E62" s="295"/>
      <c r="F62" s="174" t="s">
        <v>125</v>
      </c>
      <c r="G62" s="174" t="s">
        <v>127</v>
      </c>
      <c r="H62" s="174" t="s">
        <v>128</v>
      </c>
      <c r="I62" s="174" t="s">
        <v>437</v>
      </c>
      <c r="J62" s="174" t="s">
        <v>129</v>
      </c>
      <c r="K62" s="174" t="s">
        <v>130</v>
      </c>
      <c r="L62" s="174" t="s">
        <v>0</v>
      </c>
      <c r="M62" s="182"/>
      <c r="N62" s="182"/>
      <c r="O62" s="182"/>
    </row>
    <row r="63" spans="1:15" ht="19" customHeight="1">
      <c r="A63" s="168"/>
      <c r="B63" s="184" t="s">
        <v>438</v>
      </c>
      <c r="C63" s="185"/>
      <c r="D63" s="185"/>
      <c r="E63" s="186"/>
      <c r="F63" s="140" t="s">
        <v>137</v>
      </c>
      <c r="G63" s="140" t="s">
        <v>137</v>
      </c>
      <c r="H63" s="140" t="s">
        <v>137</v>
      </c>
      <c r="I63" s="140" t="s">
        <v>137</v>
      </c>
      <c r="J63" s="140" t="s">
        <v>137</v>
      </c>
      <c r="K63" s="140" t="s">
        <v>137</v>
      </c>
      <c r="L63" s="141"/>
      <c r="M63" s="168"/>
      <c r="N63" s="168"/>
      <c r="O63" s="168"/>
    </row>
    <row r="64" spans="1:15" ht="19" customHeight="1">
      <c r="A64" s="168"/>
      <c r="B64" s="184"/>
      <c r="C64" s="187" t="s">
        <v>188</v>
      </c>
      <c r="D64" s="188"/>
      <c r="E64" s="186"/>
      <c r="F64" s="139" t="s">
        <v>186</v>
      </c>
      <c r="G64" s="140" t="s">
        <v>137</v>
      </c>
      <c r="H64" s="140" t="s">
        <v>185</v>
      </c>
      <c r="I64" s="140">
        <v>1</v>
      </c>
      <c r="J64" s="140" t="s">
        <v>137</v>
      </c>
      <c r="K64" s="140" t="s">
        <v>137</v>
      </c>
      <c r="L64" s="141"/>
      <c r="M64" s="168"/>
      <c r="N64" s="168"/>
      <c r="O64" s="168"/>
    </row>
    <row r="65" spans="1:15" ht="19" customHeight="1">
      <c r="A65" s="168"/>
      <c r="B65" s="184"/>
      <c r="C65" s="189"/>
      <c r="D65" s="291" t="s">
        <v>190</v>
      </c>
      <c r="E65" s="290"/>
      <c r="F65" s="139" t="s">
        <v>435</v>
      </c>
      <c r="G65" s="140" t="s">
        <v>134</v>
      </c>
      <c r="H65" s="140" t="s">
        <v>185</v>
      </c>
      <c r="I65" s="140">
        <v>1</v>
      </c>
      <c r="J65" s="140" t="s">
        <v>137</v>
      </c>
      <c r="K65" s="140" t="s">
        <v>137</v>
      </c>
      <c r="L65" s="141" t="s">
        <v>217</v>
      </c>
      <c r="M65" s="168"/>
      <c r="N65" s="168"/>
      <c r="O65" s="168"/>
    </row>
    <row r="66" spans="1:15" ht="19" customHeight="1">
      <c r="A66" s="168"/>
      <c r="B66" s="184"/>
      <c r="C66" s="189"/>
      <c r="D66" s="291" t="s">
        <v>0</v>
      </c>
      <c r="E66" s="290"/>
      <c r="F66" s="139" t="s">
        <v>215</v>
      </c>
      <c r="G66" s="140" t="s">
        <v>164</v>
      </c>
      <c r="H66" s="140" t="s">
        <v>185</v>
      </c>
      <c r="I66" s="140">
        <v>1</v>
      </c>
      <c r="J66" s="140" t="s">
        <v>133</v>
      </c>
      <c r="K66" s="140" t="s">
        <v>133</v>
      </c>
      <c r="L66" s="141" t="s">
        <v>216</v>
      </c>
      <c r="M66" s="168"/>
      <c r="N66" s="168"/>
      <c r="O66" s="168"/>
    </row>
    <row r="67" spans="1:15" ht="19" customHeight="1">
      <c r="A67" s="168"/>
      <c r="B67" s="184"/>
      <c r="C67" s="189"/>
      <c r="D67" s="289" t="s">
        <v>220</v>
      </c>
      <c r="E67" s="305"/>
      <c r="F67" s="139" t="s">
        <v>218</v>
      </c>
      <c r="G67" s="140" t="s">
        <v>137</v>
      </c>
      <c r="H67" s="140" t="s">
        <v>185</v>
      </c>
      <c r="I67" s="140">
        <v>1</v>
      </c>
      <c r="J67" s="140" t="s">
        <v>137</v>
      </c>
      <c r="K67" s="140" t="s">
        <v>137</v>
      </c>
      <c r="L67" s="141" t="s">
        <v>223</v>
      </c>
      <c r="M67" s="168"/>
      <c r="N67" s="168"/>
      <c r="O67" s="168"/>
    </row>
    <row r="68" spans="1:15" ht="19" customHeight="1">
      <c r="A68" s="168"/>
      <c r="B68" s="184"/>
      <c r="C68" s="191"/>
      <c r="D68" s="194"/>
      <c r="E68" s="166" t="s">
        <v>221</v>
      </c>
      <c r="F68" s="139" t="s">
        <v>192</v>
      </c>
      <c r="G68" s="140" t="s">
        <v>164</v>
      </c>
      <c r="H68" s="140" t="s">
        <v>185</v>
      </c>
      <c r="I68" s="140" t="s">
        <v>219</v>
      </c>
      <c r="J68" s="140" t="s">
        <v>133</v>
      </c>
      <c r="K68" s="140" t="s">
        <v>133</v>
      </c>
      <c r="L68" s="141" t="s">
        <v>222</v>
      </c>
      <c r="M68" s="168"/>
      <c r="N68" s="168"/>
      <c r="O68" s="168"/>
    </row>
    <row r="69" spans="1:15" ht="19" customHeight="1">
      <c r="A69" s="168"/>
      <c r="B69" s="184"/>
      <c r="C69" s="187" t="s">
        <v>189</v>
      </c>
      <c r="D69" s="188"/>
      <c r="E69" s="186"/>
      <c r="F69" s="139" t="s">
        <v>187</v>
      </c>
      <c r="G69" s="140" t="s">
        <v>137</v>
      </c>
      <c r="H69" s="140" t="s">
        <v>185</v>
      </c>
      <c r="I69" s="140">
        <v>1</v>
      </c>
      <c r="J69" s="140" t="s">
        <v>137</v>
      </c>
      <c r="K69" s="140" t="s">
        <v>137</v>
      </c>
      <c r="L69" s="141"/>
      <c r="M69" s="168"/>
      <c r="N69" s="168"/>
      <c r="O69" s="168"/>
    </row>
    <row r="70" spans="1:15" ht="19" customHeight="1">
      <c r="A70" s="168"/>
      <c r="B70" s="192"/>
      <c r="C70" s="190"/>
      <c r="D70" s="291"/>
      <c r="E70" s="290"/>
      <c r="F70" s="139"/>
      <c r="G70" s="140"/>
      <c r="H70" s="140"/>
      <c r="I70" s="140"/>
      <c r="J70" s="140"/>
      <c r="K70" s="140"/>
      <c r="L70" s="141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33" t="s">
        <v>203</v>
      </c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9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19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19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9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19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ht="19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</row>
    <row r="81" spans="1:15" ht="19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</row>
    <row r="82" spans="1:15" ht="19" customHeight="1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</row>
    <row r="83" spans="1:15" ht="19" customHeight="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</row>
    <row r="84" spans="1:15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</row>
  </sheetData>
  <mergeCells count="23">
    <mergeCell ref="J14:L14"/>
    <mergeCell ref="C4:I4"/>
    <mergeCell ref="C5:I5"/>
    <mergeCell ref="C7:I7"/>
    <mergeCell ref="C9:I9"/>
    <mergeCell ref="B13:L13"/>
    <mergeCell ref="B61:D61"/>
    <mergeCell ref="J16:L16"/>
    <mergeCell ref="J17:L17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B62:E62"/>
    <mergeCell ref="D65:E65"/>
    <mergeCell ref="D66:E66"/>
    <mergeCell ref="D67:E67"/>
    <mergeCell ref="D70:E70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General</vt:lpstr>
      <vt:lpstr>WebApi list</vt:lpstr>
      <vt:lpstr>JSON Format</vt:lpstr>
      <vt:lpstr>Error Code</vt:lpstr>
      <vt:lpstr>API List</vt:lpstr>
      <vt:lpstr>Create user</vt:lpstr>
      <vt:lpstr>Update user</vt:lpstr>
      <vt:lpstr>Changepassword</vt:lpstr>
      <vt:lpstr>Login</vt:lpstr>
      <vt:lpstr>Logout</vt:lpstr>
      <vt:lpstr>List user posts</vt:lpstr>
      <vt:lpstr>Search user</vt:lpstr>
      <vt:lpstr>Get info user</vt:lpstr>
      <vt:lpstr>Get all post</vt:lpstr>
      <vt:lpstr>Get a post</vt:lpstr>
      <vt:lpstr>Search post</vt:lpstr>
      <vt:lpstr>Create post</vt:lpstr>
      <vt:lpstr>Update post</vt:lpstr>
      <vt:lpstr>Delete post</vt:lpstr>
      <vt:lpstr>Get all comment</vt:lpstr>
      <vt:lpstr>Create comment</vt:lpstr>
      <vt:lpstr>Update comment</vt:lpstr>
      <vt:lpstr>Delete comment</vt:lpstr>
    </vt:vector>
  </TitlesOfParts>
  <Company>MULODO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DANG</dc:creator>
  <cp:lastModifiedBy>Van Thom</cp:lastModifiedBy>
  <dcterms:created xsi:type="dcterms:W3CDTF">2012-07-10T07:04:05Z</dcterms:created>
  <dcterms:modified xsi:type="dcterms:W3CDTF">2015-02-11T10:08:14Z</dcterms:modified>
</cp:coreProperties>
</file>