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31640" windowHeight="18760" tabRatio="957" activeTab="16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Delete user" sheetId="60" r:id="rId9"/>
    <sheet name="Login" sheetId="61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>'Delete user'!$A$1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46" l="1"/>
  <c r="C23" i="46"/>
  <c r="C22" i="46"/>
  <c r="C21" i="46"/>
  <c r="C19" i="46"/>
  <c r="C18" i="46"/>
  <c r="C17" i="46"/>
  <c r="C16" i="46"/>
  <c r="C15" i="46"/>
  <c r="C14" i="46"/>
  <c r="C12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<sst xmlns="http://schemas.openxmlformats.org/spreadsheetml/2006/main" count="3690" uniqueCount="617">
  <si>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</si>
  <si>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</si>
  <si>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</si>
  <si>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</si>
  <si>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</si>
  <si>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</si>
  <si>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</si>
  <si>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</si>
  <si>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</si>
  <si>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</si>
  <si>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</si>
  <si>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</si>
  <si>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</si>
  <si>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</si>
  <si>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</si>
  <si>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</si>
  <si>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</si>
  <si>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</si>
  <si>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</si>
  <si>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</si>
  <si>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</si>
  <si>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</si>
  <si>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</si>
  <si>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Authentication error (1001 -&gt; 1999)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</si>
  <si>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</si>
  <si>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</si>
  <si>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</si>
  <si>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</si>
  <si>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</si>
  <si>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</si>
  <si>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</si>
  <si>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</si>
  <si>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</si>
  <si>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</si>
  <si>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</si>
  <si>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</si>
  <si>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</si>
  <si>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</si>
  <si>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</si>
  <si>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</si>
  <si>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</si>
  <si>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</si>
  <si>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</si>
  <si>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</si>
  <si>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</si>
  <si>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</si>
  <si>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</si>
  <si>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</si>
  <si>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</si>
  <si>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</si>
  <si>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</si>
  <si>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</si>
  <si>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</si>
  <si>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</si>
  <si>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</si>
  <si>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</si>
  <si>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</si>
  <si>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</si>
  <si>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</si>
  <si>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</si>
  <si>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</si>
  <si>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</si>
  <si>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</si>
  <si>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</si>
  <si>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</si>
  <si>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</si>
  <si>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</si>
  <si>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</si>
  <si>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</si>
  <si>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</si>
  <si>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</si>
  <si>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</si>
  <si>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</si>
  <si>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</si>
  <si>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</si>
  <si>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</si>
  <si>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</si>
  <si>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</si>
  <si>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</si>
  <si>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</si>
  <si>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</si>
  <si>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</si>
  <si>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</si>
  <si>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</si>
  <si>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</si>
  <si>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</si>
  <si>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</si>
  <si>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</si>
  <si>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</si>
  <si>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</si>
  <si>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Edit player failed</t>
  </si>
  <si>
    <t>Delete player failed</t>
  </si>
  <si>
    <t>Get information of all players failed</t>
  </si>
  <si>
    <t>Get information of a player failed</t>
  </si>
  <si>
    <t>Token or playerid invalid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</si>
  <si>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</si>
  <si>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</si>
  <si>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</si>
  <si>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</si>
  <si>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</si>
  <si>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</si>
  <si>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</si>
  <si>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</si>
  <si>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</si>
  <si>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</si>
  <si>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</si>
  <si>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</si>
  <si>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</si>
  <si>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</si>
  <si>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</si>
  <si>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</si>
  <si>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</si>
  <si>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</si>
  <si>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</si>
  <si>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</si>
  <si>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</si>
  <si>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</si>
  <si>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</si>
  <si>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</si>
  <si>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</si>
  <si>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</si>
  <si>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</si>
  <si>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</si>
  <si>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</si>
  <si>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</si>
  <si>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</si>
  <si>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</si>
  <si>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</si>
  <si>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</si>
  <si>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</si>
  <si>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</si>
  <si>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</si>
  <si>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</si>
  <si>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</si>
  <si>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</si>
  <si>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</si>
  <si>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</si>
  <si>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</si>
  <si>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</si>
  <si>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</si>
  <si>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</si>
  <si>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</si>
  <si>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</si>
  <si>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</si>
  <si>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</si>
  <si>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</si>
  <si>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</si>
  <si>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</si>
  <si>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</si>
  <si>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</si>
  <si>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</si>
  <si>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</si>
  <si>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</si>
  <si>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</si>
  <si>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</si>
  <si>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</si>
  <si>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</si>
  <si>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</si>
  <si>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</si>
  <si>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</si>
  <si>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</si>
  <si>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</si>
  <si>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</si>
  <si>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</si>
  <si>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</si>
  <si>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</si>
  <si>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</si>
  <si>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</si>
  <si>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</si>
  <si>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</si>
  <si>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</si>
  <si>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truong.vu</t>
  </si>
  <si>
    <t>Login user name.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</si>
  <si>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</si>
  <si>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</si>
  <si>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</si>
  <si>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</si>
  <si>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</si>
  <si>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</si>
  <si>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</si>
  <si>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</si>
  <si>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</si>
  <si>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</si>
  <si>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</si>
  <si>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</si>
  <si>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</si>
  <si>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</si>
  <si>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</si>
  <si>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</si>
  <si>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</si>
  <si>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</si>
  <si>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</si>
  <si>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</si>
  <si>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</si>
  <si>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</si>
  <si>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</si>
  <si>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</si>
  <si>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</si>
  <si>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</si>
  <si>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</si>
  <si>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</si>
  <si>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</si>
  <si>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</si>
  <si>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</si>
  <si>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</si>
  <si>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</si>
  <si>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</si>
  <si>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</si>
  <si>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</si>
  <si>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</si>
  <si>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</si>
  <si>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</si>
  <si>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</si>
  <si>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</si>
  <si>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</si>
  <si>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</si>
  <si>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</si>
  <si>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</si>
  <si>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</si>
  <si>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</si>
  <si>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</si>
  <si>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</si>
  <si>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</si>
  <si>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</si>
  <si>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</si>
  <si>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</si>
  <si>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</si>
  <si>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</si>
  <si>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</si>
  <si>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</si>
  <si>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</si>
  <si>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</si>
  <si>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</si>
  <si>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</si>
  <si>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</si>
  <si>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</si>
  <si>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</si>
  <si>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</si>
  <si>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</si>
  <si>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</si>
  <si>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</si>
  <si>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</si>
  <si>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</si>
  <si>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</si>
  <si>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</si>
  <si>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</si>
  <si>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/v1/posts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</si>
  <si>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</si>
  <si>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</si>
  <si>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</si>
  <si>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</si>
  <si>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/v1/comment/{post_id}</t>
    <phoneticPr fontId="14"/>
  </si>
  <si>
    <t>/v1/comment/create</t>
    <phoneticPr fontId="14"/>
  </si>
  <si>
    <t>/v1/posts/create</t>
    <phoneticPr fontId="14"/>
  </si>
  <si>
    <t>Get a post</t>
    <phoneticPr fontId="14"/>
  </si>
  <si>
    <t>/v1/posts/update/{post_id}</t>
    <phoneticPr fontId="14"/>
  </si>
  <si>
    <t>/v1/posts/{post_id}</t>
    <phoneticPr fontId="14"/>
  </si>
  <si>
    <t>/v1/posts/delete/{post_id}</t>
    <phoneticPr fontId="14"/>
  </si>
  <si>
    <t>/v1/comment/update/{comment_id}</t>
    <phoneticPr fontId="14"/>
  </si>
  <si>
    <t>/v1/comment/delete/{comment_id}</t>
    <phoneticPr fontId="14"/>
  </si>
  <si>
    <t>POST /v1/posts/create</t>
    <phoneticPr fontId="14"/>
  </si>
  <si>
    <t>POST /v1/comment/create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</si>
  <si>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</si>
  <si>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</si>
  <si>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</si>
  <si>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</si>
  <si>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</si>
  <si>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Create new comment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</si>
  <si>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</si>
  <si>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</si>
  <si>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</si>
  <si>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</si>
  <si>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</si>
  <si>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</si>
  <si>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</si>
  <si>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/v1/posts/search?type=keyword</t>
    <phoneticPr fontId="14"/>
  </si>
  <si>
    <t>PUT /v1/posts/update/1</t>
    <phoneticPr fontId="14"/>
  </si>
  <si>
    <t>DELETE /v1/posts/delete/1</t>
    <phoneticPr fontId="14"/>
  </si>
  <si>
    <t>GET /v1/comment/1</t>
    <phoneticPr fontId="14"/>
  </si>
  <si>
    <t>PUT /v1/comment/update/1</t>
    <phoneticPr fontId="14"/>
  </si>
  <si>
    <t>DELETE /v1/comment/delete/1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</si>
  <si>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</si>
  <si>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</si>
  <si>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</si>
  <si>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</si>
  <si>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</si>
  <si>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</si>
  <si>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</si>
  <si>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</si>
  <si>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</si>
  <si>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</si>
  <si>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</si>
  <si>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</si>
  <si>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</si>
  <si>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</si>
  <si>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</si>
  <si>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</si>
  <si>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</si>
  <si>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</si>
  <si>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</si>
  <si>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</si>
  <si>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</si>
  <si>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</si>
  <si>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</si>
  <si>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created_dt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</si>
  <si>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</si>
  <si>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</si>
  <si>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</si>
  <si>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</si>
  <si>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</si>
  <si>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</si>
  <si>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</si>
  <si>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</si>
  <si>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</si>
  <si>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</si>
  <si>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</si>
  <si>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</si>
  <si>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</si>
  <si>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Post ID</t>
    <phoneticPr fontId="14"/>
  </si>
  <si>
    <t>id</t>
    <phoneticPr fontId="14"/>
  </si>
  <si>
    <t>Post System ID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</si>
  <si>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</si>
  <si>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</si>
  <si>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</si>
  <si>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</si>
  <si>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</si>
  <si>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GET /v1/posts/search?type=post 1</t>
    <phoneticPr fontId="14"/>
  </si>
  <si>
    <t>http://{domain}/v1/posts/search?type=keyword</t>
    <phoneticPr fontId="14"/>
  </si>
  <si>
    <t>Type</t>
    <phoneticPr fontId="14"/>
  </si>
  <si>
    <t>type</t>
    <phoneticPr fontId="14"/>
  </si>
  <si>
    <t>post 1</t>
    <phoneticPr fontId="14"/>
  </si>
  <si>
    <t>search by title, description, content</t>
    <phoneticPr fontId="14"/>
  </si>
  <si>
    <t>Token</t>
    <phoneticPr fontId="14"/>
  </si>
  <si>
    <t>access_token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</si>
  <si>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</si>
  <si>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</si>
  <si>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</si>
  <si>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</si>
  <si>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updated_dt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</si>
  <si>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</si>
  <si>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</si>
  <si>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</si>
  <si>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</si>
  <si>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</si>
  <si>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http://{domain}/v1/posts/create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</si>
  <si>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</si>
  <si>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</si>
  <si>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</si>
  <si>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</si>
  <si>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</si>
  <si>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</si>
  <si>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</si>
  <si>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</si>
  <si>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</si>
  <si>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</si>
  <si>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</si>
  <si>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</si>
  <si>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</si>
  <si>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</si>
  <si>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</si>
  <si>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</si>
  <si>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</si>
  <si>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</si>
  <si>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User ID</t>
    <phoneticPr fontId="14"/>
  </si>
  <si>
    <t>user_id</t>
    <phoneticPr fontId="14"/>
  </si>
  <si>
    <t>int</t>
    <phoneticPr fontId="14"/>
  </si>
  <si>
    <t>User System ID</t>
    <phoneticPr fontId="14"/>
  </si>
  <si>
    <t>Status</t>
    <phoneticPr fontId="14"/>
  </si>
  <si>
    <t>status</t>
    <phoneticPr fontId="14"/>
  </si>
  <si>
    <t>1 =&gt; enalble, 0 =&gt; disable</t>
    <phoneticPr fontId="14"/>
  </si>
  <si>
    <t>Date Created</t>
    <phoneticPr fontId="14"/>
  </si>
  <si>
    <t>Date Updated</t>
    <phoneticPr fontId="14"/>
  </si>
  <si>
    <t>created_dt</t>
    <phoneticPr fontId="14"/>
  </si>
  <si>
    <t>updated_dt</t>
    <phoneticPr fontId="14"/>
  </si>
  <si>
    <t>string</t>
    <phoneticPr fontId="14"/>
  </si>
  <si>
    <t>Post's created</t>
    <phoneticPr fontId="14"/>
  </si>
  <si>
    <t>Post's updated</t>
    <phoneticPr fontId="14"/>
  </si>
  <si>
    <t>-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</si>
  <si>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</si>
  <si>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</si>
  <si>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</si>
  <si>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</si>
  <si>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http://{domain}/v1/posts/delete/{post_id}</t>
    <phoneticPr fontId="14"/>
  </si>
  <si>
    <t>http://{domain}/v1/posts/update/{post_id}</t>
    <phoneticPr fontId="14"/>
  </si>
  <si>
    <t>Token</t>
    <phoneticPr fontId="14"/>
  </si>
  <si>
    <t>access_token</t>
    <phoneticPr fontId="14"/>
  </si>
  <si>
    <t>ACCESS_TOKEN</t>
    <phoneticPr fontId="14"/>
  </si>
  <si>
    <t>Token</t>
    <phoneticPr fontId="14"/>
  </si>
  <si>
    <t>Token</t>
    <phoneticPr fontId="14"/>
  </si>
  <si>
    <t>access_token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</si>
  <si>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</si>
  <si>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</si>
  <si>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</si>
  <si>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</si>
  <si>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</si>
  <si>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</si>
  <si>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</si>
  <si>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</si>
  <si>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post_id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</si>
  <si>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</si>
  <si>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</si>
  <si>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</si>
  <si>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</si>
  <si>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</si>
  <si>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</si>
  <si>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</si>
  <si>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</si>
  <si>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</si>
  <si>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Post ID</t>
    <phoneticPr fontId="14"/>
  </si>
  <si>
    <t>post_id</t>
    <phoneticPr fontId="14"/>
  </si>
  <si>
    <t>int</t>
    <phoneticPr fontId="14"/>
  </si>
  <si>
    <t>Post's ID</t>
    <phoneticPr fontId="14"/>
  </si>
  <si>
    <t>Comment's created</t>
    <phoneticPr fontId="14"/>
  </si>
  <si>
    <t>Comment's updated</t>
    <phoneticPr fontId="14"/>
  </si>
  <si>
    <t>Update comment</t>
    <phoneticPr fontId="14"/>
  </si>
  <si>
    <t>Update comment</t>
    <phoneticPr fontId="14"/>
  </si>
  <si>
    <t>http://{domain}/v1/comments/update/{comment_id}</t>
    <phoneticPr fontId="14"/>
  </si>
  <si>
    <t>Delete comment</t>
    <phoneticPr fontId="14"/>
  </si>
  <si>
    <t>Delete comment</t>
    <phoneticPr fontId="14"/>
  </si>
  <si>
    <t>http://{domain}/v1/comments/delete/{comment_id}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</si>
  <si>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</si>
  <si>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</si>
  <si>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</si>
  <si>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</si>
  <si>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</si>
  <si>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</si>
  <si>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</si>
  <si>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</si>
  <si>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</si>
  <si>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</si>
  <si>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</si>
  <si>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</si>
  <si>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</si>
  <si>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</si>
  <si>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</si>
  <si>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</si>
  <si>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</si>
  <si>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</si>
  <si>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1001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</si>
  <si>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</si>
  <si>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</si>
  <si>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</si>
  <si>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</si>
  <si>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</si>
  <si>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1.</t>
    <phoneticPr fontId="14"/>
  </si>
  <si>
    <t>http://{domain}/v1/users/create</t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</si>
  <si>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</si>
  <si>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</si>
  <si>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</si>
  <si>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</si>
  <si>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</si>
  <si>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</si>
  <si>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</si>
  <si>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</si>
  <si>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</si>
  <si>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</si>
  <si>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</si>
  <si>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</si>
  <si>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</si>
  <si>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</si>
  <si>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</si>
  <si>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</si>
  <si>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</si>
  <si>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</si>
  <si>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</si>
  <si>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</si>
  <si>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</si>
  <si>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</si>
  <si>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</si>
  <si>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</si>
  <si>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</si>
  <si>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</si>
  <si>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</si>
  <si>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</si>
  <si>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</si>
  <si>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</si>
  <si>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created_dt</t>
  </si>
  <si>
    <t>2015/12/26 02:57:10</t>
  </si>
  <si>
    <t>Date created user</t>
  </si>
  <si>
    <t>Updated date</t>
  </si>
  <si>
    <t>updated_dt</t>
  </si>
  <si>
    <t>2015/12/27 11:41:59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</si>
  <si>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</si>
  <si>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</si>
  <si>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</si>
  <si>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</si>
  <si>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</si>
  <si>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</si>
  <si>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</si>
  <si>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</si>
  <si>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</si>
  <si>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</si>
  <si>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</si>
  <si>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</si>
  <si>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</si>
  <si>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</si>
  <si>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</si>
  <si>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</si>
  <si>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</si>
  <si>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http://{domain}/v1/users/update/user-id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</si>
  <si>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</si>
  <si>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</si>
  <si>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</si>
  <si>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</si>
  <si>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</si>
  <si>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</si>
  <si>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</si>
  <si>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</si>
  <si>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</si>
  <si>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</si>
  <si>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</si>
  <si>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</si>
  <si>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</si>
  <si>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</si>
  <si>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http://{domain}/v1/users/changepassword/user-id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</si>
  <si>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</si>
  <si>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</si>
  <si>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</si>
  <si>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</si>
  <si>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</si>
  <si>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</si>
  <si>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</si>
  <si>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</si>
  <si>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</si>
  <si>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</si>
  <si>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</si>
  <si>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1.</t>
    <phoneticPr fontId="14"/>
  </si>
  <si>
    <t>Delete User Account</t>
  </si>
  <si>
    <t>Delete user</t>
  </si>
  <si>
    <t>Delete a exist user account.</t>
  </si>
  <si>
    <t>http://{domain}/v1/users/delete/user-id</t>
  </si>
  <si>
    <t>Normal additional description</t>
  </si>
  <si>
    <t>1.3.2 Response format (json) error</t>
    <phoneticPr fontId="14"/>
  </si>
  <si>
    <t>Number of occurrences</t>
    <phoneticPr fontId="14"/>
  </si>
  <si>
    <t>Route</t>
    <phoneticPr fontId="14"/>
  </si>
  <si>
    <t>code</t>
    <phoneticPr fontId="14"/>
  </si>
  <si>
    <t>Error additional description</t>
  </si>
  <si>
    <t>Error messages.</t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</si>
  <si>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</si>
  <si>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</si>
  <si>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</si>
  <si>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</si>
  <si>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</si>
  <si>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</si>
  <si>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</si>
  <si>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</si>
  <si>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</si>
  <si>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</si>
  <si>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</si>
  <si>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http://{domain}/v1/users/posts/user-id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</si>
  <si>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</si>
  <si>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</si>
  <si>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</si>
  <si>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</si>
  <si>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</si>
  <si>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</si>
  <si>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</si>
  <si>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</si>
  <si>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</si>
  <si>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</si>
  <si>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</si>
  <si>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</si>
  <si>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</si>
  <si>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</si>
  <si>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</si>
  <si>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</si>
  <si>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</si>
  <si>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</si>
  <si>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</si>
  <si>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</si>
  <si>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</si>
  <si>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create_dt</t>
  </si>
  <si>
    <t>Create date of post</t>
  </si>
  <si>
    <t>update_dt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</si>
  <si>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</si>
  <si>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</si>
  <si>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</si>
  <si>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</si>
  <si>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</si>
  <si>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</si>
  <si>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</si>
  <si>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http://{domain}/v1/users/search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</si>
  <si>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</si>
  <si>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</si>
  <si>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</si>
  <si>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</si>
  <si>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</si>
  <si>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</si>
  <si>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</si>
  <si>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</si>
  <si>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</si>
  <si>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</si>
  <si>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</si>
  <si>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</si>
  <si>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</si>
  <si>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http://{domain}/v1/users/info/user-id</t>
  </si>
  <si>
    <t>1.3.2 Response format (json) error</t>
    <phoneticPr fontId="14"/>
  </si>
  <si>
    <t>-</t>
    <phoneticPr fontId="14"/>
  </si>
  <si>
    <t>/v1/users/create</t>
  </si>
  <si>
    <t>POST /v1/users/create</t>
  </si>
  <si>
    <t>/v1/users/update/user-id</t>
  </si>
  <si>
    <t>POST /v1/users/update/13</t>
  </si>
  <si>
    <t>Update a exist user account</t>
  </si>
  <si>
    <t>/v1/users/changepassword/user-id</t>
  </si>
  <si>
    <t>POST /v1/users/changepassword/13</t>
  </si>
  <si>
    <t>/v1/users/delete/user-id</t>
  </si>
  <si>
    <t>POST /v1/users/delete/13</t>
  </si>
  <si>
    <t>Delete a exist user account</t>
  </si>
  <si>
    <t>/v1/users/signin</t>
  </si>
  <si>
    <t>POST /v1/users/signin</t>
  </si>
  <si>
    <t>/v1/users/search</t>
  </si>
  <si>
    <t>GET /v1/users/search</t>
  </si>
  <si>
    <t>/v1/users/posts/user-id</t>
  </si>
  <si>
    <t>GET /v1/users/posts/13</t>
  </si>
  <si>
    <t>/v1/users/info/user-id</t>
  </si>
  <si>
    <t>GET /v1/users/info/13</t>
  </si>
  <si>
    <t>Tam - V.Anh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</si>
</sst>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15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" xfId="0" applyFont="1" applyFill="1" applyBorder="1" applyAlignment="1"/>
    <xf numFmtId="0" fontId="13" fillId="2" borderId="10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14" fontId="17" fillId="6" borderId="11" xfId="243" applyNumberFormat="1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"href":"http://{domain}/v1/posts?limit=20&amp;offset=0&amp;order=date",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"created_dt":"2014-12-29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56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70</xdr:row>
      <xdr:rowOff>56696</xdr:rowOff>
    </xdr:from>
    <xdr:to>
      <xdr:col>8</xdr:col>
      <xdr:colOff>1428749</xdr:colOff>
      <xdr:row>84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/v1/posts/search?type=post%2f1&amp;access_token=ACCESS-TOKEN&amp;limit=20&amp;offset=20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24</xdr:row>
      <xdr:rowOff>154668</xdr:rowOff>
    </xdr:from>
    <xdr:to>
      <xdr:col>8</xdr:col>
      <xdr:colOff>1442811</xdr:colOff>
      <xdr:row>30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/v1/posts/create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title=post%201&amp;description=%201&amp;content=%201&amp;image=image.jpg&amp;user_id=1&amp;status=1&amp;created_dt=2014-12-29 00:00:00&amp;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updated_dt=2014-12-29 00:00:00</a:t>
          </a:r>
        </a:p>
      </xdr:txBody>
    </xdr:sp>
    <xdr:clientData/>
  </xdr:twoCellAnchor>
  <xdr:twoCellAnchor>
    <xdr:from>
      <xdr:col>1</xdr:col>
      <xdr:colOff>16329</xdr:colOff>
      <xdr:row>42</xdr:row>
      <xdr:rowOff>61686</xdr:rowOff>
    </xdr:from>
    <xdr:to>
      <xdr:col>8</xdr:col>
      <xdr:colOff>1445079</xdr:colOff>
      <xdr:row>51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65</xdr:row>
      <xdr:rowOff>56696</xdr:rowOff>
    </xdr:from>
    <xdr:to>
      <xdr:col>8</xdr:col>
      <xdr:colOff>1428749</xdr:colOff>
      <xdr:row>79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8</xdr:col>
      <xdr:colOff>1442811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/v1/posts/update/1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title=post%201&amp;description=%201&amp;content=%201&amp;image=image.jpg&amp;user_id=1&amp;status=1&amp;created_dt=2014-12-29 00:00:00&amp;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updated_dt=2014-12-29 00:00:00</a:t>
          </a: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53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67</xdr:row>
      <xdr:rowOff>56696</xdr:rowOff>
    </xdr:from>
    <xdr:to>
      <xdr:col>8</xdr:col>
      <xdr:colOff>1428749</xdr:colOff>
      <xdr:row>81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/v1/posts/delete/1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38</xdr:row>
      <xdr:rowOff>61686</xdr:rowOff>
    </xdr:from>
    <xdr:to>
      <xdr:col>8</xdr:col>
      <xdr:colOff>1445079</xdr:colOff>
      <xdr:row>62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"created_dt":"2014-12-29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},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76</xdr:row>
      <xdr:rowOff>56696</xdr:rowOff>
    </xdr:from>
    <xdr:to>
      <xdr:col>8</xdr:col>
      <xdr:colOff>1428749</xdr:colOff>
      <xdr:row>90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/v1/comments/create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content=%201&amp;post_id=1&amp;user_id=1&amp;created_dt=2014-12-29 00:00:00&amp;updated_dt=2014-12-29 00:00:00</a:t>
          </a: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48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76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/v1/comments/update/1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content=%201&amp;post_id=1&amp;user_id=1&amp;created_dt=2014-12-29 00:00:00&amp;updated_dt=2014-12-29 00:00:00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/v1/comments/delete/1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29</xdr:row>
      <xdr:rowOff>154668</xdr:rowOff>
    </xdr:from>
    <xdr:to>
      <xdr:col>11</xdr:col>
      <xdr:colOff>962026</xdr:colOff>
      <xdr:row>35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/v1/users/create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789&amp;created_dt=2015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10&amp;updated_dt=2015/12/27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57</xdr:row>
      <xdr:rowOff>61686</xdr:rowOff>
    </xdr:from>
    <xdr:to>
      <xdr:col>8</xdr:col>
      <xdr:colOff>1445079</xdr:colOff>
      <xdr:row>76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89</xdr:row>
      <xdr:rowOff>56696</xdr:rowOff>
    </xdr:from>
    <xdr:to>
      <xdr:col>8</xdr:col>
      <xdr:colOff>1428749</xdr:colOff>
      <xdr:row>103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27</xdr:row>
      <xdr:rowOff>154668</xdr:rowOff>
    </xdr:from>
    <xdr:to>
      <xdr:col>11</xdr:col>
      <xdr:colOff>962026</xdr:colOff>
      <xdr:row>33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/v1/users/update/user-id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789&amp;created_dt=2015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10&amp;updated_dt=2015/12/27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%3A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59</a:t>
          </a:r>
          <a:endParaRPr lang="en-US">
            <a:effectLst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55</xdr:row>
      <xdr:rowOff>61686</xdr:rowOff>
    </xdr:from>
    <xdr:to>
      <xdr:col>8</xdr:col>
      <xdr:colOff>1445079</xdr:colOff>
      <xdr:row>74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/v1/users/changepasssword/user-id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?current_password=abcd1234&amp;new_password=abc123&amp;retype_password=abc123&amp;token=xxxxxx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POST/v1/users/delete/user-id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42</xdr:row>
      <xdr:rowOff>161925</xdr:rowOff>
    </xdr:to>
    <xdr:sp macro="" textlink="">
      <xdr:nvSpPr>
        <xdr:cNvPr id="3" name="TextBox 2"/>
        <xdr:cNvSpPr txBox="1"/>
      </xdr:nvSpPr>
      <xdr:spPr>
        <a:xfrm>
          <a:off x="841829" y="6157686"/>
          <a:ext cx="9582150" cy="200523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deleted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</a:t>
          </a: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deleted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</xdr:txBody>
    </xdr:sp>
    <xdr:clientData/>
  </xdr:twoCellAnchor>
  <xdr:twoCellAnchor>
    <xdr:from>
      <xdr:col>1</xdr:col>
      <xdr:colOff>2267</xdr:colOff>
      <xdr:row>55</xdr:row>
      <xdr:rowOff>56696</xdr:rowOff>
    </xdr:from>
    <xdr:to>
      <xdr:col>8</xdr:col>
      <xdr:colOff>1428749</xdr:colOff>
      <xdr:row>66</xdr:row>
      <xdr:rowOff>142876</xdr:rowOff>
    </xdr:to>
    <xdr:sp macro="" textlink="">
      <xdr:nvSpPr>
        <xdr:cNvPr id="4" name="TextBox 3"/>
        <xdr:cNvSpPr txBox="1"/>
      </xdr:nvSpPr>
      <xdr:spPr>
        <a:xfrm>
          <a:off x="827767" y="10534196"/>
          <a:ext cx="9579882" cy="218168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"User account was deleted unsuccessfully.",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"messages":"</a:t>
          </a: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Account deleted unsuccessfully!"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?username=truong.vu&amp;password=abcd1234&amp;token=xxxxxxxxxxx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/v1/users/posts/user-id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"create_dt":"2014/12/29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"update_dt":"2014/12/29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"create_dt":"2014/12/30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"update_dt":"2014/12/31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/v1/users/search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?keyword=hoang.anh&amp;token=xxxxxx</a:t>
          </a: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/v1/users/info/user-id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"username":"vu.truong",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"updated_dt":"2015/12/27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18" t="s">
        <v>30</v>
      </c>
      <c r="B1" s="219"/>
      <c r="C1" s="220"/>
      <c r="D1" s="221" t="s">
        <v>31</v>
      </c>
      <c r="E1" s="222"/>
      <c r="F1" s="222"/>
      <c r="G1" s="222"/>
      <c r="H1" s="222"/>
      <c r="I1" s="222"/>
      <c r="J1" s="222"/>
      <c r="K1" s="223" t="s">
        <v>32</v>
      </c>
      <c r="L1" s="224"/>
      <c r="M1" s="225"/>
      <c r="N1" s="226" t="s">
        <v>152</v>
      </c>
      <c r="O1" s="227"/>
      <c r="P1" s="227"/>
      <c r="Q1" s="227"/>
      <c r="R1" s="227"/>
      <c r="S1" s="227"/>
      <c r="T1" s="227"/>
      <c r="U1" s="228"/>
      <c r="V1" s="229" t="s">
        <v>33</v>
      </c>
      <c r="W1" s="230"/>
      <c r="X1" s="230"/>
      <c r="Y1" s="230"/>
      <c r="Z1" s="230"/>
      <c r="AA1" s="230"/>
      <c r="AB1" s="230"/>
      <c r="AC1" s="230"/>
      <c r="AD1" s="231"/>
    </row>
    <row r="2" spans="1:30" s="43" customFormat="1">
      <c r="A2" s="218" t="s">
        <v>34</v>
      </c>
      <c r="B2" s="219"/>
      <c r="C2" s="220"/>
      <c r="D2" s="221" t="s">
        <v>235</v>
      </c>
      <c r="E2" s="222"/>
      <c r="F2" s="222"/>
      <c r="G2" s="222"/>
      <c r="H2" s="222"/>
      <c r="I2" s="222"/>
      <c r="J2" s="222"/>
      <c r="K2" s="235" t="s">
        <v>35</v>
      </c>
      <c r="L2" s="236"/>
      <c r="M2" s="237"/>
      <c r="N2" s="247" t="s">
        <v>236</v>
      </c>
      <c r="O2" s="248"/>
      <c r="P2" s="248"/>
      <c r="Q2" s="248"/>
      <c r="R2" s="248"/>
      <c r="S2" s="248"/>
      <c r="T2" s="248"/>
      <c r="U2" s="249"/>
      <c r="V2" s="232" t="s">
        <v>155</v>
      </c>
      <c r="W2" s="233"/>
      <c r="X2" s="234"/>
      <c r="Y2" s="232" t="s">
        <v>36</v>
      </c>
      <c r="Z2" s="233"/>
      <c r="AA2" s="234"/>
      <c r="AB2" s="232" t="s">
        <v>37</v>
      </c>
      <c r="AC2" s="233"/>
      <c r="AD2" s="234"/>
    </row>
    <row r="3" spans="1:30" s="43" customFormat="1">
      <c r="A3" s="235" t="s">
        <v>0</v>
      </c>
      <c r="B3" s="236"/>
      <c r="C3" s="237"/>
      <c r="D3" s="238" t="s">
        <v>154</v>
      </c>
      <c r="E3" s="239"/>
      <c r="F3" s="239"/>
      <c r="G3" s="239"/>
      <c r="H3" s="239"/>
      <c r="I3" s="239"/>
      <c r="J3" s="239"/>
      <c r="K3" s="235" t="s">
        <v>38</v>
      </c>
      <c r="L3" s="236"/>
      <c r="M3" s="237"/>
      <c r="N3" s="226" t="s">
        <v>237</v>
      </c>
      <c r="O3" s="227"/>
      <c r="P3" s="227"/>
      <c r="Q3" s="227"/>
      <c r="R3" s="227"/>
      <c r="S3" s="227"/>
      <c r="T3" s="227"/>
      <c r="U3" s="228"/>
      <c r="V3" s="240" t="s">
        <v>616</v>
      </c>
      <c r="W3" s="241"/>
      <c r="X3" s="242"/>
      <c r="Y3" s="243">
        <v>41997</v>
      </c>
      <c r="Z3" s="244"/>
      <c r="AA3" s="245"/>
      <c r="AB3" s="246">
        <v>42003</v>
      </c>
      <c r="AC3" s="244"/>
      <c r="AD3" s="245"/>
    </row>
    <row r="7" spans="1:30" ht="16" thickBot="1"/>
    <row r="8" spans="1:30" ht="16" thickBot="1">
      <c r="B8" s="262" t="s">
        <v>39</v>
      </c>
      <c r="C8" s="262"/>
      <c r="D8" s="262"/>
      <c r="E8" s="262"/>
      <c r="F8" s="262" t="s">
        <v>40</v>
      </c>
      <c r="G8" s="262"/>
      <c r="H8" s="262" t="s">
        <v>28</v>
      </c>
      <c r="I8" s="262"/>
      <c r="J8" s="262"/>
      <c r="K8" s="262" t="s">
        <v>0</v>
      </c>
      <c r="L8" s="26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 t="s">
        <v>41</v>
      </c>
      <c r="Y8" s="262"/>
      <c r="Z8" s="262"/>
      <c r="AA8" s="262"/>
      <c r="AB8" s="262"/>
      <c r="AC8" s="262"/>
    </row>
    <row r="9" spans="1:30">
      <c r="B9" s="250">
        <v>41997</v>
      </c>
      <c r="C9" s="251"/>
      <c r="D9" s="251"/>
      <c r="E9" s="252"/>
      <c r="F9" s="253" t="s">
        <v>151</v>
      </c>
      <c r="G9" s="254"/>
      <c r="H9" s="255"/>
      <c r="I9" s="251"/>
      <c r="J9" s="252"/>
      <c r="K9" s="256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8"/>
      <c r="X9" s="259"/>
      <c r="Y9" s="260"/>
      <c r="Z9" s="260"/>
      <c r="AA9" s="260"/>
      <c r="AB9" s="260"/>
      <c r="AC9" s="261"/>
    </row>
    <row r="10" spans="1:30">
      <c r="B10" s="255"/>
      <c r="C10" s="251"/>
      <c r="D10" s="251"/>
      <c r="E10" s="252"/>
      <c r="F10" s="253"/>
      <c r="G10" s="254"/>
      <c r="H10" s="255"/>
      <c r="I10" s="251"/>
      <c r="J10" s="252"/>
      <c r="K10" s="256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8"/>
      <c r="X10" s="259"/>
      <c r="Y10" s="260"/>
      <c r="Z10" s="260"/>
      <c r="AA10" s="260"/>
      <c r="AB10" s="260"/>
      <c r="AC10" s="261"/>
    </row>
    <row r="11" spans="1:30">
      <c r="B11" s="255"/>
      <c r="C11" s="251"/>
      <c r="D11" s="251"/>
      <c r="E11" s="252"/>
      <c r="F11" s="253"/>
      <c r="G11" s="254"/>
      <c r="H11" s="255"/>
      <c r="I11" s="251"/>
      <c r="J11" s="252"/>
      <c r="K11" s="256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8"/>
      <c r="X11" s="259"/>
      <c r="Y11" s="260"/>
      <c r="Z11" s="260"/>
      <c r="AA11" s="260"/>
      <c r="AB11" s="260"/>
      <c r="AC11" s="261"/>
    </row>
    <row r="12" spans="1:30">
      <c r="B12" s="255"/>
      <c r="C12" s="251"/>
      <c r="D12" s="251"/>
      <c r="E12" s="252"/>
      <c r="F12" s="253"/>
      <c r="G12" s="254"/>
      <c r="H12" s="255"/>
      <c r="I12" s="251"/>
      <c r="J12" s="252"/>
      <c r="K12" s="256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8"/>
      <c r="X12" s="259"/>
      <c r="Y12" s="260"/>
      <c r="Z12" s="260"/>
      <c r="AA12" s="260"/>
      <c r="AB12" s="260"/>
      <c r="AC12" s="261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B12:E12"/>
    <mergeCell ref="F12:G12"/>
    <mergeCell ref="H12:J12"/>
    <mergeCell ref="K12:W12"/>
    <mergeCell ref="X12:AC12"/>
    <mergeCell ref="B10:E10"/>
    <mergeCell ref="F10:G10"/>
    <mergeCell ref="H10:J10"/>
    <mergeCell ref="K10:W10"/>
    <mergeCell ref="X10:AC10"/>
    <mergeCell ref="B11:E11"/>
    <mergeCell ref="F11:G11"/>
    <mergeCell ref="H11:J11"/>
    <mergeCell ref="K11:W11"/>
    <mergeCell ref="X11:AC11"/>
    <mergeCell ref="B8:E8"/>
    <mergeCell ref="F8:G8"/>
    <mergeCell ref="H8:J8"/>
    <mergeCell ref="K8:W8"/>
    <mergeCell ref="X8:AC8"/>
    <mergeCell ref="B9:E9"/>
    <mergeCell ref="F9:G9"/>
    <mergeCell ref="H9:J9"/>
    <mergeCell ref="K9:W9"/>
    <mergeCell ref="X9:AC9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A1:C1"/>
    <mergeCell ref="D1:J1"/>
    <mergeCell ref="K1:M1"/>
    <mergeCell ref="N1:U1"/>
    <mergeCell ref="V1:AD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511</v>
      </c>
      <c r="B2" s="144" t="s">
        <v>538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0" t="s">
        <v>538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0" t="s">
        <v>539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540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80" t="s">
        <v>161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0" t="s">
        <v>130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2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3" t="s">
        <v>0</v>
      </c>
      <c r="K14" s="293"/>
      <c r="L14" s="293"/>
      <c r="M14" s="168"/>
      <c r="N14" s="168"/>
      <c r="O14" s="168"/>
    </row>
    <row r="15" spans="1:15" ht="19" customHeight="1">
      <c r="A15" s="168"/>
      <c r="B15" s="175"/>
      <c r="C15" s="139" t="s">
        <v>541</v>
      </c>
      <c r="D15" s="141" t="s">
        <v>169</v>
      </c>
      <c r="E15" s="140" t="s">
        <v>170</v>
      </c>
      <c r="F15" s="140" t="s">
        <v>193</v>
      </c>
      <c r="G15" s="140">
        <v>4</v>
      </c>
      <c r="H15" s="140">
        <v>50</v>
      </c>
      <c r="I15" s="158" t="s">
        <v>171</v>
      </c>
      <c r="J15" s="164" t="s">
        <v>542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173</v>
      </c>
      <c r="D16" s="141" t="s">
        <v>174</v>
      </c>
      <c r="E16" s="140" t="s">
        <v>142</v>
      </c>
      <c r="F16" s="140" t="s">
        <v>193</v>
      </c>
      <c r="G16" s="140">
        <v>4</v>
      </c>
      <c r="H16" s="140">
        <v>50</v>
      </c>
      <c r="I16" s="141" t="s">
        <v>175</v>
      </c>
      <c r="J16" s="278" t="s">
        <v>543</v>
      </c>
      <c r="K16" s="288"/>
      <c r="L16" s="279"/>
      <c r="M16" s="168"/>
      <c r="N16" s="168"/>
      <c r="O16" s="168"/>
    </row>
    <row r="17" spans="1:15" ht="19" customHeight="1">
      <c r="A17" s="168"/>
      <c r="B17" s="176"/>
      <c r="C17" s="198" t="s">
        <v>501</v>
      </c>
      <c r="D17" s="198" t="s">
        <v>502</v>
      </c>
      <c r="E17" s="199" t="s">
        <v>170</v>
      </c>
      <c r="F17" s="140" t="s">
        <v>193</v>
      </c>
      <c r="G17" s="199" t="s">
        <v>139</v>
      </c>
      <c r="H17" s="199" t="s">
        <v>139</v>
      </c>
      <c r="I17" s="200" t="s">
        <v>544</v>
      </c>
      <c r="J17" s="295" t="s">
        <v>545</v>
      </c>
      <c r="K17" s="296"/>
      <c r="L17" s="297"/>
      <c r="M17" s="168"/>
      <c r="N17" s="168"/>
      <c r="O17" s="168"/>
    </row>
    <row r="18" spans="1:15" ht="19" customHeight="1">
      <c r="A18" s="168"/>
      <c r="B18" s="33" t="s">
        <v>210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89" t="s">
        <v>180</v>
      </c>
      <c r="C26" s="289"/>
      <c r="D26" s="28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2" t="s">
        <v>132</v>
      </c>
      <c r="C27" s="283"/>
      <c r="D27" s="283"/>
      <c r="E27" s="284"/>
      <c r="F27" s="174" t="s">
        <v>131</v>
      </c>
      <c r="G27" s="174" t="s">
        <v>133</v>
      </c>
      <c r="H27" s="174" t="s">
        <v>134</v>
      </c>
      <c r="I27" s="174" t="s">
        <v>509</v>
      </c>
      <c r="J27" s="174" t="s">
        <v>135</v>
      </c>
      <c r="K27" s="174" t="s">
        <v>136</v>
      </c>
      <c r="L27" s="174" t="s">
        <v>214</v>
      </c>
      <c r="M27" s="182"/>
      <c r="N27" s="182"/>
      <c r="O27" s="182"/>
    </row>
    <row r="28" spans="1:15" ht="19" customHeight="1">
      <c r="A28" s="168"/>
      <c r="B28" s="184" t="s">
        <v>510</v>
      </c>
      <c r="C28" s="185"/>
      <c r="D28" s="185"/>
      <c r="E28" s="186"/>
      <c r="F28" s="140" t="s">
        <v>143</v>
      </c>
      <c r="G28" s="140" t="s">
        <v>143</v>
      </c>
      <c r="H28" s="140" t="s">
        <v>143</v>
      </c>
      <c r="I28" s="140" t="s">
        <v>143</v>
      </c>
      <c r="J28" s="140" t="s">
        <v>143</v>
      </c>
      <c r="K28" s="140" t="s">
        <v>143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196</v>
      </c>
      <c r="D29" s="188"/>
      <c r="E29" s="186"/>
      <c r="F29" s="139" t="s">
        <v>194</v>
      </c>
      <c r="G29" s="140" t="s">
        <v>143</v>
      </c>
      <c r="H29" s="140" t="s">
        <v>193</v>
      </c>
      <c r="I29" s="140">
        <v>1</v>
      </c>
      <c r="J29" s="140" t="s">
        <v>143</v>
      </c>
      <c r="K29" s="140" t="s">
        <v>143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80" t="s">
        <v>198</v>
      </c>
      <c r="E30" s="279"/>
      <c r="F30" s="139" t="s">
        <v>507</v>
      </c>
      <c r="G30" s="140" t="s">
        <v>140</v>
      </c>
      <c r="H30" s="140" t="s">
        <v>193</v>
      </c>
      <c r="I30" s="140">
        <v>1</v>
      </c>
      <c r="J30" s="140" t="s">
        <v>143</v>
      </c>
      <c r="K30" s="140" t="s">
        <v>143</v>
      </c>
      <c r="L30" s="141" t="s">
        <v>138</v>
      </c>
      <c r="M30" s="168"/>
      <c r="N30" s="168"/>
      <c r="O30" s="168"/>
    </row>
    <row r="31" spans="1:15" ht="19" customHeight="1">
      <c r="A31" s="168"/>
      <c r="B31" s="184"/>
      <c r="C31" s="190"/>
      <c r="D31" s="280" t="s">
        <v>199</v>
      </c>
      <c r="E31" s="279"/>
      <c r="F31" s="139" t="s">
        <v>200</v>
      </c>
      <c r="G31" s="140" t="s">
        <v>488</v>
      </c>
      <c r="H31" s="140" t="s">
        <v>143</v>
      </c>
      <c r="I31" s="140">
        <v>1</v>
      </c>
      <c r="J31" s="140" t="s">
        <v>143</v>
      </c>
      <c r="K31" s="140" t="s">
        <v>139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87" t="s">
        <v>197</v>
      </c>
      <c r="D32" s="188"/>
      <c r="E32" s="186"/>
      <c r="F32" s="139" t="s">
        <v>195</v>
      </c>
      <c r="G32" s="140" t="s">
        <v>143</v>
      </c>
      <c r="H32" s="140" t="s">
        <v>193</v>
      </c>
      <c r="I32" s="140">
        <v>1</v>
      </c>
      <c r="J32" s="140" t="s">
        <v>143</v>
      </c>
      <c r="K32" s="140" t="s">
        <v>143</v>
      </c>
      <c r="L32" s="141" t="s">
        <v>209</v>
      </c>
      <c r="M32" s="168"/>
      <c r="N32" s="168"/>
      <c r="O32" s="168"/>
    </row>
    <row r="33" spans="1:15" ht="19" customHeight="1">
      <c r="A33" s="168"/>
      <c r="B33" s="184"/>
      <c r="C33" s="191"/>
      <c r="D33" s="280" t="s">
        <v>202</v>
      </c>
      <c r="E33" s="279"/>
      <c r="F33" s="139" t="s">
        <v>204</v>
      </c>
      <c r="G33" s="140" t="s">
        <v>489</v>
      </c>
      <c r="H33" s="140" t="s">
        <v>193</v>
      </c>
      <c r="I33" s="140">
        <v>1</v>
      </c>
      <c r="J33" s="140" t="s">
        <v>143</v>
      </c>
      <c r="K33" s="140" t="s">
        <v>139</v>
      </c>
      <c r="L33" s="141" t="s">
        <v>203</v>
      </c>
      <c r="M33" s="168"/>
      <c r="N33" s="168"/>
      <c r="O33" s="168"/>
    </row>
    <row r="34" spans="1:15" ht="19" customHeight="1">
      <c r="A34" s="168"/>
      <c r="B34" s="184"/>
      <c r="C34" s="191"/>
      <c r="D34" s="285" t="s">
        <v>168</v>
      </c>
      <c r="E34" s="286"/>
      <c r="F34" s="139" t="s">
        <v>169</v>
      </c>
      <c r="G34" s="140" t="s">
        <v>170</v>
      </c>
      <c r="H34" s="140" t="s">
        <v>193</v>
      </c>
      <c r="I34" s="140">
        <v>1</v>
      </c>
      <c r="J34" s="140" t="s">
        <v>139</v>
      </c>
      <c r="K34" s="140" t="s">
        <v>139</v>
      </c>
      <c r="L34" s="141" t="s">
        <v>205</v>
      </c>
      <c r="M34" s="168"/>
      <c r="N34" s="168"/>
      <c r="O34" s="168"/>
    </row>
    <row r="35" spans="1:15" ht="19" customHeight="1">
      <c r="A35" s="168"/>
      <c r="B35" s="184"/>
      <c r="C35" s="189"/>
      <c r="D35" s="280" t="s">
        <v>188</v>
      </c>
      <c r="E35" s="279"/>
      <c r="F35" s="139" t="s">
        <v>181</v>
      </c>
      <c r="G35" s="140" t="s">
        <v>170</v>
      </c>
      <c r="H35" s="140" t="s">
        <v>193</v>
      </c>
      <c r="I35" s="140">
        <v>1</v>
      </c>
      <c r="J35" s="140" t="s">
        <v>143</v>
      </c>
      <c r="K35" s="140" t="s">
        <v>139</v>
      </c>
      <c r="L35" s="141" t="s">
        <v>206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186</v>
      </c>
      <c r="E36" s="165"/>
      <c r="F36" s="139" t="s">
        <v>182</v>
      </c>
      <c r="G36" s="140" t="s">
        <v>170</v>
      </c>
      <c r="H36" s="140" t="s">
        <v>193</v>
      </c>
      <c r="I36" s="140">
        <v>1</v>
      </c>
      <c r="J36" s="140" t="s">
        <v>139</v>
      </c>
      <c r="K36" s="140" t="s">
        <v>139</v>
      </c>
      <c r="L36" s="141" t="s">
        <v>207</v>
      </c>
      <c r="M36" s="168"/>
      <c r="N36" s="168"/>
      <c r="O36" s="168"/>
    </row>
    <row r="37" spans="1:15" ht="19" customHeight="1">
      <c r="A37" s="168"/>
      <c r="B37" s="184"/>
      <c r="C37" s="189"/>
      <c r="D37" s="280" t="s">
        <v>451</v>
      </c>
      <c r="E37" s="279"/>
      <c r="F37" s="141" t="s">
        <v>452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454</v>
      </c>
      <c r="M37" s="168"/>
      <c r="N37" s="168"/>
      <c r="O37" s="168"/>
    </row>
    <row r="38" spans="1:15" ht="19" customHeight="1">
      <c r="A38" s="168"/>
      <c r="B38" s="192"/>
      <c r="C38" s="190"/>
      <c r="D38" s="280"/>
      <c r="E38" s="279"/>
      <c r="F38" s="139"/>
      <c r="G38" s="140"/>
      <c r="H38" s="140"/>
      <c r="I38" s="140"/>
      <c r="J38" s="140"/>
      <c r="K38" s="140"/>
      <c r="L38" s="141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215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281" t="s">
        <v>508</v>
      </c>
      <c r="C61" s="281"/>
      <c r="D61" s="281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82" t="s">
        <v>132</v>
      </c>
      <c r="C62" s="283"/>
      <c r="D62" s="283"/>
      <c r="E62" s="284"/>
      <c r="F62" s="174" t="s">
        <v>131</v>
      </c>
      <c r="G62" s="174" t="s">
        <v>133</v>
      </c>
      <c r="H62" s="174" t="s">
        <v>134</v>
      </c>
      <c r="I62" s="174" t="s">
        <v>509</v>
      </c>
      <c r="J62" s="174" t="s">
        <v>135</v>
      </c>
      <c r="K62" s="174" t="s">
        <v>136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510</v>
      </c>
      <c r="C63" s="185"/>
      <c r="D63" s="185"/>
      <c r="E63" s="186"/>
      <c r="F63" s="140" t="s">
        <v>143</v>
      </c>
      <c r="G63" s="140" t="s">
        <v>143</v>
      </c>
      <c r="H63" s="140" t="s">
        <v>143</v>
      </c>
      <c r="I63" s="140" t="s">
        <v>143</v>
      </c>
      <c r="J63" s="140" t="s">
        <v>143</v>
      </c>
      <c r="K63" s="140" t="s">
        <v>143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196</v>
      </c>
      <c r="D64" s="188"/>
      <c r="E64" s="186"/>
      <c r="F64" s="139" t="s">
        <v>194</v>
      </c>
      <c r="G64" s="140" t="s">
        <v>143</v>
      </c>
      <c r="H64" s="140" t="s">
        <v>193</v>
      </c>
      <c r="I64" s="140">
        <v>1</v>
      </c>
      <c r="J64" s="140" t="s">
        <v>143</v>
      </c>
      <c r="K64" s="140" t="s">
        <v>143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80" t="s">
        <v>198</v>
      </c>
      <c r="E65" s="279"/>
      <c r="F65" s="139" t="s">
        <v>507</v>
      </c>
      <c r="G65" s="140" t="s">
        <v>140</v>
      </c>
      <c r="H65" s="140" t="s">
        <v>193</v>
      </c>
      <c r="I65" s="140">
        <v>1</v>
      </c>
      <c r="J65" s="140" t="s">
        <v>143</v>
      </c>
      <c r="K65" s="140" t="s">
        <v>143</v>
      </c>
      <c r="L65" s="141" t="s">
        <v>225</v>
      </c>
      <c r="M65" s="168"/>
      <c r="N65" s="168"/>
      <c r="O65" s="168"/>
    </row>
    <row r="66" spans="1:15" ht="19" customHeight="1">
      <c r="A66" s="168"/>
      <c r="B66" s="184"/>
      <c r="C66" s="189"/>
      <c r="D66" s="280" t="s">
        <v>0</v>
      </c>
      <c r="E66" s="279"/>
      <c r="F66" s="139" t="s">
        <v>223</v>
      </c>
      <c r="G66" s="140" t="s">
        <v>170</v>
      </c>
      <c r="H66" s="140" t="s">
        <v>193</v>
      </c>
      <c r="I66" s="140">
        <v>1</v>
      </c>
      <c r="J66" s="140" t="s">
        <v>139</v>
      </c>
      <c r="K66" s="140" t="s">
        <v>139</v>
      </c>
      <c r="L66" s="141" t="s">
        <v>224</v>
      </c>
      <c r="M66" s="168"/>
      <c r="N66" s="168"/>
      <c r="O66" s="168"/>
    </row>
    <row r="67" spans="1:15" ht="19" customHeight="1">
      <c r="A67" s="168"/>
      <c r="B67" s="184"/>
      <c r="C67" s="189"/>
      <c r="D67" s="278" t="s">
        <v>228</v>
      </c>
      <c r="E67" s="294"/>
      <c r="F67" s="139" t="s">
        <v>226</v>
      </c>
      <c r="G67" s="140" t="s">
        <v>143</v>
      </c>
      <c r="H67" s="140" t="s">
        <v>193</v>
      </c>
      <c r="I67" s="140">
        <v>1</v>
      </c>
      <c r="J67" s="140" t="s">
        <v>143</v>
      </c>
      <c r="K67" s="140" t="s">
        <v>143</v>
      </c>
      <c r="L67" s="141" t="s">
        <v>231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229</v>
      </c>
      <c r="F68" s="139" t="s">
        <v>200</v>
      </c>
      <c r="G68" s="140" t="s">
        <v>170</v>
      </c>
      <c r="H68" s="140" t="s">
        <v>193</v>
      </c>
      <c r="I68" s="140" t="s">
        <v>227</v>
      </c>
      <c r="J68" s="140" t="s">
        <v>139</v>
      </c>
      <c r="K68" s="140" t="s">
        <v>139</v>
      </c>
      <c r="L68" s="141" t="s">
        <v>230</v>
      </c>
      <c r="M68" s="168"/>
      <c r="N68" s="168"/>
      <c r="O68" s="168"/>
    </row>
    <row r="69" spans="1:15" ht="19" customHeight="1">
      <c r="A69" s="168"/>
      <c r="B69" s="184"/>
      <c r="C69" s="187" t="s">
        <v>197</v>
      </c>
      <c r="D69" s="188"/>
      <c r="E69" s="186"/>
      <c r="F69" s="139" t="s">
        <v>195</v>
      </c>
      <c r="G69" s="140" t="s">
        <v>143</v>
      </c>
      <c r="H69" s="140" t="s">
        <v>193</v>
      </c>
      <c r="I69" s="140">
        <v>1</v>
      </c>
      <c r="J69" s="140" t="s">
        <v>143</v>
      </c>
      <c r="K69" s="140" t="s">
        <v>143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80"/>
      <c r="E70" s="279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211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J14:L14"/>
    <mergeCell ref="C4:I4"/>
    <mergeCell ref="C5:I5"/>
    <mergeCell ref="C7:I7"/>
    <mergeCell ref="C9:I9"/>
    <mergeCell ref="B13:L13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B62:E62"/>
    <mergeCell ref="D65:E65"/>
    <mergeCell ref="D66:E66"/>
    <mergeCell ref="D67:E67"/>
    <mergeCell ref="D70:E70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103"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546</v>
      </c>
      <c r="B2" s="144" t="s">
        <v>547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128</v>
      </c>
      <c r="C4" s="280" t="s">
        <v>547</v>
      </c>
      <c r="D4" s="288"/>
      <c r="E4" s="288"/>
      <c r="F4" s="288"/>
      <c r="G4" s="288"/>
      <c r="H4" s="288"/>
      <c r="I4" s="288"/>
      <c r="J4" s="279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129</v>
      </c>
      <c r="C5" s="280" t="s">
        <v>548</v>
      </c>
      <c r="D5" s="288"/>
      <c r="E5" s="288"/>
      <c r="F5" s="288"/>
      <c r="G5" s="288"/>
      <c r="H5" s="288"/>
      <c r="I5" s="288"/>
      <c r="J5" s="279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167</v>
      </c>
      <c r="C6" s="164" t="s">
        <v>549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178</v>
      </c>
      <c r="C7" s="280" t="s">
        <v>550</v>
      </c>
      <c r="D7" s="288"/>
      <c r="E7" s="288"/>
      <c r="F7" s="288"/>
      <c r="G7" s="288"/>
      <c r="H7" s="288"/>
      <c r="I7" s="288"/>
      <c r="J7" s="279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88"/>
      <c r="J9" s="279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290" t="s">
        <v>130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1"/>
      <c r="M13" s="292"/>
      <c r="N13" s="168"/>
      <c r="O13" s="168"/>
      <c r="P13" s="168"/>
    </row>
    <row r="14" spans="1:16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/>
      <c r="G14" s="174" t="s">
        <v>134</v>
      </c>
      <c r="H14" s="174" t="s">
        <v>135</v>
      </c>
      <c r="I14" s="174" t="s">
        <v>136</v>
      </c>
      <c r="J14" s="174" t="s">
        <v>137</v>
      </c>
      <c r="K14" s="293" t="s">
        <v>0</v>
      </c>
      <c r="L14" s="293"/>
      <c r="M14" s="293"/>
      <c r="N14" s="168"/>
      <c r="O14" s="168"/>
      <c r="P14" s="168"/>
    </row>
    <row r="15" spans="1:16" ht="19" customHeight="1">
      <c r="A15" s="168"/>
      <c r="B15" s="176"/>
      <c r="C15" s="198" t="s">
        <v>501</v>
      </c>
      <c r="D15" s="198" t="s">
        <v>502</v>
      </c>
      <c r="E15" s="199" t="s">
        <v>170</v>
      </c>
      <c r="F15" s="199"/>
      <c r="G15" s="140" t="s">
        <v>193</v>
      </c>
      <c r="H15" s="199" t="s">
        <v>139</v>
      </c>
      <c r="I15" s="199" t="s">
        <v>139</v>
      </c>
      <c r="J15" s="200" t="s">
        <v>544</v>
      </c>
      <c r="K15" s="295" t="s">
        <v>545</v>
      </c>
      <c r="L15" s="296"/>
      <c r="M15" s="297"/>
      <c r="N15" s="168"/>
      <c r="O15" s="168"/>
      <c r="P15" s="168"/>
    </row>
    <row r="16" spans="1:16" ht="19" customHeight="1">
      <c r="A16" s="168"/>
      <c r="B16" s="33" t="s">
        <v>210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89" t="s">
        <v>180</v>
      </c>
      <c r="C24" s="289"/>
      <c r="D24" s="289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82" t="s">
        <v>132</v>
      </c>
      <c r="C25" s="283"/>
      <c r="D25" s="283"/>
      <c r="E25" s="283"/>
      <c r="F25" s="284"/>
      <c r="G25" s="174" t="s">
        <v>131</v>
      </c>
      <c r="H25" s="174" t="s">
        <v>133</v>
      </c>
      <c r="I25" s="174" t="s">
        <v>134</v>
      </c>
      <c r="J25" s="174" t="s">
        <v>509</v>
      </c>
      <c r="K25" s="174" t="s">
        <v>135</v>
      </c>
      <c r="L25" s="174" t="s">
        <v>136</v>
      </c>
      <c r="M25" s="174" t="s">
        <v>214</v>
      </c>
      <c r="N25" s="182"/>
      <c r="O25" s="182"/>
      <c r="P25" s="182"/>
    </row>
    <row r="26" spans="1:16" ht="19" customHeight="1">
      <c r="A26" s="168"/>
      <c r="B26" s="184" t="s">
        <v>510</v>
      </c>
      <c r="C26" s="185"/>
      <c r="D26" s="185"/>
      <c r="E26" s="201"/>
      <c r="F26" s="186"/>
      <c r="G26" s="140" t="s">
        <v>551</v>
      </c>
      <c r="H26" s="140" t="s">
        <v>551</v>
      </c>
      <c r="I26" s="140" t="s">
        <v>551</v>
      </c>
      <c r="J26" s="140" t="s">
        <v>551</v>
      </c>
      <c r="K26" s="140" t="s">
        <v>551</v>
      </c>
      <c r="L26" s="140" t="s">
        <v>551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196</v>
      </c>
      <c r="D27" s="188"/>
      <c r="E27" s="201"/>
      <c r="F27" s="186"/>
      <c r="G27" s="139" t="s">
        <v>194</v>
      </c>
      <c r="H27" s="140" t="s">
        <v>551</v>
      </c>
      <c r="I27" s="140" t="s">
        <v>193</v>
      </c>
      <c r="J27" s="140">
        <v>1</v>
      </c>
      <c r="K27" s="140" t="s">
        <v>551</v>
      </c>
      <c r="L27" s="140" t="s">
        <v>551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80" t="s">
        <v>198</v>
      </c>
      <c r="E28" s="288"/>
      <c r="F28" s="165"/>
      <c r="G28" s="139" t="s">
        <v>507</v>
      </c>
      <c r="H28" s="140" t="s">
        <v>140</v>
      </c>
      <c r="I28" s="140" t="s">
        <v>193</v>
      </c>
      <c r="J28" s="140">
        <v>1</v>
      </c>
      <c r="K28" s="140" t="s">
        <v>551</v>
      </c>
      <c r="L28" s="140" t="s">
        <v>551</v>
      </c>
      <c r="M28" s="141" t="s">
        <v>138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552</v>
      </c>
      <c r="E29" s="172"/>
      <c r="F29" s="165"/>
      <c r="G29" s="139" t="s">
        <v>223</v>
      </c>
      <c r="H29" s="140" t="s">
        <v>170</v>
      </c>
      <c r="I29" s="140" t="s">
        <v>193</v>
      </c>
      <c r="J29" s="140">
        <v>1</v>
      </c>
      <c r="K29" s="140" t="s">
        <v>139</v>
      </c>
      <c r="L29" s="140" t="s">
        <v>139</v>
      </c>
      <c r="M29" s="141" t="s">
        <v>553</v>
      </c>
      <c r="N29" s="168"/>
      <c r="O29" s="168"/>
      <c r="P29" s="168"/>
    </row>
    <row r="30" spans="1:16" ht="19" customHeight="1">
      <c r="A30" s="168"/>
      <c r="B30" s="184"/>
      <c r="C30" s="190"/>
      <c r="D30" s="280" t="s">
        <v>199</v>
      </c>
      <c r="E30" s="288"/>
      <c r="F30" s="165"/>
      <c r="G30" s="139" t="s">
        <v>200</v>
      </c>
      <c r="H30" s="140" t="s">
        <v>488</v>
      </c>
      <c r="I30" s="140" t="s">
        <v>551</v>
      </c>
      <c r="J30" s="140">
        <v>1</v>
      </c>
      <c r="K30" s="140" t="s">
        <v>551</v>
      </c>
      <c r="L30" s="140" t="s">
        <v>139</v>
      </c>
      <c r="M30" s="141" t="s">
        <v>201</v>
      </c>
      <c r="N30" s="168"/>
      <c r="O30" s="168"/>
      <c r="P30" s="168"/>
    </row>
    <row r="31" spans="1:16" ht="19" customHeight="1">
      <c r="A31" s="168"/>
      <c r="B31" s="184"/>
      <c r="C31" s="187" t="s">
        <v>197</v>
      </c>
      <c r="D31" s="201"/>
      <c r="E31" s="201"/>
      <c r="F31" s="186"/>
      <c r="G31" s="139" t="s">
        <v>195</v>
      </c>
      <c r="H31" s="140" t="s">
        <v>551</v>
      </c>
      <c r="I31" s="140" t="s">
        <v>193</v>
      </c>
      <c r="J31" s="140">
        <v>1</v>
      </c>
      <c r="K31" s="140" t="s">
        <v>551</v>
      </c>
      <c r="L31" s="140" t="s">
        <v>551</v>
      </c>
      <c r="M31" s="141" t="s">
        <v>209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554</v>
      </c>
      <c r="E32" s="188"/>
      <c r="F32" s="186"/>
      <c r="G32" s="139" t="s">
        <v>555</v>
      </c>
      <c r="H32" s="140" t="s">
        <v>170</v>
      </c>
      <c r="I32" s="140" t="s">
        <v>193</v>
      </c>
      <c r="J32" s="140">
        <v>1</v>
      </c>
      <c r="K32" s="140" t="s">
        <v>139</v>
      </c>
      <c r="L32" s="140" t="s">
        <v>139</v>
      </c>
      <c r="M32" s="141" t="s">
        <v>556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202</v>
      </c>
      <c r="F33" s="165"/>
      <c r="G33" s="139" t="s">
        <v>204</v>
      </c>
      <c r="H33" s="140" t="s">
        <v>557</v>
      </c>
      <c r="I33" s="140" t="s">
        <v>193</v>
      </c>
      <c r="J33" s="140">
        <v>1</v>
      </c>
      <c r="K33" s="140" t="s">
        <v>143</v>
      </c>
      <c r="L33" s="140" t="s">
        <v>139</v>
      </c>
      <c r="M33" s="141" t="s">
        <v>203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02" t="s">
        <v>168</v>
      </c>
      <c r="F34" s="203"/>
      <c r="G34" s="139" t="s">
        <v>169</v>
      </c>
      <c r="H34" s="140" t="s">
        <v>170</v>
      </c>
      <c r="I34" s="140" t="s">
        <v>193</v>
      </c>
      <c r="J34" s="140">
        <v>1</v>
      </c>
      <c r="K34" s="140" t="s">
        <v>139</v>
      </c>
      <c r="L34" s="140" t="s">
        <v>139</v>
      </c>
      <c r="M34" s="141" t="s">
        <v>205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166" t="s">
        <v>188</v>
      </c>
      <c r="F35" s="165"/>
      <c r="G35" s="139" t="s">
        <v>181</v>
      </c>
      <c r="H35" s="140" t="s">
        <v>170</v>
      </c>
      <c r="I35" s="140" t="s">
        <v>193</v>
      </c>
      <c r="J35" s="140">
        <v>1</v>
      </c>
      <c r="K35" s="140" t="s">
        <v>143</v>
      </c>
      <c r="L35" s="140" t="s">
        <v>139</v>
      </c>
      <c r="M35" s="141" t="s">
        <v>206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166" t="s">
        <v>186</v>
      </c>
      <c r="F36" s="165"/>
      <c r="G36" s="139" t="s">
        <v>182</v>
      </c>
      <c r="H36" s="140" t="s">
        <v>170</v>
      </c>
      <c r="I36" s="140" t="s">
        <v>193</v>
      </c>
      <c r="J36" s="140">
        <v>1</v>
      </c>
      <c r="K36" s="140" t="s">
        <v>139</v>
      </c>
      <c r="L36" s="140" t="s">
        <v>139</v>
      </c>
      <c r="M36" s="141" t="s">
        <v>207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451</v>
      </c>
      <c r="F37" s="165"/>
      <c r="G37" s="141" t="s">
        <v>452</v>
      </c>
      <c r="H37" s="140" t="s">
        <v>170</v>
      </c>
      <c r="I37" s="140" t="s">
        <v>193</v>
      </c>
      <c r="J37" s="140">
        <v>1</v>
      </c>
      <c r="K37" s="140" t="s">
        <v>139</v>
      </c>
      <c r="L37" s="140" t="s">
        <v>139</v>
      </c>
      <c r="M37" s="141" t="s">
        <v>454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558</v>
      </c>
      <c r="E38" s="201"/>
      <c r="F38" s="165"/>
      <c r="G38" s="139" t="s">
        <v>559</v>
      </c>
      <c r="H38" s="140" t="s">
        <v>170</v>
      </c>
      <c r="I38" s="140"/>
      <c r="J38" s="140" t="s">
        <v>227</v>
      </c>
      <c r="K38" s="140"/>
      <c r="L38" s="140"/>
      <c r="M38" s="141" t="s">
        <v>560</v>
      </c>
      <c r="N38" s="168"/>
      <c r="O38" s="168"/>
      <c r="P38" s="168"/>
    </row>
    <row r="39" spans="1:16" ht="19" customHeight="1">
      <c r="A39" s="168"/>
      <c r="B39" s="204"/>
      <c r="C39" s="189"/>
      <c r="D39" s="185"/>
      <c r="E39" s="167" t="s">
        <v>561</v>
      </c>
      <c r="F39" s="165"/>
      <c r="G39" s="139" t="s">
        <v>562</v>
      </c>
      <c r="H39" s="140" t="s">
        <v>170</v>
      </c>
      <c r="I39" s="140" t="s">
        <v>193</v>
      </c>
      <c r="J39" s="140">
        <v>1</v>
      </c>
      <c r="K39" s="140" t="s">
        <v>139</v>
      </c>
      <c r="L39" s="140" t="s">
        <v>139</v>
      </c>
      <c r="M39" s="141" t="s">
        <v>563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564</v>
      </c>
      <c r="F40" s="165"/>
      <c r="G40" s="139" t="s">
        <v>565</v>
      </c>
      <c r="H40" s="140" t="s">
        <v>170</v>
      </c>
      <c r="I40" s="140" t="s">
        <v>193</v>
      </c>
      <c r="J40" s="140">
        <v>1</v>
      </c>
      <c r="K40" s="140" t="s">
        <v>139</v>
      </c>
      <c r="L40" s="140" t="s">
        <v>139</v>
      </c>
      <c r="M40" s="141" t="s">
        <v>566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567</v>
      </c>
      <c r="F41" s="165"/>
      <c r="G41" s="139" t="s">
        <v>568</v>
      </c>
      <c r="H41" s="140" t="s">
        <v>170</v>
      </c>
      <c r="I41" s="140" t="s">
        <v>193</v>
      </c>
      <c r="J41" s="140">
        <v>1</v>
      </c>
      <c r="K41" s="140" t="s">
        <v>139</v>
      </c>
      <c r="L41" s="140" t="s">
        <v>139</v>
      </c>
      <c r="M41" s="141" t="s">
        <v>569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570</v>
      </c>
      <c r="F42" s="165"/>
      <c r="G42" s="139" t="s">
        <v>571</v>
      </c>
      <c r="H42" s="140" t="s">
        <v>170</v>
      </c>
      <c r="I42" s="140" t="s">
        <v>193</v>
      </c>
      <c r="J42" s="140">
        <v>1</v>
      </c>
      <c r="K42" s="140" t="s">
        <v>139</v>
      </c>
      <c r="L42" s="140" t="s">
        <v>139</v>
      </c>
      <c r="M42" s="141" t="s">
        <v>572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39</v>
      </c>
      <c r="F43" s="165"/>
      <c r="G43" s="139" t="s">
        <v>573</v>
      </c>
      <c r="H43" s="140" t="s">
        <v>170</v>
      </c>
      <c r="I43" s="140" t="s">
        <v>193</v>
      </c>
      <c r="J43" s="140">
        <v>1</v>
      </c>
      <c r="K43" s="140" t="s">
        <v>139</v>
      </c>
      <c r="L43" s="140" t="s">
        <v>139</v>
      </c>
      <c r="M43" s="141" t="s">
        <v>574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223</v>
      </c>
      <c r="H44" s="140" t="s">
        <v>170</v>
      </c>
      <c r="I44" s="140" t="s">
        <v>193</v>
      </c>
      <c r="J44" s="140">
        <v>1</v>
      </c>
      <c r="K44" s="140" t="s">
        <v>139</v>
      </c>
      <c r="L44" s="140" t="s">
        <v>139</v>
      </c>
      <c r="M44" s="141" t="s">
        <v>575</v>
      </c>
      <c r="N44" s="168"/>
      <c r="O44" s="168"/>
      <c r="P44" s="168"/>
    </row>
    <row r="45" spans="1:16" ht="19" customHeight="1">
      <c r="A45" s="168"/>
      <c r="B45" s="33" t="s">
        <v>215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281" t="s">
        <v>508</v>
      </c>
      <c r="C85" s="281"/>
      <c r="D85" s="281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82" t="s">
        <v>132</v>
      </c>
      <c r="C86" s="283"/>
      <c r="D86" s="283"/>
      <c r="E86" s="284"/>
      <c r="F86" s="205"/>
      <c r="G86" s="174" t="s">
        <v>131</v>
      </c>
      <c r="H86" s="174" t="s">
        <v>133</v>
      </c>
      <c r="I86" s="174" t="s">
        <v>134</v>
      </c>
      <c r="J86" s="174" t="s">
        <v>509</v>
      </c>
      <c r="K86" s="174" t="s">
        <v>135</v>
      </c>
      <c r="L86" s="174" t="s">
        <v>136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510</v>
      </c>
      <c r="C87" s="185"/>
      <c r="D87" s="185"/>
      <c r="E87" s="186"/>
      <c r="F87" s="186"/>
      <c r="G87" s="140" t="s">
        <v>143</v>
      </c>
      <c r="H87" s="140" t="s">
        <v>143</v>
      </c>
      <c r="I87" s="140" t="s">
        <v>143</v>
      </c>
      <c r="J87" s="140" t="s">
        <v>143</v>
      </c>
      <c r="K87" s="140" t="s">
        <v>143</v>
      </c>
      <c r="L87" s="140" t="s">
        <v>143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196</v>
      </c>
      <c r="D88" s="188"/>
      <c r="E88" s="186"/>
      <c r="F88" s="186"/>
      <c r="G88" s="139" t="s">
        <v>194</v>
      </c>
      <c r="H88" s="140" t="s">
        <v>143</v>
      </c>
      <c r="I88" s="140" t="s">
        <v>193</v>
      </c>
      <c r="J88" s="140">
        <v>1</v>
      </c>
      <c r="K88" s="140" t="s">
        <v>143</v>
      </c>
      <c r="L88" s="140" t="s">
        <v>143</v>
      </c>
      <c r="M88" s="141" t="s">
        <v>576</v>
      </c>
      <c r="N88" s="168"/>
      <c r="O88" s="168"/>
      <c r="P88" s="168"/>
    </row>
    <row r="89" spans="1:16" ht="19" customHeight="1">
      <c r="A89" s="168"/>
      <c r="B89" s="184"/>
      <c r="C89" s="189"/>
      <c r="D89" s="280" t="s">
        <v>198</v>
      </c>
      <c r="E89" s="279"/>
      <c r="F89" s="165"/>
      <c r="G89" s="139" t="s">
        <v>507</v>
      </c>
      <c r="H89" s="140" t="s">
        <v>140</v>
      </c>
      <c r="I89" s="140" t="s">
        <v>193</v>
      </c>
      <c r="J89" s="140">
        <v>1</v>
      </c>
      <c r="K89" s="140" t="s">
        <v>143</v>
      </c>
      <c r="L89" s="140" t="s">
        <v>143</v>
      </c>
      <c r="M89" s="141" t="s">
        <v>225</v>
      </c>
      <c r="N89" s="168"/>
      <c r="O89" s="168"/>
      <c r="P89" s="168"/>
    </row>
    <row r="90" spans="1:16" ht="19" customHeight="1">
      <c r="A90" s="168"/>
      <c r="B90" s="184"/>
      <c r="C90" s="189"/>
      <c r="D90" s="280" t="s">
        <v>0</v>
      </c>
      <c r="E90" s="279"/>
      <c r="F90" s="165"/>
      <c r="G90" s="139" t="s">
        <v>223</v>
      </c>
      <c r="H90" s="140" t="s">
        <v>170</v>
      </c>
      <c r="I90" s="140" t="s">
        <v>193</v>
      </c>
      <c r="J90" s="140">
        <v>1</v>
      </c>
      <c r="K90" s="140" t="s">
        <v>139</v>
      </c>
      <c r="L90" s="140" t="s">
        <v>139</v>
      </c>
      <c r="M90" s="141" t="s">
        <v>224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199</v>
      </c>
      <c r="E91" s="186"/>
      <c r="F91" s="206"/>
      <c r="G91" s="139" t="s">
        <v>200</v>
      </c>
      <c r="H91" s="140" t="s">
        <v>170</v>
      </c>
      <c r="I91" s="140" t="s">
        <v>193</v>
      </c>
      <c r="J91" s="140">
        <v>1</v>
      </c>
      <c r="K91" s="140" t="s">
        <v>139</v>
      </c>
      <c r="L91" s="140" t="s">
        <v>139</v>
      </c>
      <c r="M91" s="141" t="s">
        <v>229</v>
      </c>
      <c r="N91" s="168"/>
      <c r="O91" s="168"/>
      <c r="P91" s="168"/>
    </row>
    <row r="92" spans="1:16" ht="19" customHeight="1">
      <c r="A92" s="168"/>
      <c r="B92" s="184"/>
      <c r="C92" s="187" t="s">
        <v>197</v>
      </c>
      <c r="D92" s="188"/>
      <c r="E92" s="186"/>
      <c r="F92" s="186"/>
      <c r="G92" s="139" t="s">
        <v>195</v>
      </c>
      <c r="H92" s="140" t="s">
        <v>143</v>
      </c>
      <c r="I92" s="140" t="s">
        <v>193</v>
      </c>
      <c r="J92" s="140">
        <v>1</v>
      </c>
      <c r="K92" s="140" t="s">
        <v>143</v>
      </c>
      <c r="L92" s="140" t="s">
        <v>143</v>
      </c>
      <c r="M92" s="141" t="s">
        <v>577</v>
      </c>
      <c r="N92" s="168"/>
      <c r="O92" s="168"/>
      <c r="P92" s="168"/>
    </row>
    <row r="93" spans="1:16" ht="19" customHeight="1">
      <c r="A93" s="168"/>
      <c r="B93" s="192"/>
      <c r="C93" s="190"/>
      <c r="D93" s="280"/>
      <c r="E93" s="279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211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6">
    <mergeCell ref="K14:M14"/>
    <mergeCell ref="C4:J4"/>
    <mergeCell ref="C5:J5"/>
    <mergeCell ref="C7:J7"/>
    <mergeCell ref="C9:J9"/>
    <mergeCell ref="B13:M13"/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578</v>
      </c>
      <c r="B2" s="144" t="s">
        <v>579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0" t="s">
        <v>579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0" t="s">
        <v>580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581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80" t="s">
        <v>550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0" t="s">
        <v>130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2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3" t="s">
        <v>0</v>
      </c>
      <c r="K14" s="293"/>
      <c r="L14" s="293"/>
      <c r="M14" s="168"/>
      <c r="N14" s="168"/>
      <c r="O14" s="168"/>
    </row>
    <row r="15" spans="1:15" ht="19" customHeight="1">
      <c r="A15" s="168"/>
      <c r="B15" s="173"/>
      <c r="C15" s="207" t="s">
        <v>582</v>
      </c>
      <c r="D15" s="207" t="s">
        <v>583</v>
      </c>
      <c r="E15" s="208" t="s">
        <v>170</v>
      </c>
      <c r="F15" s="208" t="s">
        <v>193</v>
      </c>
      <c r="G15" s="208" t="s">
        <v>139</v>
      </c>
      <c r="H15" s="208" t="s">
        <v>139</v>
      </c>
      <c r="I15" s="209" t="s">
        <v>584</v>
      </c>
      <c r="J15" s="210" t="s">
        <v>585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501</v>
      </c>
      <c r="D16" s="141" t="s">
        <v>502</v>
      </c>
      <c r="E16" s="140" t="s">
        <v>170</v>
      </c>
      <c r="F16" s="140" t="s">
        <v>193</v>
      </c>
      <c r="G16" s="140" t="s">
        <v>139</v>
      </c>
      <c r="H16" s="140" t="s">
        <v>139</v>
      </c>
      <c r="I16" s="158" t="s">
        <v>503</v>
      </c>
      <c r="J16" s="164" t="s">
        <v>208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210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98" t="s">
        <v>180</v>
      </c>
      <c r="C26" s="298"/>
      <c r="D26" s="298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82" t="s">
        <v>132</v>
      </c>
      <c r="C27" s="283"/>
      <c r="D27" s="283"/>
      <c r="E27" s="284"/>
      <c r="F27" s="174" t="s">
        <v>131</v>
      </c>
      <c r="G27" s="174" t="s">
        <v>133</v>
      </c>
      <c r="H27" s="174" t="s">
        <v>134</v>
      </c>
      <c r="I27" s="174" t="s">
        <v>586</v>
      </c>
      <c r="J27" s="174" t="s">
        <v>135</v>
      </c>
      <c r="K27" s="174" t="s">
        <v>136</v>
      </c>
      <c r="L27" s="174" t="s">
        <v>214</v>
      </c>
      <c r="M27" s="182"/>
      <c r="N27" s="182"/>
      <c r="O27" s="182"/>
    </row>
    <row r="28" spans="1:15" ht="19" customHeight="1">
      <c r="A28" s="168"/>
      <c r="B28" s="184" t="s">
        <v>587</v>
      </c>
      <c r="C28" s="185"/>
      <c r="D28" s="185"/>
      <c r="E28" s="186"/>
      <c r="F28" s="140" t="s">
        <v>588</v>
      </c>
      <c r="G28" s="140" t="s">
        <v>588</v>
      </c>
      <c r="H28" s="140" t="s">
        <v>588</v>
      </c>
      <c r="I28" s="140" t="s">
        <v>588</v>
      </c>
      <c r="J28" s="140" t="s">
        <v>588</v>
      </c>
      <c r="K28" s="140" t="s">
        <v>588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196</v>
      </c>
      <c r="D29" s="188"/>
      <c r="E29" s="186"/>
      <c r="F29" s="139" t="s">
        <v>194</v>
      </c>
      <c r="G29" s="140" t="s">
        <v>588</v>
      </c>
      <c r="H29" s="140" t="s">
        <v>193</v>
      </c>
      <c r="I29" s="140">
        <v>1</v>
      </c>
      <c r="J29" s="140" t="s">
        <v>588</v>
      </c>
      <c r="K29" s="140" t="s">
        <v>588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80" t="s">
        <v>198</v>
      </c>
      <c r="E30" s="279"/>
      <c r="F30" s="139" t="s">
        <v>507</v>
      </c>
      <c r="G30" s="140" t="s">
        <v>140</v>
      </c>
      <c r="H30" s="140" t="s">
        <v>193</v>
      </c>
      <c r="I30" s="140">
        <v>1</v>
      </c>
      <c r="J30" s="140" t="s">
        <v>588</v>
      </c>
      <c r="K30" s="140" t="s">
        <v>588</v>
      </c>
      <c r="L30" s="141" t="s">
        <v>138</v>
      </c>
      <c r="M30" s="168"/>
      <c r="N30" s="168"/>
      <c r="O30" s="168"/>
    </row>
    <row r="31" spans="1:15" ht="19" customHeight="1">
      <c r="A31" s="168"/>
      <c r="B31" s="184"/>
      <c r="C31" s="190"/>
      <c r="D31" s="280" t="s">
        <v>199</v>
      </c>
      <c r="E31" s="279"/>
      <c r="F31" s="139" t="s">
        <v>200</v>
      </c>
      <c r="G31" s="140" t="s">
        <v>488</v>
      </c>
      <c r="H31" s="140" t="s">
        <v>588</v>
      </c>
      <c r="I31" s="140">
        <v>1</v>
      </c>
      <c r="J31" s="140" t="s">
        <v>588</v>
      </c>
      <c r="K31" s="140" t="s">
        <v>139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87" t="s">
        <v>197</v>
      </c>
      <c r="D32" s="188"/>
      <c r="E32" s="186"/>
      <c r="F32" s="139" t="s">
        <v>195</v>
      </c>
      <c r="G32" s="140" t="s">
        <v>588</v>
      </c>
      <c r="H32" s="140" t="s">
        <v>193</v>
      </c>
      <c r="I32" s="140" t="s">
        <v>227</v>
      </c>
      <c r="J32" s="140" t="s">
        <v>588</v>
      </c>
      <c r="K32" s="140" t="s">
        <v>588</v>
      </c>
      <c r="L32" s="141" t="s">
        <v>209</v>
      </c>
      <c r="M32" s="168"/>
      <c r="N32" s="168"/>
      <c r="O32" s="168"/>
    </row>
    <row r="33" spans="1:15" ht="19" customHeight="1">
      <c r="A33" s="168"/>
      <c r="B33" s="184"/>
      <c r="C33" s="191"/>
      <c r="D33" s="280" t="s">
        <v>202</v>
      </c>
      <c r="E33" s="279"/>
      <c r="F33" s="139" t="s">
        <v>204</v>
      </c>
      <c r="G33" s="140" t="s">
        <v>489</v>
      </c>
      <c r="H33" s="140" t="s">
        <v>193</v>
      </c>
      <c r="I33" s="140">
        <v>1</v>
      </c>
      <c r="J33" s="140" t="s">
        <v>588</v>
      </c>
      <c r="K33" s="140" t="s">
        <v>139</v>
      </c>
      <c r="L33" s="141" t="s">
        <v>203</v>
      </c>
      <c r="M33" s="168"/>
      <c r="N33" s="168"/>
      <c r="O33" s="168"/>
    </row>
    <row r="34" spans="1:15" ht="19" customHeight="1">
      <c r="A34" s="168"/>
      <c r="B34" s="184"/>
      <c r="C34" s="191"/>
      <c r="D34" s="285" t="s">
        <v>168</v>
      </c>
      <c r="E34" s="286"/>
      <c r="F34" s="139" t="s">
        <v>169</v>
      </c>
      <c r="G34" s="140" t="s">
        <v>170</v>
      </c>
      <c r="H34" s="140" t="s">
        <v>193</v>
      </c>
      <c r="I34" s="140">
        <v>1</v>
      </c>
      <c r="J34" s="140" t="s">
        <v>139</v>
      </c>
      <c r="K34" s="140" t="s">
        <v>139</v>
      </c>
      <c r="L34" s="141" t="s">
        <v>205</v>
      </c>
      <c r="M34" s="168"/>
      <c r="N34" s="168"/>
      <c r="O34" s="168"/>
    </row>
    <row r="35" spans="1:15" ht="19" customHeight="1">
      <c r="A35" s="168"/>
      <c r="B35" s="184"/>
      <c r="C35" s="189"/>
      <c r="D35" s="280" t="s">
        <v>188</v>
      </c>
      <c r="E35" s="279"/>
      <c r="F35" s="139" t="s">
        <v>181</v>
      </c>
      <c r="G35" s="140" t="s">
        <v>170</v>
      </c>
      <c r="H35" s="140" t="s">
        <v>193</v>
      </c>
      <c r="I35" s="140">
        <v>1</v>
      </c>
      <c r="J35" s="140" t="s">
        <v>588</v>
      </c>
      <c r="K35" s="140" t="s">
        <v>139</v>
      </c>
      <c r="L35" s="141" t="s">
        <v>206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186</v>
      </c>
      <c r="E36" s="165"/>
      <c r="F36" s="139" t="s">
        <v>182</v>
      </c>
      <c r="G36" s="140" t="s">
        <v>170</v>
      </c>
      <c r="H36" s="140" t="s">
        <v>193</v>
      </c>
      <c r="I36" s="140">
        <v>1</v>
      </c>
      <c r="J36" s="140" t="s">
        <v>139</v>
      </c>
      <c r="K36" s="140" t="s">
        <v>139</v>
      </c>
      <c r="L36" s="141" t="s">
        <v>207</v>
      </c>
      <c r="M36" s="168"/>
      <c r="N36" s="168"/>
      <c r="O36" s="168"/>
    </row>
    <row r="37" spans="1:15" ht="19" customHeight="1">
      <c r="A37" s="168"/>
      <c r="B37" s="184"/>
      <c r="C37" s="189"/>
      <c r="D37" s="280" t="s">
        <v>451</v>
      </c>
      <c r="E37" s="279"/>
      <c r="F37" s="141" t="s">
        <v>452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454</v>
      </c>
      <c r="M37" s="168"/>
      <c r="N37" s="168"/>
      <c r="O37" s="168"/>
    </row>
    <row r="38" spans="1:15" ht="19" customHeight="1">
      <c r="A38" s="168"/>
      <c r="B38" s="184"/>
      <c r="C38" s="189"/>
      <c r="D38" s="280" t="s">
        <v>455</v>
      </c>
      <c r="E38" s="279"/>
      <c r="F38" s="141" t="s">
        <v>456</v>
      </c>
      <c r="G38" s="140" t="s">
        <v>170</v>
      </c>
      <c r="H38" s="140"/>
      <c r="I38" s="140">
        <v>1</v>
      </c>
      <c r="J38" s="140" t="s">
        <v>139</v>
      </c>
      <c r="K38" s="140" t="s">
        <v>139</v>
      </c>
      <c r="L38" s="141" t="s">
        <v>458</v>
      </c>
      <c r="M38" s="168"/>
      <c r="N38" s="168"/>
      <c r="O38" s="168"/>
    </row>
    <row r="39" spans="1:15" ht="19" customHeight="1">
      <c r="A39" s="168"/>
      <c r="B39" s="184"/>
      <c r="C39" s="189"/>
      <c r="D39" s="280" t="s">
        <v>459</v>
      </c>
      <c r="E39" s="279"/>
      <c r="F39" s="141" t="s">
        <v>460</v>
      </c>
      <c r="G39" s="140" t="s">
        <v>140</v>
      </c>
      <c r="H39" s="140" t="s">
        <v>193</v>
      </c>
      <c r="I39" s="140">
        <v>1</v>
      </c>
      <c r="J39" s="140" t="s">
        <v>139</v>
      </c>
      <c r="K39" s="140" t="s">
        <v>139</v>
      </c>
      <c r="L39" s="141" t="s">
        <v>461</v>
      </c>
      <c r="M39" s="168"/>
      <c r="N39" s="168"/>
      <c r="O39" s="168"/>
    </row>
    <row r="40" spans="1:15" ht="19" customHeight="1">
      <c r="A40" s="168"/>
      <c r="B40" s="184"/>
      <c r="C40" s="189"/>
      <c r="D40" s="280" t="s">
        <v>189</v>
      </c>
      <c r="E40" s="279"/>
      <c r="F40" s="141" t="s">
        <v>190</v>
      </c>
      <c r="G40" s="140" t="s">
        <v>170</v>
      </c>
      <c r="H40" s="140" t="s">
        <v>193</v>
      </c>
      <c r="I40" s="140">
        <v>1</v>
      </c>
      <c r="J40" s="140" t="s">
        <v>139</v>
      </c>
      <c r="K40" s="140" t="s">
        <v>139</v>
      </c>
      <c r="L40" s="141" t="s">
        <v>192</v>
      </c>
      <c r="M40" s="168"/>
      <c r="N40" s="168"/>
      <c r="O40" s="168"/>
    </row>
    <row r="41" spans="1:15" ht="19" customHeight="1">
      <c r="A41" s="168"/>
      <c r="B41" s="184"/>
      <c r="C41" s="189"/>
      <c r="D41" s="280" t="s">
        <v>463</v>
      </c>
      <c r="E41" s="279"/>
      <c r="F41" s="141" t="s">
        <v>464</v>
      </c>
      <c r="G41" s="140" t="s">
        <v>170</v>
      </c>
      <c r="H41" s="140"/>
      <c r="I41" s="140">
        <v>1</v>
      </c>
      <c r="J41" s="140" t="s">
        <v>139</v>
      </c>
      <c r="K41" s="140" t="s">
        <v>139</v>
      </c>
      <c r="L41" s="141" t="s">
        <v>466</v>
      </c>
      <c r="M41" s="168"/>
      <c r="N41" s="168"/>
      <c r="O41" s="168"/>
    </row>
    <row r="42" spans="1:15" ht="19" customHeight="1">
      <c r="A42" s="168"/>
      <c r="B42" s="184"/>
      <c r="C42" s="189"/>
      <c r="D42" s="280" t="s">
        <v>467</v>
      </c>
      <c r="E42" s="279"/>
      <c r="F42" s="141" t="s">
        <v>468</v>
      </c>
      <c r="G42" s="140" t="s">
        <v>170</v>
      </c>
      <c r="H42" s="140"/>
      <c r="I42" s="140">
        <v>1</v>
      </c>
      <c r="J42" s="140" t="s">
        <v>139</v>
      </c>
      <c r="K42" s="140" t="s">
        <v>139</v>
      </c>
      <c r="L42" s="141" t="s">
        <v>470</v>
      </c>
      <c r="M42" s="168"/>
      <c r="N42" s="168"/>
      <c r="O42" s="168"/>
    </row>
    <row r="43" spans="1:15" ht="19" customHeight="1">
      <c r="A43" s="168"/>
      <c r="B43" s="184"/>
      <c r="C43" s="189"/>
      <c r="D43" s="280" t="s">
        <v>471</v>
      </c>
      <c r="E43" s="279"/>
      <c r="F43" s="141" t="s">
        <v>472</v>
      </c>
      <c r="G43" s="140" t="s">
        <v>170</v>
      </c>
      <c r="H43" s="140"/>
      <c r="I43" s="140">
        <v>1</v>
      </c>
      <c r="J43" s="140" t="s">
        <v>139</v>
      </c>
      <c r="K43" s="140" t="s">
        <v>139</v>
      </c>
      <c r="L43" s="141" t="s">
        <v>474</v>
      </c>
      <c r="M43" s="168"/>
      <c r="N43" s="168"/>
      <c r="O43" s="168"/>
    </row>
    <row r="44" spans="1:15" ht="19" customHeight="1">
      <c r="A44" s="168"/>
      <c r="B44" s="192"/>
      <c r="C44" s="190"/>
      <c r="D44" s="280"/>
      <c r="E44" s="279"/>
      <c r="F44" s="139"/>
      <c r="G44" s="140"/>
      <c r="H44" s="140"/>
      <c r="I44" s="140"/>
      <c r="J44" s="140"/>
      <c r="K44" s="140"/>
      <c r="L44" s="141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33" t="s">
        <v>215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298" t="s">
        <v>508</v>
      </c>
      <c r="C87" s="298"/>
      <c r="D87" s="29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82" t="s">
        <v>132</v>
      </c>
      <c r="C88" s="283"/>
      <c r="D88" s="283"/>
      <c r="E88" s="284"/>
      <c r="F88" s="174" t="s">
        <v>131</v>
      </c>
      <c r="G88" s="174" t="s">
        <v>133</v>
      </c>
      <c r="H88" s="174" t="s">
        <v>134</v>
      </c>
      <c r="I88" s="174" t="s">
        <v>509</v>
      </c>
      <c r="J88" s="174" t="s">
        <v>135</v>
      </c>
      <c r="K88" s="174" t="s">
        <v>136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589</v>
      </c>
      <c r="C89" s="185"/>
      <c r="D89" s="185"/>
      <c r="E89" s="186"/>
      <c r="F89" s="140" t="s">
        <v>143</v>
      </c>
      <c r="G89" s="140" t="s">
        <v>143</v>
      </c>
      <c r="H89" s="140" t="s">
        <v>143</v>
      </c>
      <c r="I89" s="140" t="s">
        <v>143</v>
      </c>
      <c r="J89" s="140" t="s">
        <v>143</v>
      </c>
      <c r="K89" s="140" t="s">
        <v>143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196</v>
      </c>
      <c r="D90" s="188"/>
      <c r="E90" s="186"/>
      <c r="F90" s="139" t="s">
        <v>194</v>
      </c>
      <c r="G90" s="140" t="s">
        <v>143</v>
      </c>
      <c r="H90" s="140" t="s">
        <v>193</v>
      </c>
      <c r="I90" s="140">
        <v>1</v>
      </c>
      <c r="J90" s="140" t="s">
        <v>143</v>
      </c>
      <c r="K90" s="140" t="s">
        <v>143</v>
      </c>
      <c r="L90" s="141" t="s">
        <v>590</v>
      </c>
      <c r="M90" s="168"/>
      <c r="N90" s="168"/>
      <c r="O90" s="168"/>
    </row>
    <row r="91" spans="1:15" ht="19" customHeight="1">
      <c r="A91" s="168"/>
      <c r="B91" s="184"/>
      <c r="C91" s="189"/>
      <c r="D91" s="280" t="s">
        <v>198</v>
      </c>
      <c r="E91" s="279"/>
      <c r="F91" s="139" t="s">
        <v>507</v>
      </c>
      <c r="G91" s="140" t="s">
        <v>140</v>
      </c>
      <c r="H91" s="140" t="s">
        <v>193</v>
      </c>
      <c r="I91" s="140">
        <v>1</v>
      </c>
      <c r="J91" s="140" t="s">
        <v>495</v>
      </c>
      <c r="K91" s="140" t="s">
        <v>495</v>
      </c>
      <c r="L91" s="141" t="s">
        <v>225</v>
      </c>
      <c r="M91" s="168"/>
      <c r="N91" s="168"/>
      <c r="O91" s="168"/>
    </row>
    <row r="92" spans="1:15" ht="19" customHeight="1">
      <c r="A92" s="168"/>
      <c r="B92" s="184"/>
      <c r="C92" s="189"/>
      <c r="D92" s="280" t="s">
        <v>0</v>
      </c>
      <c r="E92" s="279"/>
      <c r="F92" s="139" t="s">
        <v>223</v>
      </c>
      <c r="G92" s="140" t="s">
        <v>170</v>
      </c>
      <c r="H92" s="140" t="s">
        <v>193</v>
      </c>
      <c r="I92" s="140">
        <v>1</v>
      </c>
      <c r="J92" s="140" t="s">
        <v>139</v>
      </c>
      <c r="K92" s="140" t="s">
        <v>139</v>
      </c>
      <c r="L92" s="141" t="s">
        <v>224</v>
      </c>
      <c r="M92" s="168"/>
      <c r="N92" s="168"/>
      <c r="O92" s="168"/>
    </row>
    <row r="93" spans="1:15" ht="19" customHeight="1">
      <c r="A93" s="168"/>
      <c r="B93" s="184"/>
      <c r="C93" s="189"/>
      <c r="D93" s="278" t="s">
        <v>228</v>
      </c>
      <c r="E93" s="294"/>
      <c r="F93" s="139" t="s">
        <v>226</v>
      </c>
      <c r="G93" s="140" t="s">
        <v>591</v>
      </c>
      <c r="H93" s="140" t="s">
        <v>193</v>
      </c>
      <c r="I93" s="140">
        <v>1</v>
      </c>
      <c r="J93" s="140" t="s">
        <v>591</v>
      </c>
      <c r="K93" s="140" t="s">
        <v>591</v>
      </c>
      <c r="L93" s="141" t="s">
        <v>231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229</v>
      </c>
      <c r="F94" s="139" t="s">
        <v>200</v>
      </c>
      <c r="G94" s="140" t="s">
        <v>170</v>
      </c>
      <c r="H94" s="140" t="s">
        <v>193</v>
      </c>
      <c r="I94" s="140" t="s">
        <v>227</v>
      </c>
      <c r="J94" s="140" t="s">
        <v>139</v>
      </c>
      <c r="K94" s="140" t="s">
        <v>139</v>
      </c>
      <c r="L94" s="141" t="s">
        <v>230</v>
      </c>
      <c r="M94" s="168"/>
      <c r="N94" s="168"/>
      <c r="O94" s="168"/>
    </row>
    <row r="95" spans="1:15" ht="19" customHeight="1">
      <c r="A95" s="168"/>
      <c r="B95" s="184"/>
      <c r="C95" s="187" t="s">
        <v>197</v>
      </c>
      <c r="D95" s="188"/>
      <c r="E95" s="186"/>
      <c r="F95" s="139" t="s">
        <v>195</v>
      </c>
      <c r="G95" s="140" t="s">
        <v>591</v>
      </c>
      <c r="H95" s="140" t="s">
        <v>193</v>
      </c>
      <c r="I95" s="140">
        <v>1</v>
      </c>
      <c r="J95" s="140" t="s">
        <v>591</v>
      </c>
      <c r="K95" s="140" t="s">
        <v>591</v>
      </c>
      <c r="L95" s="141" t="s">
        <v>577</v>
      </c>
      <c r="M95" s="168"/>
      <c r="N95" s="168"/>
      <c r="O95" s="168"/>
    </row>
    <row r="96" spans="1:15" ht="19" customHeight="1">
      <c r="A96" s="168"/>
      <c r="B96" s="192"/>
      <c r="C96" s="190"/>
      <c r="D96" s="280"/>
      <c r="E96" s="279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211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7">
    <mergeCell ref="J14:L14"/>
    <mergeCell ref="C4:I4"/>
    <mergeCell ref="C5:I5"/>
    <mergeCell ref="C7:I7"/>
    <mergeCell ref="C9:I9"/>
    <mergeCell ref="B13:L13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D92:E92"/>
    <mergeCell ref="D93:E93"/>
    <mergeCell ref="D96:E96"/>
    <mergeCell ref="D42:E42"/>
    <mergeCell ref="D43:E43"/>
    <mergeCell ref="D44:E44"/>
    <mergeCell ref="B87:D87"/>
    <mergeCell ref="B88:E88"/>
    <mergeCell ref="D91:E91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592</v>
      </c>
      <c r="B2" s="144" t="s">
        <v>593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0" t="s">
        <v>593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0" t="s">
        <v>594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595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80" t="s">
        <v>550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0" t="s">
        <v>130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2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3" t="s">
        <v>0</v>
      </c>
      <c r="K14" s="293"/>
      <c r="L14" s="293"/>
      <c r="M14" s="168"/>
      <c r="N14" s="168"/>
      <c r="O14" s="168"/>
    </row>
    <row r="15" spans="1:15" ht="19" customHeight="1">
      <c r="A15" s="168"/>
      <c r="B15" s="176"/>
      <c r="C15" s="139" t="s">
        <v>501</v>
      </c>
      <c r="D15" s="141" t="s">
        <v>502</v>
      </c>
      <c r="E15" s="140" t="s">
        <v>170</v>
      </c>
      <c r="F15" s="140" t="s">
        <v>193</v>
      </c>
      <c r="G15" s="140" t="s">
        <v>139</v>
      </c>
      <c r="H15" s="140" t="s">
        <v>139</v>
      </c>
      <c r="I15" s="158" t="s">
        <v>503</v>
      </c>
      <c r="J15" s="164" t="s">
        <v>208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210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298" t="s">
        <v>180</v>
      </c>
      <c r="C25" s="298"/>
      <c r="D25" s="298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82" t="s">
        <v>132</v>
      </c>
      <c r="C26" s="283"/>
      <c r="D26" s="283"/>
      <c r="E26" s="284"/>
      <c r="F26" s="174" t="s">
        <v>131</v>
      </c>
      <c r="G26" s="174" t="s">
        <v>133</v>
      </c>
      <c r="H26" s="174" t="s">
        <v>134</v>
      </c>
      <c r="I26" s="174" t="s">
        <v>509</v>
      </c>
      <c r="J26" s="174" t="s">
        <v>135</v>
      </c>
      <c r="K26" s="174" t="s">
        <v>136</v>
      </c>
      <c r="L26" s="174" t="s">
        <v>214</v>
      </c>
      <c r="M26" s="182"/>
      <c r="N26" s="182"/>
      <c r="O26" s="182"/>
    </row>
    <row r="27" spans="1:15" ht="19" customHeight="1">
      <c r="A27" s="168"/>
      <c r="B27" s="184" t="s">
        <v>510</v>
      </c>
      <c r="C27" s="185"/>
      <c r="D27" s="185"/>
      <c r="E27" s="186"/>
      <c r="F27" s="140" t="s">
        <v>143</v>
      </c>
      <c r="G27" s="140" t="s">
        <v>143</v>
      </c>
      <c r="H27" s="140" t="s">
        <v>143</v>
      </c>
      <c r="I27" s="140" t="s">
        <v>143</v>
      </c>
      <c r="J27" s="140" t="s">
        <v>143</v>
      </c>
      <c r="K27" s="140" t="s">
        <v>143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196</v>
      </c>
      <c r="D28" s="188"/>
      <c r="E28" s="186"/>
      <c r="F28" s="139" t="s">
        <v>194</v>
      </c>
      <c r="G28" s="140" t="s">
        <v>143</v>
      </c>
      <c r="H28" s="140" t="s">
        <v>193</v>
      </c>
      <c r="I28" s="140">
        <v>1</v>
      </c>
      <c r="J28" s="140" t="s">
        <v>143</v>
      </c>
      <c r="K28" s="140" t="s">
        <v>143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80" t="s">
        <v>198</v>
      </c>
      <c r="E29" s="279"/>
      <c r="F29" s="139" t="s">
        <v>507</v>
      </c>
      <c r="G29" s="140" t="s">
        <v>140</v>
      </c>
      <c r="H29" s="140" t="s">
        <v>193</v>
      </c>
      <c r="I29" s="140">
        <v>1</v>
      </c>
      <c r="J29" s="140" t="s">
        <v>143</v>
      </c>
      <c r="K29" s="140" t="s">
        <v>143</v>
      </c>
      <c r="L29" s="141" t="s">
        <v>138</v>
      </c>
      <c r="M29" s="168"/>
      <c r="N29" s="168"/>
      <c r="O29" s="168"/>
    </row>
    <row r="30" spans="1:15" ht="19" customHeight="1">
      <c r="A30" s="168"/>
      <c r="B30" s="184"/>
      <c r="C30" s="190"/>
      <c r="D30" s="280" t="s">
        <v>199</v>
      </c>
      <c r="E30" s="279"/>
      <c r="F30" s="139" t="s">
        <v>200</v>
      </c>
      <c r="G30" s="140" t="s">
        <v>488</v>
      </c>
      <c r="H30" s="140" t="s">
        <v>143</v>
      </c>
      <c r="I30" s="140">
        <v>1</v>
      </c>
      <c r="J30" s="140" t="s">
        <v>143</v>
      </c>
      <c r="K30" s="140" t="s">
        <v>139</v>
      </c>
      <c r="L30" s="141" t="s">
        <v>201</v>
      </c>
      <c r="M30" s="168"/>
      <c r="N30" s="168"/>
      <c r="O30" s="168"/>
    </row>
    <row r="31" spans="1:15" ht="19" customHeight="1">
      <c r="A31" s="168"/>
      <c r="B31" s="184"/>
      <c r="C31" s="187" t="s">
        <v>197</v>
      </c>
      <c r="D31" s="188"/>
      <c r="E31" s="186"/>
      <c r="F31" s="139" t="s">
        <v>195</v>
      </c>
      <c r="G31" s="140" t="s">
        <v>139</v>
      </c>
      <c r="H31" s="140" t="s">
        <v>139</v>
      </c>
      <c r="I31" s="140">
        <v>1</v>
      </c>
      <c r="J31" s="140" t="s">
        <v>143</v>
      </c>
      <c r="K31" s="140" t="s">
        <v>143</v>
      </c>
      <c r="L31" s="141" t="s">
        <v>209</v>
      </c>
      <c r="M31" s="168"/>
      <c r="N31" s="168"/>
      <c r="O31" s="168"/>
    </row>
    <row r="32" spans="1:15" ht="19" customHeight="1">
      <c r="A32" s="168"/>
      <c r="B32" s="184"/>
      <c r="C32" s="191"/>
      <c r="D32" s="280" t="s">
        <v>202</v>
      </c>
      <c r="E32" s="279"/>
      <c r="F32" s="139" t="s">
        <v>204</v>
      </c>
      <c r="G32" s="140" t="s">
        <v>489</v>
      </c>
      <c r="H32" s="140" t="s">
        <v>193</v>
      </c>
      <c r="I32" s="140">
        <v>1</v>
      </c>
      <c r="J32" s="140" t="s">
        <v>143</v>
      </c>
      <c r="K32" s="140" t="s">
        <v>139</v>
      </c>
      <c r="L32" s="141" t="s">
        <v>203</v>
      </c>
      <c r="M32" s="168"/>
      <c r="N32" s="168"/>
      <c r="O32" s="168"/>
    </row>
    <row r="33" spans="1:15" ht="19" customHeight="1">
      <c r="A33" s="168"/>
      <c r="B33" s="184"/>
      <c r="C33" s="191"/>
      <c r="D33" s="285" t="s">
        <v>168</v>
      </c>
      <c r="E33" s="286"/>
      <c r="F33" s="139" t="s">
        <v>169</v>
      </c>
      <c r="G33" s="140" t="s">
        <v>170</v>
      </c>
      <c r="H33" s="140" t="s">
        <v>193</v>
      </c>
      <c r="I33" s="140">
        <v>1</v>
      </c>
      <c r="J33" s="140" t="s">
        <v>139</v>
      </c>
      <c r="K33" s="140" t="s">
        <v>139</v>
      </c>
      <c r="L33" s="141" t="s">
        <v>205</v>
      </c>
      <c r="M33" s="168"/>
      <c r="N33" s="168"/>
      <c r="O33" s="168"/>
    </row>
    <row r="34" spans="1:15" ht="19" customHeight="1">
      <c r="A34" s="168"/>
      <c r="B34" s="184"/>
      <c r="C34" s="189"/>
      <c r="D34" s="280" t="s">
        <v>188</v>
      </c>
      <c r="E34" s="279"/>
      <c r="F34" s="139" t="s">
        <v>181</v>
      </c>
      <c r="G34" s="140" t="s">
        <v>170</v>
      </c>
      <c r="H34" s="140" t="s">
        <v>193</v>
      </c>
      <c r="I34" s="140">
        <v>1</v>
      </c>
      <c r="J34" s="140" t="s">
        <v>143</v>
      </c>
      <c r="K34" s="140" t="s">
        <v>139</v>
      </c>
      <c r="L34" s="141" t="s">
        <v>206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186</v>
      </c>
      <c r="E35" s="165"/>
      <c r="F35" s="139" t="s">
        <v>182</v>
      </c>
      <c r="G35" s="140" t="s">
        <v>170</v>
      </c>
      <c r="H35" s="140" t="s">
        <v>193</v>
      </c>
      <c r="I35" s="140">
        <v>1</v>
      </c>
      <c r="J35" s="140" t="s">
        <v>139</v>
      </c>
      <c r="K35" s="140" t="s">
        <v>139</v>
      </c>
      <c r="L35" s="141" t="s">
        <v>207</v>
      </c>
      <c r="M35" s="168"/>
      <c r="N35" s="168"/>
      <c r="O35" s="168"/>
    </row>
    <row r="36" spans="1:15" ht="19" customHeight="1">
      <c r="A36" s="168"/>
      <c r="B36" s="184"/>
      <c r="C36" s="189"/>
      <c r="D36" s="280" t="s">
        <v>451</v>
      </c>
      <c r="E36" s="279"/>
      <c r="F36" s="141" t="s">
        <v>452</v>
      </c>
      <c r="G36" s="140" t="s">
        <v>170</v>
      </c>
      <c r="H36" s="140"/>
      <c r="I36" s="140">
        <v>1</v>
      </c>
      <c r="J36" s="140" t="s">
        <v>139</v>
      </c>
      <c r="K36" s="140" t="s">
        <v>139</v>
      </c>
      <c r="L36" s="141" t="s">
        <v>454</v>
      </c>
      <c r="M36" s="168"/>
      <c r="N36" s="168"/>
      <c r="O36" s="168"/>
    </row>
    <row r="37" spans="1:15" ht="19" customHeight="1">
      <c r="A37" s="168"/>
      <c r="B37" s="184"/>
      <c r="C37" s="189"/>
      <c r="D37" s="280" t="s">
        <v>455</v>
      </c>
      <c r="E37" s="279"/>
      <c r="F37" s="141" t="s">
        <v>456</v>
      </c>
      <c r="G37" s="140" t="s">
        <v>170</v>
      </c>
      <c r="H37" s="140"/>
      <c r="I37" s="140">
        <v>1</v>
      </c>
      <c r="J37" s="140" t="s">
        <v>139</v>
      </c>
      <c r="K37" s="140" t="s">
        <v>139</v>
      </c>
      <c r="L37" s="141" t="s">
        <v>458</v>
      </c>
      <c r="M37" s="168"/>
      <c r="N37" s="168"/>
      <c r="O37" s="168"/>
    </row>
    <row r="38" spans="1:15" ht="19" customHeight="1">
      <c r="A38" s="168"/>
      <c r="B38" s="184"/>
      <c r="C38" s="189"/>
      <c r="D38" s="280" t="s">
        <v>459</v>
      </c>
      <c r="E38" s="279"/>
      <c r="F38" s="141" t="s">
        <v>460</v>
      </c>
      <c r="G38" s="140" t="s">
        <v>140</v>
      </c>
      <c r="H38" s="140" t="s">
        <v>193</v>
      </c>
      <c r="I38" s="140">
        <v>1</v>
      </c>
      <c r="J38" s="140" t="s">
        <v>139</v>
      </c>
      <c r="K38" s="140" t="s">
        <v>139</v>
      </c>
      <c r="L38" s="141" t="s">
        <v>461</v>
      </c>
      <c r="M38" s="168"/>
      <c r="N38" s="168"/>
      <c r="O38" s="168"/>
    </row>
    <row r="39" spans="1:15" ht="19" customHeight="1">
      <c r="A39" s="168"/>
      <c r="B39" s="184"/>
      <c r="C39" s="189"/>
      <c r="D39" s="280" t="s">
        <v>189</v>
      </c>
      <c r="E39" s="279"/>
      <c r="F39" s="141" t="s">
        <v>190</v>
      </c>
      <c r="G39" s="140" t="s">
        <v>170</v>
      </c>
      <c r="H39" s="140" t="s">
        <v>193</v>
      </c>
      <c r="I39" s="140">
        <v>1</v>
      </c>
      <c r="J39" s="140" t="s">
        <v>139</v>
      </c>
      <c r="K39" s="140" t="s">
        <v>139</v>
      </c>
      <c r="L39" s="141" t="s">
        <v>192</v>
      </c>
      <c r="M39" s="168"/>
      <c r="N39" s="168"/>
      <c r="O39" s="168"/>
    </row>
    <row r="40" spans="1:15" ht="19" customHeight="1">
      <c r="A40" s="168"/>
      <c r="B40" s="184"/>
      <c r="C40" s="189"/>
      <c r="D40" s="280" t="s">
        <v>463</v>
      </c>
      <c r="E40" s="279"/>
      <c r="F40" s="141" t="s">
        <v>464</v>
      </c>
      <c r="G40" s="140" t="s">
        <v>170</v>
      </c>
      <c r="H40" s="140"/>
      <c r="I40" s="140">
        <v>1</v>
      </c>
      <c r="J40" s="140" t="s">
        <v>139</v>
      </c>
      <c r="K40" s="140" t="s">
        <v>139</v>
      </c>
      <c r="L40" s="141" t="s">
        <v>466</v>
      </c>
      <c r="M40" s="168"/>
      <c r="N40" s="168"/>
      <c r="O40" s="168"/>
    </row>
    <row r="41" spans="1:15" ht="19" customHeight="1">
      <c r="A41" s="168"/>
      <c r="B41" s="184"/>
      <c r="C41" s="189"/>
      <c r="D41" s="280" t="s">
        <v>467</v>
      </c>
      <c r="E41" s="279"/>
      <c r="F41" s="141" t="s">
        <v>468</v>
      </c>
      <c r="G41" s="140" t="s">
        <v>170</v>
      </c>
      <c r="H41" s="140"/>
      <c r="I41" s="140">
        <v>1</v>
      </c>
      <c r="J41" s="140" t="s">
        <v>139</v>
      </c>
      <c r="K41" s="140" t="s">
        <v>139</v>
      </c>
      <c r="L41" s="141" t="s">
        <v>470</v>
      </c>
      <c r="M41" s="168"/>
      <c r="N41" s="168"/>
      <c r="O41" s="168"/>
    </row>
    <row r="42" spans="1:15" ht="19" customHeight="1">
      <c r="A42" s="168"/>
      <c r="B42" s="184"/>
      <c r="C42" s="189"/>
      <c r="D42" s="280" t="s">
        <v>471</v>
      </c>
      <c r="E42" s="279"/>
      <c r="F42" s="141" t="s">
        <v>472</v>
      </c>
      <c r="G42" s="140" t="s">
        <v>170</v>
      </c>
      <c r="H42" s="140"/>
      <c r="I42" s="140">
        <v>1</v>
      </c>
      <c r="J42" s="140" t="s">
        <v>139</v>
      </c>
      <c r="K42" s="140" t="s">
        <v>139</v>
      </c>
      <c r="L42" s="141" t="s">
        <v>474</v>
      </c>
      <c r="M42" s="168"/>
      <c r="N42" s="168"/>
      <c r="O42" s="168"/>
    </row>
    <row r="43" spans="1:15" ht="19" customHeight="1">
      <c r="A43" s="168"/>
      <c r="B43" s="184"/>
      <c r="C43" s="189"/>
      <c r="D43" s="280" t="s">
        <v>475</v>
      </c>
      <c r="E43" s="279"/>
      <c r="F43" s="141" t="s">
        <v>476</v>
      </c>
      <c r="G43" s="140" t="s">
        <v>170</v>
      </c>
      <c r="H43" s="140" t="s">
        <v>193</v>
      </c>
      <c r="I43" s="140">
        <v>1</v>
      </c>
      <c r="J43" s="140" t="s">
        <v>139</v>
      </c>
      <c r="K43" s="211" t="s">
        <v>139</v>
      </c>
      <c r="L43" s="166" t="s">
        <v>478</v>
      </c>
      <c r="M43" s="178"/>
      <c r="N43" s="168"/>
      <c r="O43" s="168"/>
    </row>
    <row r="44" spans="1:15" ht="19" customHeight="1">
      <c r="A44" s="168"/>
      <c r="B44" s="196"/>
      <c r="C44" s="190"/>
      <c r="D44" s="280" t="s">
        <v>479</v>
      </c>
      <c r="E44" s="279"/>
      <c r="F44" s="141" t="s">
        <v>480</v>
      </c>
      <c r="G44" s="140" t="s">
        <v>170</v>
      </c>
      <c r="H44" s="140" t="s">
        <v>193</v>
      </c>
      <c r="I44" s="140">
        <v>1</v>
      </c>
      <c r="J44" s="140" t="s">
        <v>139</v>
      </c>
      <c r="K44" s="211" t="s">
        <v>139</v>
      </c>
      <c r="L44" s="166" t="s">
        <v>482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2"/>
      <c r="L45" s="178"/>
      <c r="M45" s="178"/>
      <c r="N45" s="168"/>
      <c r="O45" s="168"/>
    </row>
    <row r="46" spans="1:15" ht="19" customHeight="1">
      <c r="A46" s="168"/>
      <c r="B46" s="33" t="s">
        <v>215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298" t="s">
        <v>596</v>
      </c>
      <c r="C73" s="298"/>
      <c r="D73" s="29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82" t="s">
        <v>132</v>
      </c>
      <c r="C74" s="283"/>
      <c r="D74" s="283"/>
      <c r="E74" s="284"/>
      <c r="F74" s="174" t="s">
        <v>131</v>
      </c>
      <c r="G74" s="174" t="s">
        <v>133</v>
      </c>
      <c r="H74" s="174" t="s">
        <v>134</v>
      </c>
      <c r="I74" s="174" t="s">
        <v>509</v>
      </c>
      <c r="J74" s="174" t="s">
        <v>135</v>
      </c>
      <c r="K74" s="174" t="s">
        <v>136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510</v>
      </c>
      <c r="C75" s="185"/>
      <c r="D75" s="185"/>
      <c r="E75" s="186"/>
      <c r="F75" s="140" t="s">
        <v>597</v>
      </c>
      <c r="G75" s="140" t="s">
        <v>597</v>
      </c>
      <c r="H75" s="140" t="s">
        <v>597</v>
      </c>
      <c r="I75" s="140" t="s">
        <v>597</v>
      </c>
      <c r="J75" s="140" t="s">
        <v>597</v>
      </c>
      <c r="K75" s="140" t="s">
        <v>597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196</v>
      </c>
      <c r="D76" s="188"/>
      <c r="E76" s="186"/>
      <c r="F76" s="139" t="s">
        <v>194</v>
      </c>
      <c r="G76" s="140" t="s">
        <v>597</v>
      </c>
      <c r="H76" s="140" t="s">
        <v>193</v>
      </c>
      <c r="I76" s="140">
        <v>1</v>
      </c>
      <c r="J76" s="140" t="s">
        <v>597</v>
      </c>
      <c r="K76" s="140" t="s">
        <v>597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80" t="s">
        <v>198</v>
      </c>
      <c r="E77" s="279"/>
      <c r="F77" s="139" t="s">
        <v>507</v>
      </c>
      <c r="G77" s="140" t="s">
        <v>140</v>
      </c>
      <c r="H77" s="140" t="s">
        <v>193</v>
      </c>
      <c r="I77" s="140">
        <v>1</v>
      </c>
      <c r="J77" s="140" t="s">
        <v>597</v>
      </c>
      <c r="K77" s="140" t="s">
        <v>597</v>
      </c>
      <c r="L77" s="141" t="s">
        <v>225</v>
      </c>
      <c r="M77" s="168"/>
      <c r="N77" s="168"/>
      <c r="O77" s="168"/>
    </row>
    <row r="78" spans="1:15" ht="19" customHeight="1">
      <c r="A78" s="168"/>
      <c r="B78" s="184"/>
      <c r="C78" s="189"/>
      <c r="D78" s="280" t="s">
        <v>0</v>
      </c>
      <c r="E78" s="279"/>
      <c r="F78" s="139" t="s">
        <v>223</v>
      </c>
      <c r="G78" s="140" t="s">
        <v>170</v>
      </c>
      <c r="H78" s="140" t="s">
        <v>193</v>
      </c>
      <c r="I78" s="140">
        <v>1</v>
      </c>
      <c r="J78" s="140" t="s">
        <v>139</v>
      </c>
      <c r="K78" s="140" t="s">
        <v>139</v>
      </c>
      <c r="L78" s="141" t="s">
        <v>224</v>
      </c>
      <c r="M78" s="168"/>
      <c r="N78" s="168"/>
      <c r="O78" s="168"/>
    </row>
    <row r="79" spans="1:15" ht="19" customHeight="1">
      <c r="A79" s="168"/>
      <c r="B79" s="184"/>
      <c r="C79" s="189"/>
      <c r="D79" s="278" t="s">
        <v>228</v>
      </c>
      <c r="E79" s="294"/>
      <c r="F79" s="139" t="s">
        <v>226</v>
      </c>
      <c r="G79" s="140" t="s">
        <v>597</v>
      </c>
      <c r="H79" s="140" t="s">
        <v>193</v>
      </c>
      <c r="I79" s="140">
        <v>1</v>
      </c>
      <c r="J79" s="140" t="s">
        <v>597</v>
      </c>
      <c r="K79" s="140" t="s">
        <v>597</v>
      </c>
      <c r="L79" s="141" t="s">
        <v>231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229</v>
      </c>
      <c r="F80" s="139" t="s">
        <v>200</v>
      </c>
      <c r="G80" s="140" t="s">
        <v>170</v>
      </c>
      <c r="H80" s="140" t="s">
        <v>193</v>
      </c>
      <c r="I80" s="140" t="s">
        <v>227</v>
      </c>
      <c r="J80" s="140" t="s">
        <v>139</v>
      </c>
      <c r="K80" s="140" t="s">
        <v>139</v>
      </c>
      <c r="L80" s="141" t="s">
        <v>230</v>
      </c>
      <c r="M80" s="168"/>
      <c r="N80" s="168"/>
      <c r="O80" s="168"/>
    </row>
    <row r="81" spans="1:15" ht="19" customHeight="1">
      <c r="A81" s="168"/>
      <c r="B81" s="184"/>
      <c r="C81" s="187" t="s">
        <v>197</v>
      </c>
      <c r="D81" s="188"/>
      <c r="E81" s="186"/>
      <c r="F81" s="139" t="s">
        <v>195</v>
      </c>
      <c r="G81" s="140" t="s">
        <v>597</v>
      </c>
      <c r="H81" s="140" t="s">
        <v>193</v>
      </c>
      <c r="I81" s="140">
        <v>1</v>
      </c>
      <c r="J81" s="140" t="s">
        <v>597</v>
      </c>
      <c r="K81" s="140" t="s">
        <v>597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80"/>
      <c r="E82" s="279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211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J14:L14"/>
    <mergeCell ref="C4:I4"/>
    <mergeCell ref="C5:I5"/>
    <mergeCell ref="C7:I7"/>
    <mergeCell ref="C9:I9"/>
    <mergeCell ref="B13:L13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69" workbookViewId="0">
      <selection activeCell="A70" sqref="A70:XFD7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294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270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271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272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273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281</v>
      </c>
      <c r="D15" s="141" t="s">
        <v>283</v>
      </c>
      <c r="E15" s="140" t="s">
        <v>285</v>
      </c>
      <c r="F15" s="76"/>
      <c r="G15" s="140" t="s">
        <v>143</v>
      </c>
      <c r="H15" s="140" t="s">
        <v>143</v>
      </c>
      <c r="I15" s="158" t="s">
        <v>286</v>
      </c>
      <c r="J15" s="287" t="s">
        <v>288</v>
      </c>
      <c r="K15" s="309"/>
      <c r="L15" s="309"/>
      <c r="M15" s="66"/>
      <c r="N15" s="66"/>
      <c r="O15" s="66"/>
    </row>
    <row r="16" spans="1:15" ht="20" customHeight="1">
      <c r="A16" s="66"/>
      <c r="B16" s="73"/>
      <c r="C16" s="139" t="s">
        <v>282</v>
      </c>
      <c r="D16" s="141" t="s">
        <v>284</v>
      </c>
      <c r="E16" s="140" t="s">
        <v>285</v>
      </c>
      <c r="F16" s="76"/>
      <c r="G16" s="140" t="s">
        <v>143</v>
      </c>
      <c r="H16" s="140" t="s">
        <v>308</v>
      </c>
      <c r="I16" s="158" t="s">
        <v>287</v>
      </c>
      <c r="J16" s="287" t="s">
        <v>314</v>
      </c>
      <c r="K16" s="309"/>
      <c r="L16" s="309"/>
      <c r="M16" s="66"/>
      <c r="N16" s="66"/>
      <c r="O16" s="66"/>
    </row>
    <row r="17" spans="1:15" ht="20" customHeight="1">
      <c r="A17" s="66"/>
      <c r="B17" s="73"/>
      <c r="C17" s="139" t="s">
        <v>289</v>
      </c>
      <c r="D17" s="141" t="s">
        <v>290</v>
      </c>
      <c r="E17" s="140" t="s">
        <v>291</v>
      </c>
      <c r="F17" s="76"/>
      <c r="G17" s="140" t="s">
        <v>143</v>
      </c>
      <c r="H17" s="140" t="s">
        <v>308</v>
      </c>
      <c r="I17" s="158" t="s">
        <v>292</v>
      </c>
      <c r="J17" s="150" t="s">
        <v>293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04"/>
      <c r="K18" s="302"/>
      <c r="L18" s="30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04"/>
      <c r="K19" s="302"/>
      <c r="L19" s="30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210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0" t="s">
        <v>180</v>
      </c>
      <c r="C29" s="310"/>
      <c r="D29" s="310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299" t="s">
        <v>132</v>
      </c>
      <c r="C30" s="300"/>
      <c r="D30" s="300"/>
      <c r="E30" s="301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214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196</v>
      </c>
      <c r="D32" s="91"/>
      <c r="E32" s="89"/>
      <c r="F32" s="74" t="s">
        <v>194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04" t="s">
        <v>198</v>
      </c>
      <c r="E33" s="303"/>
      <c r="F33" s="74" t="s">
        <v>146</v>
      </c>
      <c r="G33" s="76" t="s">
        <v>140</v>
      </c>
      <c r="H33" s="76" t="s">
        <v>193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304" t="s">
        <v>199</v>
      </c>
      <c r="E34" s="303"/>
      <c r="F34" s="74" t="s">
        <v>200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201</v>
      </c>
      <c r="M34" s="66"/>
      <c r="N34" s="66"/>
      <c r="O34" s="66"/>
    </row>
    <row r="35" spans="1:15" ht="20" customHeight="1">
      <c r="A35" s="66"/>
      <c r="B35" s="87"/>
      <c r="C35" s="90" t="s">
        <v>197</v>
      </c>
      <c r="D35" s="91"/>
      <c r="E35" s="89"/>
      <c r="F35" s="74" t="s">
        <v>195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143</v>
      </c>
      <c r="L35" s="75" t="s">
        <v>209</v>
      </c>
      <c r="M35" s="66"/>
      <c r="N35" s="66"/>
      <c r="O35" s="66"/>
    </row>
    <row r="36" spans="1:15" ht="20" customHeight="1">
      <c r="A36" s="66"/>
      <c r="B36" s="87"/>
      <c r="C36" s="97"/>
      <c r="D36" s="280" t="s">
        <v>295</v>
      </c>
      <c r="E36" s="303"/>
      <c r="F36" s="139" t="s">
        <v>296</v>
      </c>
      <c r="G36" s="76" t="s">
        <v>149</v>
      </c>
      <c r="H36" s="76" t="s">
        <v>193</v>
      </c>
      <c r="I36" s="76">
        <v>1</v>
      </c>
      <c r="J36" s="76" t="s">
        <v>143</v>
      </c>
      <c r="K36" s="76" t="s">
        <v>139</v>
      </c>
      <c r="L36" s="141" t="s">
        <v>297</v>
      </c>
      <c r="M36" s="66"/>
      <c r="N36" s="66"/>
      <c r="O36" s="66"/>
    </row>
    <row r="37" spans="1:15" ht="20" customHeight="1">
      <c r="A37" s="66"/>
      <c r="B37" s="87"/>
      <c r="C37" s="97"/>
      <c r="D37" s="285" t="s">
        <v>298</v>
      </c>
      <c r="E37" s="311"/>
      <c r="F37" s="139" t="s">
        <v>299</v>
      </c>
      <c r="G37" s="76" t="s">
        <v>170</v>
      </c>
      <c r="H37" s="76" t="s">
        <v>193</v>
      </c>
      <c r="I37" s="76">
        <v>1</v>
      </c>
      <c r="J37" s="76" t="s">
        <v>139</v>
      </c>
      <c r="K37" s="76" t="s">
        <v>139</v>
      </c>
      <c r="L37" s="141" t="s">
        <v>300</v>
      </c>
      <c r="M37" s="66"/>
      <c r="N37" s="66"/>
      <c r="O37" s="66"/>
    </row>
    <row r="38" spans="1:15" ht="20" customHeight="1">
      <c r="A38" s="66"/>
      <c r="B38" s="87"/>
      <c r="C38" s="92"/>
      <c r="D38" s="280" t="s">
        <v>301</v>
      </c>
      <c r="E38" s="303"/>
      <c r="F38" s="139" t="s">
        <v>302</v>
      </c>
      <c r="G38" s="76" t="s">
        <v>170</v>
      </c>
      <c r="H38" s="76" t="s">
        <v>193</v>
      </c>
      <c r="I38" s="76">
        <v>1</v>
      </c>
      <c r="J38" s="76" t="s">
        <v>143</v>
      </c>
      <c r="K38" s="76" t="s">
        <v>139</v>
      </c>
      <c r="L38" s="141" t="s">
        <v>303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339</v>
      </c>
      <c r="E39" s="151"/>
      <c r="F39" s="139" t="s">
        <v>304</v>
      </c>
      <c r="G39" s="76" t="s">
        <v>170</v>
      </c>
      <c r="H39" s="76" t="s">
        <v>193</v>
      </c>
      <c r="I39" s="76">
        <v>1</v>
      </c>
      <c r="J39" s="76" t="s">
        <v>139</v>
      </c>
      <c r="K39" s="76" t="s">
        <v>139</v>
      </c>
      <c r="L39" s="141" t="s">
        <v>305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306</v>
      </c>
      <c r="E40" s="151"/>
      <c r="F40" s="139" t="s">
        <v>307</v>
      </c>
      <c r="G40" s="76" t="s">
        <v>170</v>
      </c>
      <c r="H40" s="76" t="s">
        <v>193</v>
      </c>
      <c r="I40" s="76">
        <v>1</v>
      </c>
      <c r="J40" s="76" t="s">
        <v>139</v>
      </c>
      <c r="K40" s="76" t="s">
        <v>139</v>
      </c>
      <c r="L40" s="141" t="s">
        <v>313</v>
      </c>
      <c r="M40" s="66"/>
      <c r="N40" s="66"/>
      <c r="O40" s="66"/>
    </row>
    <row r="41" spans="1:15" ht="20" customHeight="1">
      <c r="A41" s="66"/>
      <c r="B41" s="93"/>
      <c r="C41" s="94"/>
      <c r="D41" s="280" t="s">
        <v>309</v>
      </c>
      <c r="E41" s="303"/>
      <c r="F41" s="139" t="s">
        <v>310</v>
      </c>
      <c r="G41" s="140" t="s">
        <v>311</v>
      </c>
      <c r="H41" s="76" t="s">
        <v>193</v>
      </c>
      <c r="I41" s="76">
        <v>1</v>
      </c>
      <c r="J41" s="76" t="s">
        <v>143</v>
      </c>
      <c r="K41" s="76" t="s">
        <v>139</v>
      </c>
      <c r="L41" s="141" t="s">
        <v>312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215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12" t="s">
        <v>148</v>
      </c>
      <c r="C76" s="312"/>
      <c r="D76" s="312"/>
      <c r="E76" s="66"/>
      <c r="F76" s="66"/>
      <c r="G76" s="66"/>
      <c r="H76" s="66"/>
      <c r="I76" s="66"/>
      <c r="J76" s="66" t="s">
        <v>143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299" t="s">
        <v>132</v>
      </c>
      <c r="C77" s="300"/>
      <c r="D77" s="300"/>
      <c r="E77" s="301"/>
      <c r="F77" s="154" t="s">
        <v>131</v>
      </c>
      <c r="G77" s="154" t="s">
        <v>133</v>
      </c>
      <c r="H77" s="154" t="s">
        <v>134</v>
      </c>
      <c r="I77" s="154" t="s">
        <v>144</v>
      </c>
      <c r="J77" s="154" t="s">
        <v>135</v>
      </c>
      <c r="K77" s="154" t="s">
        <v>136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145</v>
      </c>
      <c r="C78" s="88"/>
      <c r="D78" s="88"/>
      <c r="E78" s="89"/>
      <c r="F78" s="76" t="s">
        <v>143</v>
      </c>
      <c r="G78" s="76" t="s">
        <v>143</v>
      </c>
      <c r="H78" s="76" t="s">
        <v>143</v>
      </c>
      <c r="I78" s="76" t="s">
        <v>143</v>
      </c>
      <c r="J78" s="76" t="s">
        <v>143</v>
      </c>
      <c r="K78" s="76" t="s">
        <v>143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196</v>
      </c>
      <c r="D79" s="91"/>
      <c r="E79" s="89"/>
      <c r="F79" s="74" t="s">
        <v>194</v>
      </c>
      <c r="G79" s="76" t="s">
        <v>143</v>
      </c>
      <c r="H79" s="76" t="s">
        <v>193</v>
      </c>
      <c r="I79" s="76">
        <v>1</v>
      </c>
      <c r="J79" s="76" t="s">
        <v>143</v>
      </c>
      <c r="K79" s="76" t="s">
        <v>143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80" t="s">
        <v>198</v>
      </c>
      <c r="E80" s="303"/>
      <c r="F80" s="74" t="s">
        <v>146</v>
      </c>
      <c r="G80" s="76" t="s">
        <v>140</v>
      </c>
      <c r="H80" s="76" t="s">
        <v>193</v>
      </c>
      <c r="I80" s="76">
        <v>1</v>
      </c>
      <c r="J80" s="76" t="s">
        <v>143</v>
      </c>
      <c r="K80" s="76" t="s">
        <v>143</v>
      </c>
      <c r="L80" s="141" t="s">
        <v>225</v>
      </c>
      <c r="M80" s="66"/>
      <c r="N80" s="66"/>
      <c r="O80" s="66"/>
    </row>
    <row r="81" spans="1:15" ht="20" customHeight="1">
      <c r="A81" s="66"/>
      <c r="B81" s="87"/>
      <c r="C81" s="92"/>
      <c r="D81" s="280" t="s">
        <v>0</v>
      </c>
      <c r="E81" s="279"/>
      <c r="F81" s="139" t="s">
        <v>223</v>
      </c>
      <c r="G81" s="140" t="s">
        <v>170</v>
      </c>
      <c r="H81" s="76" t="s">
        <v>193</v>
      </c>
      <c r="I81" s="76">
        <v>1</v>
      </c>
      <c r="J81" s="140" t="s">
        <v>139</v>
      </c>
      <c r="K81" s="140" t="s">
        <v>139</v>
      </c>
      <c r="L81" s="141" t="s">
        <v>224</v>
      </c>
      <c r="M81" s="66"/>
      <c r="N81" s="66"/>
      <c r="O81" s="66"/>
    </row>
    <row r="82" spans="1:15" ht="20" customHeight="1">
      <c r="A82" s="66"/>
      <c r="B82" s="87"/>
      <c r="C82" s="92"/>
      <c r="D82" s="278" t="s">
        <v>228</v>
      </c>
      <c r="E82" s="279"/>
      <c r="F82" s="139" t="s">
        <v>226</v>
      </c>
      <c r="G82" s="76" t="s">
        <v>143</v>
      </c>
      <c r="H82" s="76" t="s">
        <v>193</v>
      </c>
      <c r="I82" s="76">
        <v>1</v>
      </c>
      <c r="J82" s="76" t="s">
        <v>143</v>
      </c>
      <c r="K82" s="76" t="s">
        <v>143</v>
      </c>
      <c r="L82" s="141" t="s">
        <v>231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229</v>
      </c>
      <c r="F83" s="139" t="s">
        <v>200</v>
      </c>
      <c r="G83" s="140" t="s">
        <v>170</v>
      </c>
      <c r="H83" s="76" t="s">
        <v>193</v>
      </c>
      <c r="I83" s="140" t="s">
        <v>227</v>
      </c>
      <c r="J83" s="140" t="s">
        <v>139</v>
      </c>
      <c r="K83" s="140" t="s">
        <v>139</v>
      </c>
      <c r="L83" s="141" t="s">
        <v>230</v>
      </c>
      <c r="M83" s="66"/>
      <c r="N83" s="66"/>
      <c r="O83" s="66"/>
    </row>
    <row r="84" spans="1:15" ht="20" customHeight="1">
      <c r="A84" s="66"/>
      <c r="B84" s="87"/>
      <c r="C84" s="90" t="s">
        <v>197</v>
      </c>
      <c r="D84" s="91"/>
      <c r="E84" s="89"/>
      <c r="F84" s="74" t="s">
        <v>195</v>
      </c>
      <c r="G84" s="76" t="s">
        <v>143</v>
      </c>
      <c r="H84" s="76" t="s">
        <v>193</v>
      </c>
      <c r="I84" s="76">
        <v>1</v>
      </c>
      <c r="J84" s="76" t="s">
        <v>143</v>
      </c>
      <c r="K84" s="76" t="s">
        <v>143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04"/>
      <c r="E85" s="303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211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0"/>
  <sheetViews>
    <sheetView showGridLines="0" topLeftCell="A54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315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316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316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317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273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318</v>
      </c>
      <c r="D15" s="141" t="s">
        <v>319</v>
      </c>
      <c r="E15" s="140" t="s">
        <v>285</v>
      </c>
      <c r="F15" s="76"/>
      <c r="G15" s="140" t="s">
        <v>143</v>
      </c>
      <c r="H15" s="140" t="s">
        <v>143</v>
      </c>
      <c r="I15" s="158" t="s">
        <v>286</v>
      </c>
      <c r="J15" s="287" t="s">
        <v>320</v>
      </c>
      <c r="K15" s="309"/>
      <c r="L15" s="309"/>
      <c r="M15" s="66"/>
      <c r="N15" s="66"/>
      <c r="O15" s="66"/>
    </row>
    <row r="16" spans="1:15" ht="20" customHeight="1">
      <c r="A16" s="66"/>
      <c r="B16" s="77"/>
      <c r="C16" s="74"/>
      <c r="D16" s="75"/>
      <c r="E16" s="76"/>
      <c r="F16" s="76"/>
      <c r="G16" s="76"/>
      <c r="H16" s="76"/>
      <c r="I16" s="78"/>
      <c r="J16" s="304"/>
      <c r="K16" s="302"/>
      <c r="L16" s="30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0" t="s">
        <v>180</v>
      </c>
      <c r="C26" s="310"/>
      <c r="D26" s="310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299" t="s">
        <v>132</v>
      </c>
      <c r="C27" s="300"/>
      <c r="D27" s="300"/>
      <c r="E27" s="301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4" t="s">
        <v>198</v>
      </c>
      <c r="E30" s="303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4" t="s">
        <v>199</v>
      </c>
      <c r="E31" s="303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80" t="s">
        <v>295</v>
      </c>
      <c r="E33" s="303"/>
      <c r="F33" s="139" t="s">
        <v>296</v>
      </c>
      <c r="G33" s="76" t="s">
        <v>149</v>
      </c>
      <c r="H33" s="76" t="s">
        <v>193</v>
      </c>
      <c r="I33" s="76">
        <v>1</v>
      </c>
      <c r="J33" s="76" t="s">
        <v>143</v>
      </c>
      <c r="K33" s="76" t="s">
        <v>139</v>
      </c>
      <c r="L33" s="141" t="s">
        <v>297</v>
      </c>
      <c r="M33" s="66"/>
      <c r="N33" s="66"/>
      <c r="O33" s="66"/>
    </row>
    <row r="34" spans="1:15" ht="20" customHeight="1">
      <c r="A34" s="66"/>
      <c r="B34" s="87"/>
      <c r="C34" s="97"/>
      <c r="D34" s="285" t="s">
        <v>298</v>
      </c>
      <c r="E34" s="311"/>
      <c r="F34" s="139" t="s">
        <v>299</v>
      </c>
      <c r="G34" s="76" t="s">
        <v>170</v>
      </c>
      <c r="H34" s="76" t="s">
        <v>193</v>
      </c>
      <c r="I34" s="76">
        <v>1</v>
      </c>
      <c r="J34" s="76" t="s">
        <v>139</v>
      </c>
      <c r="K34" s="76" t="s">
        <v>139</v>
      </c>
      <c r="L34" s="141" t="s">
        <v>300</v>
      </c>
      <c r="M34" s="66"/>
      <c r="N34" s="66"/>
      <c r="O34" s="66"/>
    </row>
    <row r="35" spans="1:15" ht="20" customHeight="1">
      <c r="A35" s="66"/>
      <c r="B35" s="87"/>
      <c r="C35" s="92"/>
      <c r="D35" s="280" t="s">
        <v>321</v>
      </c>
      <c r="E35" s="303"/>
      <c r="F35" s="139" t="s">
        <v>322</v>
      </c>
      <c r="G35" s="76" t="s">
        <v>170</v>
      </c>
      <c r="H35" s="76" t="s">
        <v>193</v>
      </c>
      <c r="I35" s="76">
        <v>1</v>
      </c>
      <c r="J35" s="76" t="s">
        <v>143</v>
      </c>
      <c r="K35" s="76" t="s">
        <v>139</v>
      </c>
      <c r="L35" s="141" t="s">
        <v>323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339</v>
      </c>
      <c r="E36" s="151"/>
      <c r="F36" s="139" t="s">
        <v>304</v>
      </c>
      <c r="G36" s="76" t="s">
        <v>170</v>
      </c>
      <c r="H36" s="76" t="s">
        <v>193</v>
      </c>
      <c r="I36" s="76">
        <v>1</v>
      </c>
      <c r="J36" s="76" t="s">
        <v>139</v>
      </c>
      <c r="K36" s="76" t="s">
        <v>139</v>
      </c>
      <c r="L36" s="141" t="s">
        <v>305</v>
      </c>
      <c r="M36" s="66"/>
      <c r="N36" s="66"/>
      <c r="O36" s="66"/>
    </row>
    <row r="37" spans="1:15" ht="20" customHeight="1">
      <c r="A37" s="66"/>
      <c r="B37" s="87"/>
      <c r="C37" s="92"/>
      <c r="D37" s="150" t="s">
        <v>306</v>
      </c>
      <c r="E37" s="151"/>
      <c r="F37" s="139" t="s">
        <v>307</v>
      </c>
      <c r="G37" s="76" t="s">
        <v>170</v>
      </c>
      <c r="H37" s="76" t="s">
        <v>193</v>
      </c>
      <c r="I37" s="76">
        <v>1</v>
      </c>
      <c r="J37" s="76" t="s">
        <v>139</v>
      </c>
      <c r="K37" s="76" t="s">
        <v>139</v>
      </c>
      <c r="L37" s="141" t="s">
        <v>313</v>
      </c>
      <c r="M37" s="66"/>
      <c r="N37" s="66"/>
      <c r="O37" s="66"/>
    </row>
    <row r="38" spans="1:15" ht="20" customHeight="1">
      <c r="A38" s="66"/>
      <c r="B38" s="93"/>
      <c r="C38" s="94"/>
      <c r="D38" s="280" t="s">
        <v>309</v>
      </c>
      <c r="E38" s="303"/>
      <c r="F38" s="139" t="s">
        <v>310</v>
      </c>
      <c r="G38" s="140" t="s">
        <v>311</v>
      </c>
      <c r="H38" s="76" t="s">
        <v>193</v>
      </c>
      <c r="I38" s="76">
        <v>1</v>
      </c>
      <c r="J38" s="76" t="s">
        <v>143</v>
      </c>
      <c r="K38" s="76" t="s">
        <v>139</v>
      </c>
      <c r="L38" s="141" t="s">
        <v>312</v>
      </c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215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</row>
    <row r="59" spans="1:15" ht="20" customHeight="1">
      <c r="A59" s="66"/>
      <c r="B59" s="312" t="s">
        <v>148</v>
      </c>
      <c r="C59" s="312"/>
      <c r="D59" s="312"/>
      <c r="E59" s="66"/>
      <c r="F59" s="66"/>
      <c r="G59" s="66"/>
      <c r="H59" s="66"/>
      <c r="I59" s="66"/>
      <c r="J59" s="66" t="s">
        <v>143</v>
      </c>
      <c r="K59" s="66"/>
      <c r="L59" s="66"/>
      <c r="M59" s="66"/>
      <c r="N59" s="66"/>
      <c r="O59" s="66"/>
    </row>
    <row r="60" spans="1:15" s="86" customFormat="1" ht="20" customHeight="1">
      <c r="A60" s="85"/>
      <c r="B60" s="299" t="s">
        <v>132</v>
      </c>
      <c r="C60" s="300"/>
      <c r="D60" s="300"/>
      <c r="E60" s="301"/>
      <c r="F60" s="154" t="s">
        <v>131</v>
      </c>
      <c r="G60" s="154" t="s">
        <v>133</v>
      </c>
      <c r="H60" s="154" t="s">
        <v>134</v>
      </c>
      <c r="I60" s="154" t="s">
        <v>144</v>
      </c>
      <c r="J60" s="154" t="s">
        <v>135</v>
      </c>
      <c r="K60" s="154" t="s">
        <v>136</v>
      </c>
      <c r="L60" s="154" t="s">
        <v>0</v>
      </c>
      <c r="M60" s="85"/>
      <c r="N60" s="85"/>
      <c r="O60" s="85"/>
    </row>
    <row r="61" spans="1:15" ht="20" customHeight="1">
      <c r="A61" s="66"/>
      <c r="B61" s="87" t="s">
        <v>145</v>
      </c>
      <c r="C61" s="88"/>
      <c r="D61" s="88"/>
      <c r="E61" s="89"/>
      <c r="F61" s="76" t="s">
        <v>143</v>
      </c>
      <c r="G61" s="76" t="s">
        <v>143</v>
      </c>
      <c r="H61" s="76" t="s">
        <v>143</v>
      </c>
      <c r="I61" s="76" t="s">
        <v>143</v>
      </c>
      <c r="J61" s="76" t="s">
        <v>143</v>
      </c>
      <c r="K61" s="76" t="s">
        <v>143</v>
      </c>
      <c r="L61" s="75"/>
      <c r="M61" s="66"/>
      <c r="N61" s="66"/>
      <c r="O61" s="66"/>
    </row>
    <row r="62" spans="1:15" ht="20" customHeight="1">
      <c r="A62" s="66"/>
      <c r="B62" s="87"/>
      <c r="C62" s="90" t="s">
        <v>196</v>
      </c>
      <c r="D62" s="91"/>
      <c r="E62" s="89"/>
      <c r="F62" s="74" t="s">
        <v>194</v>
      </c>
      <c r="G62" s="76" t="s">
        <v>143</v>
      </c>
      <c r="H62" s="76" t="s">
        <v>193</v>
      </c>
      <c r="I62" s="76">
        <v>1</v>
      </c>
      <c r="J62" s="76" t="s">
        <v>143</v>
      </c>
      <c r="K62" s="76" t="s">
        <v>143</v>
      </c>
      <c r="L62" s="75"/>
      <c r="M62" s="66"/>
      <c r="N62" s="66"/>
      <c r="O62" s="66"/>
    </row>
    <row r="63" spans="1:15" ht="20" customHeight="1">
      <c r="A63" s="66"/>
      <c r="B63" s="87"/>
      <c r="C63" s="92"/>
      <c r="D63" s="280" t="s">
        <v>198</v>
      </c>
      <c r="E63" s="303"/>
      <c r="F63" s="74" t="s">
        <v>146</v>
      </c>
      <c r="G63" s="76" t="s">
        <v>140</v>
      </c>
      <c r="H63" s="76" t="s">
        <v>193</v>
      </c>
      <c r="I63" s="76">
        <v>1</v>
      </c>
      <c r="J63" s="76" t="s">
        <v>143</v>
      </c>
      <c r="K63" s="76" t="s">
        <v>143</v>
      </c>
      <c r="L63" s="141" t="s">
        <v>225</v>
      </c>
      <c r="M63" s="66"/>
      <c r="N63" s="66"/>
      <c r="O63" s="66"/>
    </row>
    <row r="64" spans="1:15" ht="20" customHeight="1">
      <c r="A64" s="66"/>
      <c r="B64" s="87"/>
      <c r="C64" s="92"/>
      <c r="D64" s="280" t="s">
        <v>0</v>
      </c>
      <c r="E64" s="279"/>
      <c r="F64" s="139" t="s">
        <v>223</v>
      </c>
      <c r="G64" s="140" t="s">
        <v>170</v>
      </c>
      <c r="H64" s="76" t="s">
        <v>193</v>
      </c>
      <c r="I64" s="76">
        <v>1</v>
      </c>
      <c r="J64" s="140" t="s">
        <v>139</v>
      </c>
      <c r="K64" s="140" t="s">
        <v>139</v>
      </c>
      <c r="L64" s="141" t="s">
        <v>224</v>
      </c>
      <c r="M64" s="66"/>
      <c r="N64" s="66"/>
      <c r="O64" s="66"/>
    </row>
    <row r="65" spans="1:15" ht="20" customHeight="1">
      <c r="A65" s="66"/>
      <c r="B65" s="87"/>
      <c r="C65" s="92"/>
      <c r="D65" s="278" t="s">
        <v>228</v>
      </c>
      <c r="E65" s="279"/>
      <c r="F65" s="139" t="s">
        <v>226</v>
      </c>
      <c r="G65" s="76" t="s">
        <v>143</v>
      </c>
      <c r="H65" s="76" t="s">
        <v>193</v>
      </c>
      <c r="I65" s="76">
        <v>1</v>
      </c>
      <c r="J65" s="76" t="s">
        <v>143</v>
      </c>
      <c r="K65" s="76" t="s">
        <v>143</v>
      </c>
      <c r="L65" s="141" t="s">
        <v>231</v>
      </c>
      <c r="M65" s="66"/>
      <c r="N65" s="66"/>
      <c r="O65" s="66"/>
    </row>
    <row r="66" spans="1:15" ht="20" customHeight="1">
      <c r="A66" s="66"/>
      <c r="B66" s="87"/>
      <c r="C66" s="97"/>
      <c r="D66" s="143"/>
      <c r="E66" s="142" t="s">
        <v>229</v>
      </c>
      <c r="F66" s="139" t="s">
        <v>200</v>
      </c>
      <c r="G66" s="140" t="s">
        <v>170</v>
      </c>
      <c r="H66" s="76" t="s">
        <v>193</v>
      </c>
      <c r="I66" s="140" t="s">
        <v>227</v>
      </c>
      <c r="J66" s="140" t="s">
        <v>139</v>
      </c>
      <c r="K66" s="140" t="s">
        <v>139</v>
      </c>
      <c r="L66" s="141" t="s">
        <v>230</v>
      </c>
      <c r="M66" s="66"/>
      <c r="N66" s="66"/>
      <c r="O66" s="66"/>
    </row>
    <row r="67" spans="1:15" ht="20" customHeight="1">
      <c r="A67" s="66"/>
      <c r="B67" s="87"/>
      <c r="C67" s="90" t="s">
        <v>197</v>
      </c>
      <c r="D67" s="91"/>
      <c r="E67" s="89"/>
      <c r="F67" s="74" t="s">
        <v>195</v>
      </c>
      <c r="G67" s="76" t="s">
        <v>143</v>
      </c>
      <c r="H67" s="76" t="s">
        <v>193</v>
      </c>
      <c r="I67" s="76">
        <v>1</v>
      </c>
      <c r="J67" s="76" t="s">
        <v>143</v>
      </c>
      <c r="K67" s="76" t="s">
        <v>143</v>
      </c>
      <c r="L67" s="75"/>
      <c r="M67" s="66"/>
      <c r="N67" s="66"/>
      <c r="O67" s="66"/>
    </row>
    <row r="68" spans="1:15" ht="20" customHeight="1">
      <c r="A68" s="66"/>
      <c r="B68" s="93"/>
      <c r="C68" s="94"/>
      <c r="D68" s="304"/>
      <c r="E68" s="303"/>
      <c r="F68" s="74"/>
      <c r="G68" s="76"/>
      <c r="H68" s="76"/>
      <c r="I68" s="76"/>
      <c r="J68" s="76"/>
      <c r="K68" s="76"/>
      <c r="L68" s="75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1" t="s">
        <v>211</v>
      </c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</row>
  </sheetData>
  <mergeCells count="22">
    <mergeCell ref="D68:E68"/>
    <mergeCell ref="D30:E30"/>
    <mergeCell ref="D31:E31"/>
    <mergeCell ref="D33:E33"/>
    <mergeCell ref="D34:E34"/>
    <mergeCell ref="D35:E35"/>
    <mergeCell ref="D38:E38"/>
    <mergeCell ref="B59:D59"/>
    <mergeCell ref="B60:E60"/>
    <mergeCell ref="D63:E63"/>
    <mergeCell ref="D64:E64"/>
    <mergeCell ref="D65:E65"/>
    <mergeCell ref="B27:E27"/>
    <mergeCell ref="C4:I4"/>
    <mergeCell ref="C5:I5"/>
    <mergeCell ref="C7:I7"/>
    <mergeCell ref="C9:I9"/>
    <mergeCell ref="B13:L13"/>
    <mergeCell ref="J14:L14"/>
    <mergeCell ref="J15:L15"/>
    <mergeCell ref="J16:L16"/>
    <mergeCell ref="B26:D26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35" workbookViewId="0">
      <selection activeCell="A61" sqref="A61:XFD61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324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325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325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327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273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346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281</v>
      </c>
      <c r="D15" s="141" t="s">
        <v>283</v>
      </c>
      <c r="E15" s="140" t="s">
        <v>285</v>
      </c>
      <c r="F15" s="76"/>
      <c r="G15" s="140" t="s">
        <v>143</v>
      </c>
      <c r="H15" s="140" t="s">
        <v>143</v>
      </c>
      <c r="I15" s="158" t="s">
        <v>286</v>
      </c>
      <c r="J15" s="287" t="s">
        <v>288</v>
      </c>
      <c r="K15" s="309"/>
      <c r="L15" s="309"/>
      <c r="M15" s="66"/>
      <c r="N15" s="66"/>
      <c r="O15" s="66"/>
    </row>
    <row r="16" spans="1:15" ht="20" customHeight="1">
      <c r="A16" s="66"/>
      <c r="B16" s="73"/>
      <c r="C16" s="139" t="s">
        <v>282</v>
      </c>
      <c r="D16" s="141" t="s">
        <v>284</v>
      </c>
      <c r="E16" s="140" t="s">
        <v>285</v>
      </c>
      <c r="F16" s="76"/>
      <c r="G16" s="140" t="s">
        <v>143</v>
      </c>
      <c r="H16" s="140" t="s">
        <v>308</v>
      </c>
      <c r="I16" s="158" t="s">
        <v>287</v>
      </c>
      <c r="J16" s="287" t="s">
        <v>314</v>
      </c>
      <c r="K16" s="309"/>
      <c r="L16" s="309"/>
      <c r="M16" s="66"/>
      <c r="N16" s="66"/>
      <c r="O16" s="66"/>
    </row>
    <row r="17" spans="1:15" ht="20" customHeight="1">
      <c r="A17" s="66"/>
      <c r="B17" s="73"/>
      <c r="C17" s="139" t="s">
        <v>328</v>
      </c>
      <c r="D17" s="141" t="s">
        <v>329</v>
      </c>
      <c r="E17" s="140" t="s">
        <v>291</v>
      </c>
      <c r="F17" s="76"/>
      <c r="G17" s="140" t="s">
        <v>143</v>
      </c>
      <c r="H17" s="140" t="s">
        <v>308</v>
      </c>
      <c r="I17" s="158" t="s">
        <v>330</v>
      </c>
      <c r="J17" s="150" t="s">
        <v>331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332</v>
      </c>
      <c r="D18" s="141" t="s">
        <v>333</v>
      </c>
      <c r="E18" s="140" t="s">
        <v>334</v>
      </c>
      <c r="F18" s="76"/>
      <c r="G18" s="140" t="s">
        <v>143</v>
      </c>
      <c r="H18" s="140" t="s">
        <v>308</v>
      </c>
      <c r="I18" s="159" t="s">
        <v>335</v>
      </c>
      <c r="J18" s="304"/>
      <c r="K18" s="302"/>
      <c r="L18" s="30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04"/>
      <c r="K19" s="302"/>
      <c r="L19" s="30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210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0" t="s">
        <v>180</v>
      </c>
      <c r="C29" s="310"/>
      <c r="D29" s="310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299" t="s">
        <v>132</v>
      </c>
      <c r="C30" s="300"/>
      <c r="D30" s="300"/>
      <c r="E30" s="301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214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196</v>
      </c>
      <c r="D32" s="91"/>
      <c r="E32" s="89"/>
      <c r="F32" s="74" t="s">
        <v>194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04" t="s">
        <v>198</v>
      </c>
      <c r="E33" s="303"/>
      <c r="F33" s="74" t="s">
        <v>146</v>
      </c>
      <c r="G33" s="76" t="s">
        <v>140</v>
      </c>
      <c r="H33" s="76" t="s">
        <v>193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304" t="s">
        <v>199</v>
      </c>
      <c r="E34" s="303"/>
      <c r="F34" s="74" t="s">
        <v>200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201</v>
      </c>
      <c r="M34" s="66"/>
      <c r="N34" s="66"/>
      <c r="O34" s="66"/>
    </row>
    <row r="35" spans="1:15" ht="20" customHeight="1">
      <c r="A35" s="66"/>
      <c r="B35" s="87"/>
      <c r="C35" s="90" t="s">
        <v>197</v>
      </c>
      <c r="D35" s="91"/>
      <c r="E35" s="89"/>
      <c r="F35" s="74" t="s">
        <v>195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143</v>
      </c>
      <c r="L35" s="75" t="s">
        <v>209</v>
      </c>
      <c r="M35" s="66"/>
      <c r="N35" s="66"/>
      <c r="O35" s="66"/>
    </row>
    <row r="36" spans="1:15" ht="20" customHeight="1">
      <c r="A36" s="66"/>
      <c r="B36" s="87"/>
      <c r="C36" s="97"/>
      <c r="D36" s="280" t="s">
        <v>295</v>
      </c>
      <c r="E36" s="303"/>
      <c r="F36" s="139" t="s">
        <v>296</v>
      </c>
      <c r="G36" s="76" t="s">
        <v>149</v>
      </c>
      <c r="H36" s="76" t="s">
        <v>193</v>
      </c>
      <c r="I36" s="76">
        <v>1</v>
      </c>
      <c r="J36" s="76" t="s">
        <v>143</v>
      </c>
      <c r="K36" s="76" t="s">
        <v>139</v>
      </c>
      <c r="L36" s="141" t="s">
        <v>297</v>
      </c>
      <c r="M36" s="66"/>
      <c r="N36" s="66"/>
      <c r="O36" s="66"/>
    </row>
    <row r="37" spans="1:15" ht="20" customHeight="1">
      <c r="A37" s="66"/>
      <c r="B37" s="87"/>
      <c r="C37" s="97"/>
      <c r="D37" s="285" t="s">
        <v>298</v>
      </c>
      <c r="E37" s="311"/>
      <c r="F37" s="139" t="s">
        <v>299</v>
      </c>
      <c r="G37" s="76" t="s">
        <v>170</v>
      </c>
      <c r="H37" s="76" t="s">
        <v>193</v>
      </c>
      <c r="I37" s="76">
        <v>1</v>
      </c>
      <c r="J37" s="76" t="s">
        <v>139</v>
      </c>
      <c r="K37" s="76" t="s">
        <v>139</v>
      </c>
      <c r="L37" s="141" t="s">
        <v>300</v>
      </c>
      <c r="M37" s="66"/>
      <c r="N37" s="66"/>
      <c r="O37" s="66"/>
    </row>
    <row r="38" spans="1:15" ht="20" customHeight="1">
      <c r="A38" s="66"/>
      <c r="B38" s="87"/>
      <c r="C38" s="92"/>
      <c r="D38" s="280" t="s">
        <v>336</v>
      </c>
      <c r="E38" s="303"/>
      <c r="F38" s="139" t="s">
        <v>304</v>
      </c>
      <c r="G38" s="76" t="s">
        <v>170</v>
      </c>
      <c r="H38" s="76" t="s">
        <v>193</v>
      </c>
      <c r="I38" s="76">
        <v>1</v>
      </c>
      <c r="J38" s="76" t="s">
        <v>143</v>
      </c>
      <c r="K38" s="76" t="s">
        <v>139</v>
      </c>
      <c r="L38" s="141" t="s">
        <v>340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337</v>
      </c>
      <c r="E39" s="151"/>
      <c r="F39" s="139" t="s">
        <v>338</v>
      </c>
      <c r="G39" s="76" t="s">
        <v>170</v>
      </c>
      <c r="H39" s="76" t="s">
        <v>193</v>
      </c>
      <c r="I39" s="76">
        <v>1</v>
      </c>
      <c r="J39" s="76" t="s">
        <v>139</v>
      </c>
      <c r="K39" s="76" t="s">
        <v>139</v>
      </c>
      <c r="L39" s="141" t="s">
        <v>341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80"/>
      <c r="E41" s="303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215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12" t="s">
        <v>148</v>
      </c>
      <c r="C71" s="312"/>
      <c r="D71" s="312"/>
      <c r="E71" s="66"/>
      <c r="F71" s="66"/>
      <c r="G71" s="66"/>
      <c r="H71" s="66"/>
      <c r="I71" s="66"/>
      <c r="J71" s="66" t="s">
        <v>143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299" t="s">
        <v>132</v>
      </c>
      <c r="C72" s="300"/>
      <c r="D72" s="300"/>
      <c r="E72" s="301"/>
      <c r="F72" s="154" t="s">
        <v>131</v>
      </c>
      <c r="G72" s="154" t="s">
        <v>133</v>
      </c>
      <c r="H72" s="154" t="s">
        <v>134</v>
      </c>
      <c r="I72" s="154" t="s">
        <v>144</v>
      </c>
      <c r="J72" s="154" t="s">
        <v>135</v>
      </c>
      <c r="K72" s="154" t="s">
        <v>136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145</v>
      </c>
      <c r="C73" s="88"/>
      <c r="D73" s="88"/>
      <c r="E73" s="89"/>
      <c r="F73" s="76" t="s">
        <v>143</v>
      </c>
      <c r="G73" s="76" t="s">
        <v>143</v>
      </c>
      <c r="H73" s="76" t="s">
        <v>143</v>
      </c>
      <c r="I73" s="76" t="s">
        <v>143</v>
      </c>
      <c r="J73" s="76" t="s">
        <v>143</v>
      </c>
      <c r="K73" s="76" t="s">
        <v>143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196</v>
      </c>
      <c r="D74" s="91"/>
      <c r="E74" s="89"/>
      <c r="F74" s="74" t="s">
        <v>194</v>
      </c>
      <c r="G74" s="76" t="s">
        <v>143</v>
      </c>
      <c r="H74" s="76" t="s">
        <v>193</v>
      </c>
      <c r="I74" s="76">
        <v>1</v>
      </c>
      <c r="J74" s="76" t="s">
        <v>143</v>
      </c>
      <c r="K74" s="76" t="s">
        <v>143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80" t="s">
        <v>198</v>
      </c>
      <c r="E75" s="303"/>
      <c r="F75" s="74" t="s">
        <v>146</v>
      </c>
      <c r="G75" s="76" t="s">
        <v>140</v>
      </c>
      <c r="H75" s="76" t="s">
        <v>193</v>
      </c>
      <c r="I75" s="76">
        <v>1</v>
      </c>
      <c r="J75" s="76" t="s">
        <v>143</v>
      </c>
      <c r="K75" s="76" t="s">
        <v>143</v>
      </c>
      <c r="L75" s="141" t="s">
        <v>225</v>
      </c>
      <c r="M75" s="66"/>
      <c r="N75" s="66"/>
      <c r="O75" s="66"/>
    </row>
    <row r="76" spans="1:15" ht="20" customHeight="1">
      <c r="A76" s="66"/>
      <c r="B76" s="87"/>
      <c r="C76" s="92"/>
      <c r="D76" s="280" t="s">
        <v>0</v>
      </c>
      <c r="E76" s="279"/>
      <c r="F76" s="139" t="s">
        <v>223</v>
      </c>
      <c r="G76" s="140" t="s">
        <v>170</v>
      </c>
      <c r="H76" s="76" t="s">
        <v>193</v>
      </c>
      <c r="I76" s="76">
        <v>1</v>
      </c>
      <c r="J76" s="140" t="s">
        <v>139</v>
      </c>
      <c r="K76" s="140" t="s">
        <v>139</v>
      </c>
      <c r="L76" s="141" t="s">
        <v>224</v>
      </c>
      <c r="M76" s="66"/>
      <c r="N76" s="66"/>
      <c r="O76" s="66"/>
    </row>
    <row r="77" spans="1:15" ht="20" customHeight="1">
      <c r="A77" s="66"/>
      <c r="B77" s="87"/>
      <c r="C77" s="92"/>
      <c r="D77" s="278" t="s">
        <v>228</v>
      </c>
      <c r="E77" s="279"/>
      <c r="F77" s="139" t="s">
        <v>226</v>
      </c>
      <c r="G77" s="76" t="s">
        <v>143</v>
      </c>
      <c r="H77" s="76" t="s">
        <v>193</v>
      </c>
      <c r="I77" s="76">
        <v>1</v>
      </c>
      <c r="J77" s="76" t="s">
        <v>143</v>
      </c>
      <c r="K77" s="76" t="s">
        <v>143</v>
      </c>
      <c r="L77" s="141" t="s">
        <v>231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229</v>
      </c>
      <c r="F78" s="139" t="s">
        <v>200</v>
      </c>
      <c r="G78" s="140" t="s">
        <v>170</v>
      </c>
      <c r="H78" s="76" t="s">
        <v>193</v>
      </c>
      <c r="I78" s="140" t="s">
        <v>227</v>
      </c>
      <c r="J78" s="140" t="s">
        <v>139</v>
      </c>
      <c r="K78" s="140" t="s">
        <v>139</v>
      </c>
      <c r="L78" s="141" t="s">
        <v>230</v>
      </c>
      <c r="M78" s="66"/>
      <c r="N78" s="66"/>
      <c r="O78" s="66"/>
    </row>
    <row r="79" spans="1:15" ht="20" customHeight="1">
      <c r="A79" s="66"/>
      <c r="B79" s="87"/>
      <c r="C79" s="90" t="s">
        <v>197</v>
      </c>
      <c r="D79" s="91"/>
      <c r="E79" s="89"/>
      <c r="F79" s="74" t="s">
        <v>195</v>
      </c>
      <c r="G79" s="76" t="s">
        <v>143</v>
      </c>
      <c r="H79" s="76" t="s">
        <v>193</v>
      </c>
      <c r="I79" s="76">
        <v>1</v>
      </c>
      <c r="J79" s="76" t="s">
        <v>143</v>
      </c>
      <c r="K79" s="76" t="s">
        <v>143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04"/>
      <c r="E80" s="303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211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showGridLines="0" tabSelected="1" topLeftCell="A38" workbookViewId="0">
      <selection activeCell="M50" sqref="M5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342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343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343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344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345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346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347</v>
      </c>
      <c r="D15" s="141" t="s">
        <v>348</v>
      </c>
      <c r="E15" s="140" t="s">
        <v>349</v>
      </c>
      <c r="F15" s="140" t="s">
        <v>193</v>
      </c>
      <c r="G15" s="140" t="s">
        <v>143</v>
      </c>
      <c r="H15" s="140">
        <v>100</v>
      </c>
      <c r="I15" s="158" t="s">
        <v>350</v>
      </c>
      <c r="J15" s="287" t="s">
        <v>351</v>
      </c>
      <c r="K15" s="309"/>
      <c r="L15" s="309"/>
      <c r="M15" s="66"/>
      <c r="N15" s="66"/>
      <c r="O15" s="66"/>
    </row>
    <row r="16" spans="1:15" ht="20" customHeight="1">
      <c r="A16" s="66"/>
      <c r="B16" s="73"/>
      <c r="C16" s="139" t="s">
        <v>352</v>
      </c>
      <c r="D16" s="141" t="s">
        <v>353</v>
      </c>
      <c r="E16" s="140" t="s">
        <v>349</v>
      </c>
      <c r="F16" s="140" t="s">
        <v>193</v>
      </c>
      <c r="G16" s="140" t="s">
        <v>143</v>
      </c>
      <c r="H16" s="140">
        <v>200</v>
      </c>
      <c r="I16" s="158" t="s">
        <v>350</v>
      </c>
      <c r="J16" s="287" t="s">
        <v>354</v>
      </c>
      <c r="K16" s="309"/>
      <c r="L16" s="309"/>
      <c r="M16" s="66"/>
      <c r="N16" s="66"/>
      <c r="O16" s="66"/>
    </row>
    <row r="17" spans="1:15" ht="20" customHeight="1">
      <c r="A17" s="66"/>
      <c r="B17" s="73"/>
      <c r="C17" s="139" t="s">
        <v>355</v>
      </c>
      <c r="D17" s="141" t="s">
        <v>356</v>
      </c>
      <c r="E17" s="140" t="s">
        <v>291</v>
      </c>
      <c r="F17" s="140" t="s">
        <v>193</v>
      </c>
      <c r="G17" s="140" t="s">
        <v>143</v>
      </c>
      <c r="H17" s="140" t="s">
        <v>308</v>
      </c>
      <c r="I17" s="158" t="s">
        <v>357</v>
      </c>
      <c r="J17" s="150" t="s">
        <v>358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306</v>
      </c>
      <c r="D18" s="141" t="s">
        <v>359</v>
      </c>
      <c r="E18" s="140" t="s">
        <v>360</v>
      </c>
      <c r="F18" s="140" t="s">
        <v>193</v>
      </c>
      <c r="G18" s="140" t="s">
        <v>143</v>
      </c>
      <c r="H18" s="140" t="s">
        <v>308</v>
      </c>
      <c r="I18" s="141" t="s">
        <v>361</v>
      </c>
      <c r="J18" s="280" t="s">
        <v>362</v>
      </c>
      <c r="K18" s="302"/>
      <c r="L18" s="303"/>
      <c r="M18" s="66"/>
      <c r="N18" s="66"/>
      <c r="O18" s="66"/>
    </row>
    <row r="19" spans="1:15" ht="20" customHeight="1">
      <c r="A19" s="66"/>
      <c r="B19" s="313"/>
      <c r="C19" s="139" t="s">
        <v>363</v>
      </c>
      <c r="D19" s="141" t="s">
        <v>364</v>
      </c>
      <c r="E19" s="140" t="s">
        <v>365</v>
      </c>
      <c r="F19" s="140" t="s">
        <v>193</v>
      </c>
      <c r="G19" s="140" t="s">
        <v>308</v>
      </c>
      <c r="H19" s="140" t="s">
        <v>308</v>
      </c>
      <c r="I19" s="161">
        <v>1</v>
      </c>
      <c r="J19" s="280" t="s">
        <v>366</v>
      </c>
      <c r="K19" s="302"/>
      <c r="L19" s="303"/>
      <c r="M19" s="66"/>
      <c r="N19" s="66"/>
      <c r="O19" s="66"/>
    </row>
    <row r="20" spans="1:15" ht="20" customHeight="1">
      <c r="A20" s="66"/>
      <c r="B20" s="313"/>
      <c r="C20" s="139" t="s">
        <v>367</v>
      </c>
      <c r="D20" s="141" t="s">
        <v>368</v>
      </c>
      <c r="E20" s="140" t="s">
        <v>365</v>
      </c>
      <c r="F20" s="140" t="s">
        <v>193</v>
      </c>
      <c r="G20" s="140" t="s">
        <v>308</v>
      </c>
      <c r="H20" s="140" t="s">
        <v>143</v>
      </c>
      <c r="I20" s="161">
        <v>1</v>
      </c>
      <c r="J20" s="280" t="s">
        <v>369</v>
      </c>
      <c r="K20" s="302"/>
      <c r="L20" s="303"/>
      <c r="M20" s="66"/>
      <c r="N20" s="66"/>
      <c r="O20" s="66"/>
    </row>
    <row r="21" spans="1:15" ht="20" customHeight="1">
      <c r="A21" s="66"/>
      <c r="B21" s="313"/>
      <c r="C21" s="139" t="s">
        <v>370</v>
      </c>
      <c r="D21" s="141" t="s">
        <v>372</v>
      </c>
      <c r="E21" s="140" t="s">
        <v>374</v>
      </c>
      <c r="F21" s="140" t="s">
        <v>193</v>
      </c>
      <c r="G21" s="140" t="s">
        <v>143</v>
      </c>
      <c r="H21" s="140" t="s">
        <v>377</v>
      </c>
      <c r="I21" s="162">
        <v>42002</v>
      </c>
      <c r="J21" s="280" t="s">
        <v>375</v>
      </c>
      <c r="K21" s="302"/>
      <c r="L21" s="303"/>
      <c r="M21" s="66"/>
      <c r="N21" s="66"/>
      <c r="O21" s="66"/>
    </row>
    <row r="22" spans="1:15" ht="20" customHeight="1">
      <c r="A22" s="66"/>
      <c r="B22" s="314"/>
      <c r="C22" s="139" t="s">
        <v>371</v>
      </c>
      <c r="D22" s="141" t="s">
        <v>373</v>
      </c>
      <c r="E22" s="140" t="s">
        <v>291</v>
      </c>
      <c r="F22" s="140" t="s">
        <v>193</v>
      </c>
      <c r="G22" s="140" t="s">
        <v>143</v>
      </c>
      <c r="H22" s="140" t="s">
        <v>308</v>
      </c>
      <c r="I22" s="162">
        <v>42002</v>
      </c>
      <c r="J22" s="280" t="s">
        <v>376</v>
      </c>
      <c r="K22" s="302"/>
      <c r="L22" s="303"/>
      <c r="M22" s="66"/>
      <c r="N22" s="66"/>
      <c r="O22" s="66"/>
    </row>
    <row r="23" spans="1:15" ht="20" customHeight="1">
      <c r="A23" s="66"/>
      <c r="B23" s="79"/>
      <c r="C23" s="80"/>
      <c r="D23" s="80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1" t="s">
        <v>210</v>
      </c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ht="20" customHeight="1">
      <c r="A30" s="66"/>
      <c r="B30" s="79"/>
      <c r="C30" s="79"/>
      <c r="D30" s="79"/>
      <c r="E30" s="79"/>
      <c r="F30" s="79"/>
      <c r="G30" s="79"/>
      <c r="H30" s="79"/>
      <c r="I30" s="79"/>
      <c r="J30" s="81"/>
      <c r="K30" s="81"/>
      <c r="L30" s="81"/>
      <c r="M30" s="66"/>
      <c r="N30" s="66"/>
      <c r="O30" s="66"/>
    </row>
    <row r="31" spans="1:15" ht="20" customHeight="1">
      <c r="A31" s="66"/>
      <c r="B31" s="79"/>
      <c r="C31" s="79"/>
      <c r="D31" s="79"/>
      <c r="E31" s="79"/>
      <c r="F31" s="79"/>
      <c r="G31" s="79"/>
      <c r="H31" s="79"/>
      <c r="I31" s="79"/>
      <c r="J31" s="81"/>
      <c r="K31" s="81"/>
      <c r="L31" s="81"/>
      <c r="M31" s="66"/>
      <c r="N31" s="66"/>
      <c r="O31" s="66"/>
    </row>
    <row r="32" spans="1:15" s="84" customFormat="1" ht="20" customHeight="1">
      <c r="A32" s="69"/>
      <c r="B32" s="310" t="s">
        <v>180</v>
      </c>
      <c r="C32" s="310"/>
      <c r="D32" s="310"/>
      <c r="E32" s="82"/>
      <c r="F32" s="83"/>
      <c r="G32" s="82"/>
      <c r="H32" s="82"/>
      <c r="I32" s="82"/>
      <c r="J32" s="82"/>
      <c r="K32" s="82"/>
      <c r="L32" s="69"/>
      <c r="M32" s="69"/>
      <c r="N32" s="69"/>
      <c r="O32" s="69"/>
    </row>
    <row r="33" spans="1:15" s="86" customFormat="1" ht="20" customHeight="1">
      <c r="A33" s="85"/>
      <c r="B33" s="299" t="s">
        <v>132</v>
      </c>
      <c r="C33" s="300"/>
      <c r="D33" s="300"/>
      <c r="E33" s="301"/>
      <c r="F33" s="154" t="s">
        <v>131</v>
      </c>
      <c r="G33" s="154" t="s">
        <v>133</v>
      </c>
      <c r="H33" s="154" t="s">
        <v>134</v>
      </c>
      <c r="I33" s="154" t="s">
        <v>144</v>
      </c>
      <c r="J33" s="154" t="s">
        <v>135</v>
      </c>
      <c r="K33" s="154" t="s">
        <v>136</v>
      </c>
      <c r="L33" s="154" t="s">
        <v>214</v>
      </c>
      <c r="M33" s="85"/>
      <c r="N33" s="85"/>
      <c r="O33" s="85"/>
    </row>
    <row r="34" spans="1:15" ht="20" customHeight="1">
      <c r="A34" s="66"/>
      <c r="B34" s="87" t="s">
        <v>145</v>
      </c>
      <c r="C34" s="88"/>
      <c r="D34" s="88"/>
      <c r="E34" s="89"/>
      <c r="F34" s="76" t="s">
        <v>143</v>
      </c>
      <c r="G34" s="76" t="s">
        <v>143</v>
      </c>
      <c r="H34" s="76" t="s">
        <v>143</v>
      </c>
      <c r="I34" s="76" t="s">
        <v>143</v>
      </c>
      <c r="J34" s="76" t="s">
        <v>143</v>
      </c>
      <c r="K34" s="76" t="s">
        <v>143</v>
      </c>
      <c r="L34" s="75"/>
      <c r="M34" s="66"/>
      <c r="N34" s="66"/>
      <c r="O34" s="66"/>
    </row>
    <row r="35" spans="1:15" ht="20" customHeight="1">
      <c r="A35" s="66"/>
      <c r="B35" s="87"/>
      <c r="C35" s="90" t="s">
        <v>196</v>
      </c>
      <c r="D35" s="91"/>
      <c r="E35" s="89"/>
      <c r="F35" s="74" t="s">
        <v>194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150</v>
      </c>
      <c r="L35" s="75"/>
      <c r="M35" s="66"/>
      <c r="N35" s="66"/>
      <c r="O35" s="66"/>
    </row>
    <row r="36" spans="1:15" ht="20" customHeight="1">
      <c r="A36" s="66"/>
      <c r="B36" s="87"/>
      <c r="C36" s="92"/>
      <c r="D36" s="304" t="s">
        <v>198</v>
      </c>
      <c r="E36" s="303"/>
      <c r="F36" s="74" t="s">
        <v>146</v>
      </c>
      <c r="G36" s="76" t="s">
        <v>140</v>
      </c>
      <c r="H36" s="76" t="s">
        <v>193</v>
      </c>
      <c r="I36" s="76">
        <v>1</v>
      </c>
      <c r="J36" s="76" t="s">
        <v>143</v>
      </c>
      <c r="K36" s="76" t="s">
        <v>143</v>
      </c>
      <c r="L36" s="75" t="s">
        <v>138</v>
      </c>
      <c r="M36" s="66"/>
      <c r="N36" s="66"/>
      <c r="O36" s="66"/>
    </row>
    <row r="37" spans="1:15" ht="20" customHeight="1">
      <c r="A37" s="66"/>
      <c r="B37" s="87"/>
      <c r="C37" s="94"/>
      <c r="D37" s="304" t="s">
        <v>199</v>
      </c>
      <c r="E37" s="303"/>
      <c r="F37" s="74" t="s">
        <v>200</v>
      </c>
      <c r="G37" s="76" t="s">
        <v>147</v>
      </c>
      <c r="H37" s="76" t="s">
        <v>143</v>
      </c>
      <c r="I37" s="76">
        <v>1</v>
      </c>
      <c r="J37" s="76" t="s">
        <v>143</v>
      </c>
      <c r="K37" s="76" t="s">
        <v>139</v>
      </c>
      <c r="L37" s="75" t="s">
        <v>201</v>
      </c>
      <c r="M37" s="66"/>
      <c r="N37" s="66"/>
      <c r="O37" s="66"/>
    </row>
    <row r="38" spans="1:15" ht="20" customHeight="1">
      <c r="A38" s="66"/>
      <c r="B38" s="87"/>
      <c r="C38" s="90" t="s">
        <v>197</v>
      </c>
      <c r="D38" s="91"/>
      <c r="E38" s="89"/>
      <c r="F38" s="74" t="s">
        <v>195</v>
      </c>
      <c r="G38" s="76" t="s">
        <v>143</v>
      </c>
      <c r="H38" s="76" t="s">
        <v>193</v>
      </c>
      <c r="I38" s="76">
        <v>1</v>
      </c>
      <c r="J38" s="76" t="s">
        <v>143</v>
      </c>
      <c r="K38" s="76" t="s">
        <v>143</v>
      </c>
      <c r="L38" s="75" t="s">
        <v>209</v>
      </c>
      <c r="M38" s="66"/>
      <c r="N38" s="66"/>
      <c r="O38" s="66"/>
    </row>
    <row r="39" spans="1:15" ht="20" customHeight="1">
      <c r="A39" s="66"/>
      <c r="B39" s="87"/>
      <c r="C39" s="97"/>
      <c r="D39" s="280"/>
      <c r="E39" s="303"/>
      <c r="F39" s="139"/>
      <c r="G39" s="76"/>
      <c r="H39" s="76"/>
      <c r="I39" s="76"/>
      <c r="J39" s="76"/>
      <c r="K39" s="76"/>
      <c r="L39" s="141"/>
      <c r="M39" s="66"/>
      <c r="N39" s="66"/>
      <c r="O39" s="66"/>
    </row>
    <row r="40" spans="1:15" ht="20" customHeight="1">
      <c r="A40" s="66"/>
      <c r="B40" s="93"/>
      <c r="C40" s="94"/>
      <c r="D40" s="280"/>
      <c r="E40" s="279"/>
      <c r="F40" s="139"/>
      <c r="G40" s="140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33" t="s">
        <v>215</v>
      </c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</row>
    <row r="54" spans="1:15" ht="20" customHeight="1">
      <c r="A54" s="66"/>
      <c r="B54" s="312" t="s">
        <v>148</v>
      </c>
      <c r="C54" s="312"/>
      <c r="D54" s="312"/>
      <c r="E54" s="66"/>
      <c r="F54" s="66"/>
      <c r="G54" s="66"/>
      <c r="H54" s="66"/>
      <c r="I54" s="66"/>
      <c r="J54" s="66" t="s">
        <v>143</v>
      </c>
      <c r="K54" s="66"/>
      <c r="L54" s="66"/>
      <c r="M54" s="66"/>
      <c r="N54" s="66"/>
      <c r="O54" s="66"/>
    </row>
    <row r="55" spans="1:15" s="86" customFormat="1" ht="20" customHeight="1">
      <c r="A55" s="85"/>
      <c r="B55" s="299" t="s">
        <v>132</v>
      </c>
      <c r="C55" s="300"/>
      <c r="D55" s="300"/>
      <c r="E55" s="301"/>
      <c r="F55" s="154" t="s">
        <v>131</v>
      </c>
      <c r="G55" s="154" t="s">
        <v>133</v>
      </c>
      <c r="H55" s="154" t="s">
        <v>134</v>
      </c>
      <c r="I55" s="154" t="s">
        <v>144</v>
      </c>
      <c r="J55" s="154" t="s">
        <v>135</v>
      </c>
      <c r="K55" s="154" t="s">
        <v>136</v>
      </c>
      <c r="L55" s="154" t="s">
        <v>0</v>
      </c>
      <c r="M55" s="85"/>
      <c r="N55" s="85"/>
      <c r="O55" s="85"/>
    </row>
    <row r="56" spans="1:15" ht="20" customHeight="1">
      <c r="A56" s="66"/>
      <c r="B56" s="87" t="s">
        <v>145</v>
      </c>
      <c r="C56" s="88"/>
      <c r="D56" s="88"/>
      <c r="E56" s="89"/>
      <c r="F56" s="76" t="s">
        <v>143</v>
      </c>
      <c r="G56" s="76" t="s">
        <v>143</v>
      </c>
      <c r="H56" s="76" t="s">
        <v>143</v>
      </c>
      <c r="I56" s="76" t="s">
        <v>143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87"/>
      <c r="C57" s="90" t="s">
        <v>196</v>
      </c>
      <c r="D57" s="91"/>
      <c r="E57" s="89"/>
      <c r="F57" s="74" t="s">
        <v>194</v>
      </c>
      <c r="G57" s="76" t="s">
        <v>143</v>
      </c>
      <c r="H57" s="76" t="s">
        <v>193</v>
      </c>
      <c r="I57" s="76">
        <v>1</v>
      </c>
      <c r="J57" s="76" t="s">
        <v>143</v>
      </c>
      <c r="K57" s="76" t="s">
        <v>143</v>
      </c>
      <c r="L57" s="75"/>
      <c r="M57" s="66"/>
      <c r="N57" s="66"/>
      <c r="O57" s="66"/>
    </row>
    <row r="58" spans="1:15" ht="20" customHeight="1">
      <c r="A58" s="66"/>
      <c r="B58" s="87"/>
      <c r="C58" s="92"/>
      <c r="D58" s="280" t="s">
        <v>198</v>
      </c>
      <c r="E58" s="303"/>
      <c r="F58" s="74" t="s">
        <v>146</v>
      </c>
      <c r="G58" s="76" t="s">
        <v>140</v>
      </c>
      <c r="H58" s="76" t="s">
        <v>193</v>
      </c>
      <c r="I58" s="76">
        <v>1</v>
      </c>
      <c r="J58" s="76" t="s">
        <v>143</v>
      </c>
      <c r="K58" s="76" t="s">
        <v>143</v>
      </c>
      <c r="L58" s="141" t="s">
        <v>225</v>
      </c>
      <c r="M58" s="66"/>
      <c r="N58" s="66"/>
      <c r="O58" s="66"/>
    </row>
    <row r="59" spans="1:15" ht="20" customHeight="1">
      <c r="A59" s="66"/>
      <c r="B59" s="87"/>
      <c r="C59" s="92"/>
      <c r="D59" s="280" t="s">
        <v>0</v>
      </c>
      <c r="E59" s="279"/>
      <c r="F59" s="139" t="s">
        <v>223</v>
      </c>
      <c r="G59" s="140" t="s">
        <v>170</v>
      </c>
      <c r="H59" s="76" t="s">
        <v>193</v>
      </c>
      <c r="I59" s="76">
        <v>1</v>
      </c>
      <c r="J59" s="140" t="s">
        <v>139</v>
      </c>
      <c r="K59" s="140" t="s">
        <v>139</v>
      </c>
      <c r="L59" s="141" t="s">
        <v>224</v>
      </c>
      <c r="M59" s="66"/>
      <c r="N59" s="66"/>
      <c r="O59" s="66"/>
    </row>
    <row r="60" spans="1:15" ht="20" customHeight="1">
      <c r="A60" s="66"/>
      <c r="B60" s="87"/>
      <c r="C60" s="92"/>
      <c r="D60" s="278" t="s">
        <v>228</v>
      </c>
      <c r="E60" s="279"/>
      <c r="F60" s="139" t="s">
        <v>226</v>
      </c>
      <c r="G60" s="76" t="s">
        <v>143</v>
      </c>
      <c r="H60" s="76" t="s">
        <v>193</v>
      </c>
      <c r="I60" s="76">
        <v>1</v>
      </c>
      <c r="J60" s="76" t="s">
        <v>143</v>
      </c>
      <c r="K60" s="76" t="s">
        <v>143</v>
      </c>
      <c r="L60" s="141" t="s">
        <v>231</v>
      </c>
      <c r="M60" s="66"/>
      <c r="N60" s="66"/>
      <c r="O60" s="66"/>
    </row>
    <row r="61" spans="1:15" ht="20" customHeight="1">
      <c r="A61" s="66"/>
      <c r="B61" s="87"/>
      <c r="C61" s="97"/>
      <c r="D61" s="143"/>
      <c r="E61" s="142" t="s">
        <v>229</v>
      </c>
      <c r="F61" s="139" t="s">
        <v>200</v>
      </c>
      <c r="G61" s="140" t="s">
        <v>170</v>
      </c>
      <c r="H61" s="76" t="s">
        <v>193</v>
      </c>
      <c r="I61" s="140" t="s">
        <v>227</v>
      </c>
      <c r="J61" s="140" t="s">
        <v>139</v>
      </c>
      <c r="K61" s="140" t="s">
        <v>139</v>
      </c>
      <c r="L61" s="141" t="s">
        <v>230</v>
      </c>
      <c r="M61" s="66"/>
      <c r="N61" s="66"/>
      <c r="O61" s="66"/>
    </row>
    <row r="62" spans="1:15" ht="20" customHeight="1">
      <c r="A62" s="66"/>
      <c r="B62" s="87"/>
      <c r="C62" s="90" t="s">
        <v>197</v>
      </c>
      <c r="D62" s="91"/>
      <c r="E62" s="89"/>
      <c r="F62" s="74" t="s">
        <v>195</v>
      </c>
      <c r="G62" s="76" t="s">
        <v>143</v>
      </c>
      <c r="H62" s="76" t="s">
        <v>193</v>
      </c>
      <c r="I62" s="76">
        <v>1</v>
      </c>
      <c r="J62" s="76" t="s">
        <v>143</v>
      </c>
      <c r="K62" s="76" t="s">
        <v>143</v>
      </c>
      <c r="L62" s="75"/>
      <c r="M62" s="66"/>
      <c r="N62" s="66"/>
      <c r="O62" s="66"/>
    </row>
    <row r="63" spans="1:15" ht="20" customHeight="1">
      <c r="A63" s="66"/>
      <c r="B63" s="93"/>
      <c r="C63" s="94"/>
      <c r="D63" s="304"/>
      <c r="E63" s="303"/>
      <c r="F63" s="74"/>
      <c r="G63" s="76"/>
      <c r="H63" s="76"/>
      <c r="I63" s="76"/>
      <c r="J63" s="76"/>
      <c r="K63" s="76"/>
      <c r="L63" s="75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1" t="s">
        <v>211</v>
      </c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</row>
  </sheetData>
  <mergeCells count="26">
    <mergeCell ref="D60:E60"/>
    <mergeCell ref="D63:E63"/>
    <mergeCell ref="D36:E36"/>
    <mergeCell ref="D37:E37"/>
    <mergeCell ref="D39:E39"/>
    <mergeCell ref="D40:E40"/>
    <mergeCell ref="B54:D54"/>
    <mergeCell ref="B55:E55"/>
    <mergeCell ref="D58:E58"/>
    <mergeCell ref="D59:E59"/>
    <mergeCell ref="J15:L15"/>
    <mergeCell ref="J16:L16"/>
    <mergeCell ref="J18:L18"/>
    <mergeCell ref="J22:L22"/>
    <mergeCell ref="B32:D32"/>
    <mergeCell ref="B33:E33"/>
    <mergeCell ref="J21:L21"/>
    <mergeCell ref="J19:L19"/>
    <mergeCell ref="J20:L20"/>
    <mergeCell ref="B19:B22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showGridLines="0" topLeftCell="A52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378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379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379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383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244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346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347</v>
      </c>
      <c r="D15" s="141" t="s">
        <v>348</v>
      </c>
      <c r="E15" s="140" t="s">
        <v>349</v>
      </c>
      <c r="F15" s="140" t="s">
        <v>193</v>
      </c>
      <c r="G15" s="140" t="s">
        <v>143</v>
      </c>
      <c r="H15" s="140">
        <v>100</v>
      </c>
      <c r="I15" s="158" t="s">
        <v>350</v>
      </c>
      <c r="J15" s="287" t="s">
        <v>351</v>
      </c>
      <c r="K15" s="309"/>
      <c r="L15" s="309"/>
      <c r="M15" s="66"/>
      <c r="N15" s="66"/>
      <c r="O15" s="66"/>
    </row>
    <row r="16" spans="1:15" ht="20" customHeight="1">
      <c r="A16" s="66"/>
      <c r="B16" s="73"/>
      <c r="C16" s="139" t="s">
        <v>352</v>
      </c>
      <c r="D16" s="141" t="s">
        <v>353</v>
      </c>
      <c r="E16" s="140" t="s">
        <v>349</v>
      </c>
      <c r="F16" s="140" t="s">
        <v>193</v>
      </c>
      <c r="G16" s="140" t="s">
        <v>143</v>
      </c>
      <c r="H16" s="140">
        <v>200</v>
      </c>
      <c r="I16" s="158" t="s">
        <v>350</v>
      </c>
      <c r="J16" s="287" t="s">
        <v>354</v>
      </c>
      <c r="K16" s="309"/>
      <c r="L16" s="309"/>
      <c r="M16" s="66"/>
      <c r="N16" s="66"/>
      <c r="O16" s="66"/>
    </row>
    <row r="17" spans="1:15" ht="20" customHeight="1">
      <c r="A17" s="66"/>
      <c r="B17" s="73"/>
      <c r="C17" s="139" t="s">
        <v>355</v>
      </c>
      <c r="D17" s="141" t="s">
        <v>356</v>
      </c>
      <c r="E17" s="140" t="s">
        <v>291</v>
      </c>
      <c r="F17" s="140" t="s">
        <v>193</v>
      </c>
      <c r="G17" s="140" t="s">
        <v>143</v>
      </c>
      <c r="H17" s="140" t="s">
        <v>308</v>
      </c>
      <c r="I17" s="158" t="s">
        <v>357</v>
      </c>
      <c r="J17" s="150" t="s">
        <v>358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306</v>
      </c>
      <c r="D18" s="141" t="s">
        <v>359</v>
      </c>
      <c r="E18" s="140" t="s">
        <v>360</v>
      </c>
      <c r="F18" s="140" t="s">
        <v>193</v>
      </c>
      <c r="G18" s="140" t="s">
        <v>143</v>
      </c>
      <c r="H18" s="140" t="s">
        <v>308</v>
      </c>
      <c r="I18" s="141" t="s">
        <v>361</v>
      </c>
      <c r="J18" s="280" t="s">
        <v>362</v>
      </c>
      <c r="K18" s="302"/>
      <c r="L18" s="303"/>
      <c r="M18" s="66"/>
      <c r="N18" s="66"/>
      <c r="O18" s="66"/>
    </row>
    <row r="19" spans="1:15" ht="20" customHeight="1">
      <c r="A19" s="66"/>
      <c r="B19" s="313"/>
      <c r="C19" s="139" t="s">
        <v>363</v>
      </c>
      <c r="D19" s="141" t="s">
        <v>364</v>
      </c>
      <c r="E19" s="140" t="s">
        <v>365</v>
      </c>
      <c r="F19" s="140" t="s">
        <v>193</v>
      </c>
      <c r="G19" s="140" t="s">
        <v>308</v>
      </c>
      <c r="H19" s="140" t="s">
        <v>308</v>
      </c>
      <c r="I19" s="161">
        <v>1</v>
      </c>
      <c r="J19" s="280" t="s">
        <v>366</v>
      </c>
      <c r="K19" s="302"/>
      <c r="L19" s="303"/>
      <c r="M19" s="66"/>
      <c r="N19" s="66"/>
      <c r="O19" s="66"/>
    </row>
    <row r="20" spans="1:15" ht="20" customHeight="1">
      <c r="A20" s="66"/>
      <c r="B20" s="313"/>
      <c r="C20" s="139" t="s">
        <v>367</v>
      </c>
      <c r="D20" s="141" t="s">
        <v>368</v>
      </c>
      <c r="E20" s="140" t="s">
        <v>365</v>
      </c>
      <c r="F20" s="140" t="s">
        <v>193</v>
      </c>
      <c r="G20" s="140" t="s">
        <v>308</v>
      </c>
      <c r="H20" s="140" t="s">
        <v>143</v>
      </c>
      <c r="I20" s="161">
        <v>1</v>
      </c>
      <c r="J20" s="280" t="s">
        <v>369</v>
      </c>
      <c r="K20" s="302"/>
      <c r="L20" s="303"/>
      <c r="M20" s="66"/>
      <c r="N20" s="66"/>
      <c r="O20" s="66"/>
    </row>
    <row r="21" spans="1:15" ht="20" customHeight="1">
      <c r="A21" s="66"/>
      <c r="B21" s="313"/>
      <c r="C21" s="139" t="s">
        <v>370</v>
      </c>
      <c r="D21" s="141" t="s">
        <v>372</v>
      </c>
      <c r="E21" s="140" t="s">
        <v>374</v>
      </c>
      <c r="F21" s="140" t="s">
        <v>193</v>
      </c>
      <c r="G21" s="140" t="s">
        <v>143</v>
      </c>
      <c r="H21" s="140" t="s">
        <v>377</v>
      </c>
      <c r="I21" s="162">
        <v>42002</v>
      </c>
      <c r="J21" s="280" t="s">
        <v>375</v>
      </c>
      <c r="K21" s="302"/>
      <c r="L21" s="303"/>
      <c r="M21" s="66"/>
      <c r="N21" s="66"/>
      <c r="O21" s="66"/>
    </row>
    <row r="22" spans="1:15" ht="20" customHeight="1">
      <c r="A22" s="66"/>
      <c r="B22" s="313"/>
      <c r="C22" s="139" t="s">
        <v>371</v>
      </c>
      <c r="D22" s="141" t="s">
        <v>373</v>
      </c>
      <c r="E22" s="140" t="s">
        <v>291</v>
      </c>
      <c r="F22" s="140" t="s">
        <v>193</v>
      </c>
      <c r="G22" s="140" t="s">
        <v>143</v>
      </c>
      <c r="H22" s="140" t="s">
        <v>308</v>
      </c>
      <c r="I22" s="162">
        <v>42002</v>
      </c>
      <c r="J22" s="280" t="s">
        <v>376</v>
      </c>
      <c r="K22" s="302"/>
      <c r="L22" s="303"/>
      <c r="M22" s="66"/>
      <c r="N22" s="66"/>
      <c r="O22" s="66"/>
    </row>
    <row r="23" spans="1:15" ht="20" customHeight="1">
      <c r="A23" s="66"/>
      <c r="B23" s="314"/>
      <c r="C23" s="139" t="s">
        <v>384</v>
      </c>
      <c r="D23" s="141" t="s">
        <v>385</v>
      </c>
      <c r="E23" s="140" t="s">
        <v>291</v>
      </c>
      <c r="F23" s="140" t="s">
        <v>193</v>
      </c>
      <c r="G23" s="140" t="s">
        <v>143</v>
      </c>
      <c r="H23" s="140" t="s">
        <v>308</v>
      </c>
      <c r="I23" s="162" t="s">
        <v>386</v>
      </c>
      <c r="J23" s="280" t="s">
        <v>387</v>
      </c>
      <c r="K23" s="302"/>
      <c r="L23" s="303"/>
      <c r="M23" s="66"/>
      <c r="N23" s="66"/>
      <c r="O23" s="66"/>
    </row>
    <row r="24" spans="1:15" ht="20" customHeight="1">
      <c r="A24" s="66"/>
      <c r="B24" s="79"/>
      <c r="C24" s="80"/>
      <c r="D24" s="80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1" t="s">
        <v>210</v>
      </c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ht="20" customHeight="1">
      <c r="A30" s="66"/>
      <c r="B30" s="79"/>
      <c r="C30" s="79"/>
      <c r="D30" s="79"/>
      <c r="E30" s="79"/>
      <c r="F30" s="79"/>
      <c r="G30" s="79"/>
      <c r="H30" s="79"/>
      <c r="I30" s="79"/>
      <c r="J30" s="81"/>
      <c r="K30" s="81"/>
      <c r="L30" s="81"/>
      <c r="M30" s="66"/>
      <c r="N30" s="66"/>
      <c r="O30" s="66"/>
    </row>
    <row r="31" spans="1:15" ht="20" customHeight="1">
      <c r="A31" s="66"/>
      <c r="B31" s="79"/>
      <c r="C31" s="79"/>
      <c r="D31" s="79"/>
      <c r="E31" s="79"/>
      <c r="F31" s="79"/>
      <c r="G31" s="79"/>
      <c r="H31" s="79"/>
      <c r="I31" s="79"/>
      <c r="J31" s="81"/>
      <c r="K31" s="81"/>
      <c r="L31" s="81"/>
      <c r="M31" s="66"/>
      <c r="N31" s="66"/>
      <c r="O31" s="66"/>
    </row>
    <row r="32" spans="1:15" ht="20" customHeight="1">
      <c r="A32" s="66"/>
      <c r="B32" s="79"/>
      <c r="C32" s="79"/>
      <c r="D32" s="79"/>
      <c r="E32" s="79"/>
      <c r="F32" s="79"/>
      <c r="G32" s="79"/>
      <c r="H32" s="79"/>
      <c r="I32" s="79"/>
      <c r="J32" s="81"/>
      <c r="K32" s="81"/>
      <c r="L32" s="81"/>
      <c r="M32" s="66"/>
      <c r="N32" s="66"/>
      <c r="O32" s="66"/>
    </row>
    <row r="33" spans="1:15" s="84" customFormat="1" ht="20" customHeight="1">
      <c r="A33" s="69"/>
      <c r="B33" s="310" t="s">
        <v>180</v>
      </c>
      <c r="C33" s="310"/>
      <c r="D33" s="310"/>
      <c r="E33" s="82"/>
      <c r="F33" s="83"/>
      <c r="G33" s="82"/>
      <c r="H33" s="82"/>
      <c r="I33" s="82"/>
      <c r="J33" s="82"/>
      <c r="K33" s="82"/>
      <c r="L33" s="69"/>
      <c r="M33" s="69"/>
      <c r="N33" s="69"/>
      <c r="O33" s="69"/>
    </row>
    <row r="34" spans="1:15" s="86" customFormat="1" ht="20" customHeight="1">
      <c r="A34" s="85"/>
      <c r="B34" s="299" t="s">
        <v>132</v>
      </c>
      <c r="C34" s="300"/>
      <c r="D34" s="300"/>
      <c r="E34" s="301"/>
      <c r="F34" s="154" t="s">
        <v>131</v>
      </c>
      <c r="G34" s="154" t="s">
        <v>133</v>
      </c>
      <c r="H34" s="154" t="s">
        <v>134</v>
      </c>
      <c r="I34" s="154" t="s">
        <v>144</v>
      </c>
      <c r="J34" s="154" t="s">
        <v>135</v>
      </c>
      <c r="K34" s="154" t="s">
        <v>136</v>
      </c>
      <c r="L34" s="154" t="s">
        <v>214</v>
      </c>
      <c r="M34" s="85"/>
      <c r="N34" s="85"/>
      <c r="O34" s="85"/>
    </row>
    <row r="35" spans="1:15" ht="20" customHeight="1">
      <c r="A35" s="66"/>
      <c r="B35" s="87" t="s">
        <v>145</v>
      </c>
      <c r="C35" s="88"/>
      <c r="D35" s="88"/>
      <c r="E35" s="89"/>
      <c r="F35" s="76" t="s">
        <v>143</v>
      </c>
      <c r="G35" s="76" t="s">
        <v>143</v>
      </c>
      <c r="H35" s="76" t="s">
        <v>143</v>
      </c>
      <c r="I35" s="76" t="s">
        <v>143</v>
      </c>
      <c r="J35" s="76" t="s">
        <v>143</v>
      </c>
      <c r="K35" s="76" t="s">
        <v>143</v>
      </c>
      <c r="L35" s="75"/>
      <c r="M35" s="66"/>
      <c r="N35" s="66"/>
      <c r="O35" s="66"/>
    </row>
    <row r="36" spans="1:15" ht="20" customHeight="1">
      <c r="A36" s="66"/>
      <c r="B36" s="87"/>
      <c r="C36" s="90" t="s">
        <v>196</v>
      </c>
      <c r="D36" s="91"/>
      <c r="E36" s="89"/>
      <c r="F36" s="74" t="s">
        <v>194</v>
      </c>
      <c r="G36" s="76" t="s">
        <v>143</v>
      </c>
      <c r="H36" s="76" t="s">
        <v>193</v>
      </c>
      <c r="I36" s="76">
        <v>1</v>
      </c>
      <c r="J36" s="76" t="s">
        <v>143</v>
      </c>
      <c r="K36" s="76" t="s">
        <v>150</v>
      </c>
      <c r="L36" s="75"/>
      <c r="M36" s="66"/>
      <c r="N36" s="66"/>
      <c r="O36" s="66"/>
    </row>
    <row r="37" spans="1:15" ht="20" customHeight="1">
      <c r="A37" s="66"/>
      <c r="B37" s="87"/>
      <c r="C37" s="92"/>
      <c r="D37" s="304" t="s">
        <v>198</v>
      </c>
      <c r="E37" s="303"/>
      <c r="F37" s="74" t="s">
        <v>146</v>
      </c>
      <c r="G37" s="76" t="s">
        <v>140</v>
      </c>
      <c r="H37" s="76" t="s">
        <v>193</v>
      </c>
      <c r="I37" s="76">
        <v>1</v>
      </c>
      <c r="J37" s="76" t="s">
        <v>143</v>
      </c>
      <c r="K37" s="76" t="s">
        <v>143</v>
      </c>
      <c r="L37" s="75" t="s">
        <v>138</v>
      </c>
      <c r="M37" s="66"/>
      <c r="N37" s="66"/>
      <c r="O37" s="66"/>
    </row>
    <row r="38" spans="1:15" ht="20" customHeight="1">
      <c r="A38" s="66"/>
      <c r="B38" s="87"/>
      <c r="C38" s="94"/>
      <c r="D38" s="304" t="s">
        <v>199</v>
      </c>
      <c r="E38" s="303"/>
      <c r="F38" s="74" t="s">
        <v>200</v>
      </c>
      <c r="G38" s="76" t="s">
        <v>147</v>
      </c>
      <c r="H38" s="76" t="s">
        <v>143</v>
      </c>
      <c r="I38" s="76">
        <v>1</v>
      </c>
      <c r="J38" s="76" t="s">
        <v>143</v>
      </c>
      <c r="K38" s="76" t="s">
        <v>139</v>
      </c>
      <c r="L38" s="75" t="s">
        <v>201</v>
      </c>
      <c r="M38" s="66"/>
      <c r="N38" s="66"/>
      <c r="O38" s="66"/>
    </row>
    <row r="39" spans="1:15" ht="20" customHeight="1">
      <c r="A39" s="66"/>
      <c r="B39" s="87"/>
      <c r="C39" s="90" t="s">
        <v>197</v>
      </c>
      <c r="D39" s="91"/>
      <c r="E39" s="89"/>
      <c r="F39" s="74" t="s">
        <v>195</v>
      </c>
      <c r="G39" s="76" t="s">
        <v>143</v>
      </c>
      <c r="H39" s="76" t="s">
        <v>193</v>
      </c>
      <c r="I39" s="76">
        <v>1</v>
      </c>
      <c r="J39" s="76" t="s">
        <v>143</v>
      </c>
      <c r="K39" s="76" t="s">
        <v>143</v>
      </c>
      <c r="L39" s="75" t="s">
        <v>209</v>
      </c>
      <c r="M39" s="66"/>
      <c r="N39" s="66"/>
      <c r="O39" s="66"/>
    </row>
    <row r="40" spans="1:15" ht="20" customHeight="1">
      <c r="A40" s="66"/>
      <c r="B40" s="87"/>
      <c r="C40" s="97"/>
      <c r="D40" s="280"/>
      <c r="E40" s="303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80"/>
      <c r="E41" s="279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215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</row>
    <row r="56" spans="1:15" ht="20" customHeight="1">
      <c r="A56" s="66"/>
      <c r="B56" s="312" t="s">
        <v>148</v>
      </c>
      <c r="C56" s="312"/>
      <c r="D56" s="312"/>
      <c r="E56" s="66"/>
      <c r="F56" s="66"/>
      <c r="G56" s="66"/>
      <c r="H56" s="66"/>
      <c r="I56" s="66"/>
      <c r="J56" s="66" t="s">
        <v>143</v>
      </c>
      <c r="K56" s="66"/>
      <c r="L56" s="66"/>
      <c r="M56" s="66"/>
      <c r="N56" s="66"/>
      <c r="O56" s="66"/>
    </row>
    <row r="57" spans="1:15" s="86" customFormat="1" ht="20" customHeight="1">
      <c r="A57" s="85"/>
      <c r="B57" s="299" t="s">
        <v>132</v>
      </c>
      <c r="C57" s="300"/>
      <c r="D57" s="300"/>
      <c r="E57" s="301"/>
      <c r="F57" s="154" t="s">
        <v>131</v>
      </c>
      <c r="G57" s="154" t="s">
        <v>133</v>
      </c>
      <c r="H57" s="154" t="s">
        <v>134</v>
      </c>
      <c r="I57" s="154" t="s">
        <v>144</v>
      </c>
      <c r="J57" s="154" t="s">
        <v>135</v>
      </c>
      <c r="K57" s="154" t="s">
        <v>136</v>
      </c>
      <c r="L57" s="154" t="s">
        <v>0</v>
      </c>
      <c r="M57" s="85"/>
      <c r="N57" s="85"/>
      <c r="O57" s="85"/>
    </row>
    <row r="58" spans="1:15" ht="20" customHeight="1">
      <c r="A58" s="66"/>
      <c r="B58" s="87" t="s">
        <v>145</v>
      </c>
      <c r="C58" s="88"/>
      <c r="D58" s="88"/>
      <c r="E58" s="89"/>
      <c r="F58" s="76" t="s">
        <v>143</v>
      </c>
      <c r="G58" s="76" t="s">
        <v>143</v>
      </c>
      <c r="H58" s="76" t="s">
        <v>143</v>
      </c>
      <c r="I58" s="76" t="s">
        <v>143</v>
      </c>
      <c r="J58" s="76" t="s">
        <v>143</v>
      </c>
      <c r="K58" s="76" t="s">
        <v>143</v>
      </c>
      <c r="L58" s="75"/>
      <c r="M58" s="66"/>
      <c r="N58" s="66"/>
      <c r="O58" s="66"/>
    </row>
    <row r="59" spans="1:15" ht="20" customHeight="1">
      <c r="A59" s="66"/>
      <c r="B59" s="87"/>
      <c r="C59" s="90" t="s">
        <v>196</v>
      </c>
      <c r="D59" s="91"/>
      <c r="E59" s="89"/>
      <c r="F59" s="74" t="s">
        <v>194</v>
      </c>
      <c r="G59" s="76" t="s">
        <v>143</v>
      </c>
      <c r="H59" s="76" t="s">
        <v>193</v>
      </c>
      <c r="I59" s="76">
        <v>1</v>
      </c>
      <c r="J59" s="76" t="s">
        <v>143</v>
      </c>
      <c r="K59" s="76" t="s">
        <v>143</v>
      </c>
      <c r="L59" s="75"/>
      <c r="M59" s="66"/>
      <c r="N59" s="66"/>
      <c r="O59" s="66"/>
    </row>
    <row r="60" spans="1:15" ht="20" customHeight="1">
      <c r="A60" s="66"/>
      <c r="B60" s="87"/>
      <c r="C60" s="92"/>
      <c r="D60" s="280" t="s">
        <v>198</v>
      </c>
      <c r="E60" s="303"/>
      <c r="F60" s="74" t="s">
        <v>146</v>
      </c>
      <c r="G60" s="76" t="s">
        <v>140</v>
      </c>
      <c r="H60" s="76" t="s">
        <v>193</v>
      </c>
      <c r="I60" s="76">
        <v>1</v>
      </c>
      <c r="J60" s="76" t="s">
        <v>143</v>
      </c>
      <c r="K60" s="76" t="s">
        <v>143</v>
      </c>
      <c r="L60" s="141" t="s">
        <v>225</v>
      </c>
      <c r="M60" s="66"/>
      <c r="N60" s="66"/>
      <c r="O60" s="66"/>
    </row>
    <row r="61" spans="1:15" ht="20" customHeight="1">
      <c r="A61" s="66"/>
      <c r="B61" s="87"/>
      <c r="C61" s="92"/>
      <c r="D61" s="280" t="s">
        <v>0</v>
      </c>
      <c r="E61" s="279"/>
      <c r="F61" s="139" t="s">
        <v>223</v>
      </c>
      <c r="G61" s="140" t="s">
        <v>170</v>
      </c>
      <c r="H61" s="76" t="s">
        <v>193</v>
      </c>
      <c r="I61" s="76">
        <v>1</v>
      </c>
      <c r="J61" s="140" t="s">
        <v>139</v>
      </c>
      <c r="K61" s="140" t="s">
        <v>139</v>
      </c>
      <c r="L61" s="141" t="s">
        <v>224</v>
      </c>
      <c r="M61" s="66"/>
      <c r="N61" s="66"/>
      <c r="O61" s="66"/>
    </row>
    <row r="62" spans="1:15" ht="20" customHeight="1">
      <c r="A62" s="66"/>
      <c r="B62" s="87"/>
      <c r="C62" s="92"/>
      <c r="D62" s="278" t="s">
        <v>228</v>
      </c>
      <c r="E62" s="279"/>
      <c r="F62" s="139" t="s">
        <v>226</v>
      </c>
      <c r="G62" s="76" t="s">
        <v>143</v>
      </c>
      <c r="H62" s="76" t="s">
        <v>193</v>
      </c>
      <c r="I62" s="76">
        <v>1</v>
      </c>
      <c r="J62" s="76" t="s">
        <v>143</v>
      </c>
      <c r="K62" s="76" t="s">
        <v>143</v>
      </c>
      <c r="L62" s="141" t="s">
        <v>231</v>
      </c>
      <c r="M62" s="66"/>
      <c r="N62" s="66"/>
      <c r="O62" s="66"/>
    </row>
    <row r="63" spans="1:15" ht="20" customHeight="1">
      <c r="A63" s="66"/>
      <c r="B63" s="87"/>
      <c r="C63" s="97"/>
      <c r="D63" s="143"/>
      <c r="E63" s="142" t="s">
        <v>229</v>
      </c>
      <c r="F63" s="139" t="s">
        <v>200</v>
      </c>
      <c r="G63" s="140" t="s">
        <v>170</v>
      </c>
      <c r="H63" s="76" t="s">
        <v>193</v>
      </c>
      <c r="I63" s="140" t="s">
        <v>227</v>
      </c>
      <c r="J63" s="140" t="s">
        <v>139</v>
      </c>
      <c r="K63" s="140" t="s">
        <v>139</v>
      </c>
      <c r="L63" s="141" t="s">
        <v>230</v>
      </c>
      <c r="M63" s="66"/>
      <c r="N63" s="66"/>
      <c r="O63" s="66"/>
    </row>
    <row r="64" spans="1:15" ht="20" customHeight="1">
      <c r="A64" s="66"/>
      <c r="B64" s="87"/>
      <c r="C64" s="90" t="s">
        <v>197</v>
      </c>
      <c r="D64" s="91"/>
      <c r="E64" s="89"/>
      <c r="F64" s="74" t="s">
        <v>195</v>
      </c>
      <c r="G64" s="76" t="s">
        <v>143</v>
      </c>
      <c r="H64" s="76" t="s">
        <v>193</v>
      </c>
      <c r="I64" s="76">
        <v>1</v>
      </c>
      <c r="J64" s="76" t="s">
        <v>143</v>
      </c>
      <c r="K64" s="76" t="s">
        <v>143</v>
      </c>
      <c r="L64" s="75"/>
      <c r="M64" s="66"/>
      <c r="N64" s="66"/>
      <c r="O64" s="66"/>
    </row>
    <row r="65" spans="1:15" ht="20" customHeight="1">
      <c r="A65" s="66"/>
      <c r="B65" s="93"/>
      <c r="C65" s="94"/>
      <c r="D65" s="304"/>
      <c r="E65" s="303"/>
      <c r="F65" s="74"/>
      <c r="G65" s="76"/>
      <c r="H65" s="76"/>
      <c r="I65" s="76"/>
      <c r="J65" s="76"/>
      <c r="K65" s="76"/>
      <c r="L65" s="75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1" t="s">
        <v>211</v>
      </c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</row>
  </sheetData>
  <mergeCells count="27">
    <mergeCell ref="D65:E65"/>
    <mergeCell ref="B33:D33"/>
    <mergeCell ref="B34:E34"/>
    <mergeCell ref="D37:E37"/>
    <mergeCell ref="D38:E38"/>
    <mergeCell ref="D40:E40"/>
    <mergeCell ref="D41:E41"/>
    <mergeCell ref="B56:D56"/>
    <mergeCell ref="B57:E57"/>
    <mergeCell ref="D60:E60"/>
    <mergeCell ref="D61:E61"/>
    <mergeCell ref="D62:E62"/>
    <mergeCell ref="J15:L15"/>
    <mergeCell ref="J16:L16"/>
    <mergeCell ref="J18:L18"/>
    <mergeCell ref="B19:B23"/>
    <mergeCell ref="J19:L19"/>
    <mergeCell ref="J20:L20"/>
    <mergeCell ref="J21:L21"/>
    <mergeCell ref="J23:L23"/>
    <mergeCell ref="J22:L22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51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380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381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381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382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393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346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388</v>
      </c>
      <c r="D15" s="141" t="s">
        <v>389</v>
      </c>
      <c r="E15" s="140" t="s">
        <v>349</v>
      </c>
      <c r="F15" s="140" t="s">
        <v>193</v>
      </c>
      <c r="G15" s="140" t="s">
        <v>143</v>
      </c>
      <c r="H15" s="140" t="s">
        <v>390</v>
      </c>
      <c r="I15" s="158" t="s">
        <v>391</v>
      </c>
      <c r="J15" s="287" t="s">
        <v>392</v>
      </c>
      <c r="K15" s="309"/>
      <c r="L15" s="309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0"/>
      <c r="K16" s="302"/>
      <c r="L16" s="30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0" t="s">
        <v>180</v>
      </c>
      <c r="C26" s="310"/>
      <c r="D26" s="310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299" t="s">
        <v>132</v>
      </c>
      <c r="C27" s="300"/>
      <c r="D27" s="300"/>
      <c r="E27" s="301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4" t="s">
        <v>198</v>
      </c>
      <c r="E30" s="303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4" t="s">
        <v>199</v>
      </c>
      <c r="E31" s="303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80"/>
      <c r="E33" s="30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0"/>
      <c r="E34" s="279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215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12" t="s">
        <v>148</v>
      </c>
      <c r="C49" s="312"/>
      <c r="D49" s="312"/>
      <c r="E49" s="66"/>
      <c r="F49" s="66"/>
      <c r="G49" s="66"/>
      <c r="H49" s="66"/>
      <c r="I49" s="66"/>
      <c r="J49" s="66" t="s">
        <v>143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299" t="s">
        <v>132</v>
      </c>
      <c r="C50" s="300"/>
      <c r="D50" s="300"/>
      <c r="E50" s="301"/>
      <c r="F50" s="154" t="s">
        <v>131</v>
      </c>
      <c r="G50" s="154" t="s">
        <v>133</v>
      </c>
      <c r="H50" s="154" t="s">
        <v>134</v>
      </c>
      <c r="I50" s="154" t="s">
        <v>144</v>
      </c>
      <c r="J50" s="154" t="s">
        <v>135</v>
      </c>
      <c r="K50" s="154" t="s">
        <v>136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145</v>
      </c>
      <c r="C51" s="88"/>
      <c r="D51" s="88"/>
      <c r="E51" s="89"/>
      <c r="F51" s="76" t="s">
        <v>143</v>
      </c>
      <c r="G51" s="76" t="s">
        <v>143</v>
      </c>
      <c r="H51" s="76" t="s">
        <v>143</v>
      </c>
      <c r="I51" s="76" t="s">
        <v>143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196</v>
      </c>
      <c r="D52" s="91"/>
      <c r="E52" s="89"/>
      <c r="F52" s="74" t="s">
        <v>194</v>
      </c>
      <c r="G52" s="76" t="s">
        <v>143</v>
      </c>
      <c r="H52" s="76" t="s">
        <v>193</v>
      </c>
      <c r="I52" s="76">
        <v>1</v>
      </c>
      <c r="J52" s="76" t="s">
        <v>143</v>
      </c>
      <c r="K52" s="76" t="s">
        <v>143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80" t="s">
        <v>198</v>
      </c>
      <c r="E53" s="303"/>
      <c r="F53" s="74" t="s">
        <v>146</v>
      </c>
      <c r="G53" s="76" t="s">
        <v>140</v>
      </c>
      <c r="H53" s="76" t="s">
        <v>193</v>
      </c>
      <c r="I53" s="76">
        <v>1</v>
      </c>
      <c r="J53" s="76" t="s">
        <v>143</v>
      </c>
      <c r="K53" s="76" t="s">
        <v>143</v>
      </c>
      <c r="L53" s="141" t="s">
        <v>225</v>
      </c>
      <c r="M53" s="66"/>
      <c r="N53" s="66"/>
      <c r="O53" s="66"/>
    </row>
    <row r="54" spans="1:15" ht="20" customHeight="1">
      <c r="A54" s="66"/>
      <c r="B54" s="87"/>
      <c r="C54" s="92"/>
      <c r="D54" s="280" t="s">
        <v>0</v>
      </c>
      <c r="E54" s="279"/>
      <c r="F54" s="139" t="s">
        <v>223</v>
      </c>
      <c r="G54" s="140" t="s">
        <v>170</v>
      </c>
      <c r="H54" s="76" t="s">
        <v>193</v>
      </c>
      <c r="I54" s="76">
        <v>1</v>
      </c>
      <c r="J54" s="140" t="s">
        <v>139</v>
      </c>
      <c r="K54" s="140" t="s">
        <v>139</v>
      </c>
      <c r="L54" s="141" t="s">
        <v>224</v>
      </c>
      <c r="M54" s="66"/>
      <c r="N54" s="66"/>
      <c r="O54" s="66"/>
    </row>
    <row r="55" spans="1:15" ht="20" customHeight="1">
      <c r="A55" s="66"/>
      <c r="B55" s="87"/>
      <c r="C55" s="92"/>
      <c r="D55" s="278" t="s">
        <v>228</v>
      </c>
      <c r="E55" s="279"/>
      <c r="F55" s="139" t="s">
        <v>226</v>
      </c>
      <c r="G55" s="76" t="s">
        <v>143</v>
      </c>
      <c r="H55" s="76" t="s">
        <v>193</v>
      </c>
      <c r="I55" s="76">
        <v>1</v>
      </c>
      <c r="J55" s="76" t="s">
        <v>143</v>
      </c>
      <c r="K55" s="76" t="s">
        <v>143</v>
      </c>
      <c r="L55" s="141" t="s">
        <v>231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229</v>
      </c>
      <c r="F56" s="139" t="s">
        <v>200</v>
      </c>
      <c r="G56" s="140" t="s">
        <v>170</v>
      </c>
      <c r="H56" s="76" t="s">
        <v>193</v>
      </c>
      <c r="I56" s="140" t="s">
        <v>227</v>
      </c>
      <c r="J56" s="140" t="s">
        <v>139</v>
      </c>
      <c r="K56" s="140" t="s">
        <v>139</v>
      </c>
      <c r="L56" s="141" t="s">
        <v>230</v>
      </c>
      <c r="M56" s="66"/>
      <c r="N56" s="66"/>
      <c r="O56" s="66"/>
    </row>
    <row r="57" spans="1:15" ht="20" customHeight="1">
      <c r="A57" s="66"/>
      <c r="B57" s="87"/>
      <c r="C57" s="90" t="s">
        <v>197</v>
      </c>
      <c r="D57" s="91"/>
      <c r="E57" s="89"/>
      <c r="F57" s="74" t="s">
        <v>195</v>
      </c>
      <c r="G57" s="76" t="s">
        <v>143</v>
      </c>
      <c r="H57" s="76" t="s">
        <v>193</v>
      </c>
      <c r="I57" s="76">
        <v>1</v>
      </c>
      <c r="J57" s="76" t="s">
        <v>143</v>
      </c>
      <c r="K57" s="76" t="s">
        <v>143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04"/>
      <c r="E58" s="303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211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  <mergeCell ref="J15:L15"/>
    <mergeCell ref="J16:L16"/>
    <mergeCell ref="C4:I4"/>
    <mergeCell ref="C5:I5"/>
    <mergeCell ref="C7:I7"/>
    <mergeCell ref="C9:I9"/>
    <mergeCell ref="B13:L13"/>
    <mergeCell ref="J14:L1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42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44</v>
      </c>
      <c r="D5" s="6"/>
      <c r="E5" s="24"/>
      <c r="F5" s="24"/>
    </row>
    <row r="6" spans="2:6" ht="20">
      <c r="C6" s="8" t="s">
        <v>29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43</v>
      </c>
      <c r="E7" s="26" t="s">
        <v>45</v>
      </c>
      <c r="F7" s="31" t="s">
        <v>46</v>
      </c>
    </row>
    <row r="8" spans="2:6" ht="20">
      <c r="C8" s="7">
        <v>2</v>
      </c>
      <c r="D8" s="10" t="s">
        <v>47</v>
      </c>
      <c r="E8" s="26" t="s">
        <v>48</v>
      </c>
      <c r="F8" s="31" t="s">
        <v>49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50</v>
      </c>
      <c r="D11" s="6"/>
      <c r="E11" s="27"/>
      <c r="F11" s="27"/>
    </row>
    <row r="12" spans="2:6" ht="20">
      <c r="C12" s="14" t="s">
        <v>51</v>
      </c>
      <c r="D12" s="6"/>
      <c r="E12" s="27"/>
      <c r="F12" s="27"/>
    </row>
    <row r="13" spans="2:6" ht="20">
      <c r="C13" s="8" t="s">
        <v>29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97</v>
      </c>
      <c r="E14" s="26" t="s">
        <v>52</v>
      </c>
      <c r="F14" s="31" t="s">
        <v>99</v>
      </c>
    </row>
    <row r="15" spans="2:6" ht="20">
      <c r="C15" s="7">
        <v>2</v>
      </c>
      <c r="D15" s="10" t="s">
        <v>53</v>
      </c>
      <c r="E15" s="26" t="s">
        <v>54</v>
      </c>
      <c r="F15" s="31" t="s">
        <v>87</v>
      </c>
    </row>
    <row r="16" spans="2:6" ht="20">
      <c r="C16" s="7">
        <v>3</v>
      </c>
      <c r="D16" s="10" t="s">
        <v>98</v>
      </c>
      <c r="E16" s="26" t="s">
        <v>52</v>
      </c>
      <c r="F16" s="31" t="s">
        <v>100</v>
      </c>
    </row>
    <row r="17" spans="3:6" ht="20">
      <c r="C17" s="7"/>
      <c r="D17" s="6"/>
      <c r="E17" s="24"/>
      <c r="F17" s="24"/>
    </row>
    <row r="18" spans="3:6" ht="20">
      <c r="C18" s="15" t="s">
        <v>55</v>
      </c>
      <c r="D18" s="16"/>
      <c r="E18" s="28"/>
      <c r="F18" s="28"/>
    </row>
    <row r="19" spans="3:6" ht="20">
      <c r="C19" s="17" t="s">
        <v>56</v>
      </c>
      <c r="D19" s="17"/>
      <c r="E19" s="28"/>
      <c r="F19" s="28"/>
    </row>
    <row r="20" spans="3:6" ht="20">
      <c r="C20" s="18" t="s">
        <v>29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103</v>
      </c>
      <c r="E21" s="26" t="s">
        <v>57</v>
      </c>
      <c r="F21" s="32" t="s">
        <v>60</v>
      </c>
    </row>
    <row r="22" spans="3:6" ht="20">
      <c r="C22" s="20">
        <v>2</v>
      </c>
      <c r="D22" s="21" t="s">
        <v>104</v>
      </c>
      <c r="E22" s="26" t="s">
        <v>58</v>
      </c>
      <c r="F22" s="32" t="s">
        <v>61</v>
      </c>
    </row>
    <row r="23" spans="3:6" ht="20">
      <c r="C23" s="20">
        <v>3</v>
      </c>
      <c r="D23" s="21" t="s">
        <v>105</v>
      </c>
      <c r="E23" s="26" t="s">
        <v>59</v>
      </c>
      <c r="F23" s="32" t="s">
        <v>62</v>
      </c>
    </row>
    <row r="24" spans="3:6" ht="20">
      <c r="C24" s="20">
        <v>4</v>
      </c>
      <c r="D24" s="21" t="s">
        <v>106</v>
      </c>
      <c r="E24" s="26" t="s">
        <v>59</v>
      </c>
      <c r="F24" s="32" t="s">
        <v>63</v>
      </c>
    </row>
    <row r="25" spans="3:6" ht="20">
      <c r="C25" s="20">
        <v>5</v>
      </c>
      <c r="D25" s="21" t="s">
        <v>107</v>
      </c>
      <c r="E25" s="26" t="s">
        <v>59</v>
      </c>
      <c r="F25" s="32" t="s">
        <v>64</v>
      </c>
    </row>
    <row r="28" spans="3:6" ht="20">
      <c r="C28" s="15" t="s">
        <v>77</v>
      </c>
      <c r="D28" s="16"/>
      <c r="E28" s="28"/>
      <c r="F28" s="28"/>
    </row>
    <row r="29" spans="3:6" ht="20">
      <c r="C29" s="17" t="s">
        <v>79</v>
      </c>
      <c r="D29" s="17"/>
      <c r="E29" s="28"/>
      <c r="F29" s="28"/>
    </row>
    <row r="30" spans="3:6" ht="20">
      <c r="C30" s="18" t="s">
        <v>29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80</v>
      </c>
      <c r="E31" s="26" t="s">
        <v>82</v>
      </c>
      <c r="F31" s="32" t="s">
        <v>84</v>
      </c>
    </row>
    <row r="32" spans="3:6" ht="20">
      <c r="C32" s="20">
        <v>2</v>
      </c>
      <c r="D32" s="21" t="s">
        <v>81</v>
      </c>
      <c r="E32" s="26" t="s">
        <v>83</v>
      </c>
      <c r="F32" s="32" t="s">
        <v>85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72</v>
      </c>
      <c r="D35" s="16"/>
      <c r="E35" s="28"/>
      <c r="F35" s="28"/>
    </row>
    <row r="36" spans="3:6" ht="20">
      <c r="C36" s="17" t="s">
        <v>73</v>
      </c>
      <c r="D36" s="17"/>
      <c r="E36" s="28"/>
      <c r="F36" s="28"/>
    </row>
    <row r="37" spans="3:6" ht="20">
      <c r="C37" s="18" t="s">
        <v>29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120</v>
      </c>
      <c r="E38" s="26" t="s">
        <v>75</v>
      </c>
      <c r="F38" s="32" t="s">
        <v>86</v>
      </c>
    </row>
    <row r="39" spans="3:6" ht="20">
      <c r="C39" s="20">
        <v>2</v>
      </c>
      <c r="D39" s="21" t="s">
        <v>121</v>
      </c>
      <c r="E39" s="26" t="s">
        <v>118</v>
      </c>
      <c r="F39" s="32" t="s">
        <v>119</v>
      </c>
    </row>
    <row r="40" spans="3:6" ht="20">
      <c r="C40" s="20">
        <v>3</v>
      </c>
      <c r="D40" s="21" t="s">
        <v>74</v>
      </c>
      <c r="E40" s="26" t="s">
        <v>76</v>
      </c>
      <c r="F40" s="32" t="s">
        <v>78</v>
      </c>
    </row>
    <row r="43" spans="3:6" ht="20">
      <c r="C43" s="15" t="s">
        <v>66</v>
      </c>
      <c r="D43" s="16"/>
      <c r="E43" s="28"/>
      <c r="F43" s="28"/>
    </row>
    <row r="44" spans="3:6" ht="20">
      <c r="C44" s="17" t="s">
        <v>65</v>
      </c>
      <c r="D44" s="17"/>
      <c r="E44" s="28"/>
      <c r="F44" s="28"/>
    </row>
    <row r="45" spans="3:6" ht="20">
      <c r="C45" s="18" t="s">
        <v>29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112</v>
      </c>
      <c r="E46" s="26" t="s">
        <v>113</v>
      </c>
      <c r="F46" s="32" t="s">
        <v>114</v>
      </c>
    </row>
    <row r="47" spans="3:6" ht="20">
      <c r="C47" s="20">
        <v>2</v>
      </c>
      <c r="D47" s="21" t="s">
        <v>115</v>
      </c>
      <c r="E47" s="26" t="s">
        <v>116</v>
      </c>
      <c r="F47" s="32" t="s">
        <v>117</v>
      </c>
    </row>
    <row r="50" spans="3:6" ht="20">
      <c r="C50" s="15" t="s">
        <v>67</v>
      </c>
      <c r="D50" s="16"/>
      <c r="E50" s="28"/>
      <c r="F50" s="28"/>
    </row>
    <row r="51" spans="3:6" ht="20">
      <c r="C51" s="17" t="s">
        <v>68</v>
      </c>
      <c r="D51" s="17"/>
      <c r="E51" s="28"/>
      <c r="F51" s="28"/>
    </row>
    <row r="52" spans="3:6" ht="20">
      <c r="C52" s="18" t="s">
        <v>29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71</v>
      </c>
      <c r="E53" s="26" t="s">
        <v>69</v>
      </c>
      <c r="F53" s="32" t="s">
        <v>70</v>
      </c>
    </row>
    <row r="56" spans="3:6" ht="20">
      <c r="C56" s="15" t="s">
        <v>122</v>
      </c>
      <c r="D56" s="16"/>
      <c r="E56" s="28"/>
      <c r="F56" s="28"/>
    </row>
    <row r="57" spans="3:6" ht="20">
      <c r="C57" s="17" t="s">
        <v>123</v>
      </c>
      <c r="D57" s="17"/>
      <c r="E57" s="28"/>
      <c r="F57" s="28"/>
    </row>
    <row r="58" spans="3:6" ht="20">
      <c r="C58" s="18" t="s">
        <v>29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124</v>
      </c>
      <c r="E59" s="26" t="s">
        <v>125</v>
      </c>
      <c r="F59" s="32" t="s">
        <v>126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showGridLines="0" topLeftCell="D34" workbookViewId="0">
      <selection activeCell="L57" sqref="L5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394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395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396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397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273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2" t="s">
        <v>29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318</v>
      </c>
      <c r="D15" s="141" t="s">
        <v>398</v>
      </c>
      <c r="E15" s="140" t="s">
        <v>285</v>
      </c>
      <c r="F15" s="76"/>
      <c r="G15" s="140" t="s">
        <v>143</v>
      </c>
      <c r="H15" s="140" t="s">
        <v>143</v>
      </c>
      <c r="I15" s="158" t="s">
        <v>286</v>
      </c>
      <c r="J15" s="287" t="s">
        <v>320</v>
      </c>
      <c r="K15" s="309"/>
      <c r="L15" s="309"/>
      <c r="M15" s="66"/>
      <c r="N15" s="66"/>
      <c r="O15" s="66"/>
    </row>
    <row r="16" spans="1:15" ht="20" customHeight="1">
      <c r="A16" s="66"/>
      <c r="B16" s="77"/>
      <c r="C16" s="74"/>
      <c r="D16" s="75"/>
      <c r="E16" s="76"/>
      <c r="F16" s="76"/>
      <c r="G16" s="76"/>
      <c r="H16" s="76"/>
      <c r="I16" s="78"/>
      <c r="J16" s="304"/>
      <c r="K16" s="302"/>
      <c r="L16" s="30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0" t="s">
        <v>180</v>
      </c>
      <c r="C26" s="310"/>
      <c r="D26" s="310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299" t="s">
        <v>132</v>
      </c>
      <c r="C27" s="300"/>
      <c r="D27" s="300"/>
      <c r="E27" s="301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4" t="s">
        <v>198</v>
      </c>
      <c r="E30" s="303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4" t="s">
        <v>199</v>
      </c>
      <c r="E31" s="303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80" t="s">
        <v>399</v>
      </c>
      <c r="E33" s="303"/>
      <c r="F33" s="139" t="s">
        <v>296</v>
      </c>
      <c r="G33" s="76" t="s">
        <v>149</v>
      </c>
      <c r="H33" s="76" t="s">
        <v>193</v>
      </c>
      <c r="I33" s="76">
        <v>1</v>
      </c>
      <c r="J33" s="76" t="s">
        <v>143</v>
      </c>
      <c r="K33" s="76" t="s">
        <v>139</v>
      </c>
      <c r="L33" s="141" t="s">
        <v>400</v>
      </c>
      <c r="M33" s="66"/>
      <c r="N33" s="66"/>
      <c r="O33" s="66"/>
    </row>
    <row r="34" spans="1:15" ht="20" customHeight="1">
      <c r="A34" s="66"/>
      <c r="B34" s="87"/>
      <c r="C34" s="97"/>
      <c r="D34" s="285" t="s">
        <v>401</v>
      </c>
      <c r="E34" s="311"/>
      <c r="F34" s="139" t="s">
        <v>402</v>
      </c>
      <c r="G34" s="76" t="s">
        <v>170</v>
      </c>
      <c r="H34" s="76" t="s">
        <v>193</v>
      </c>
      <c r="I34" s="76">
        <v>1</v>
      </c>
      <c r="J34" s="76" t="s">
        <v>139</v>
      </c>
      <c r="K34" s="76" t="s">
        <v>139</v>
      </c>
      <c r="L34" s="141" t="s">
        <v>403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339</v>
      </c>
      <c r="E35" s="151"/>
      <c r="F35" s="139" t="s">
        <v>304</v>
      </c>
      <c r="G35" s="76" t="s">
        <v>170</v>
      </c>
      <c r="H35" s="76" t="s">
        <v>193</v>
      </c>
      <c r="I35" s="76">
        <v>1</v>
      </c>
      <c r="J35" s="76" t="s">
        <v>139</v>
      </c>
      <c r="K35" s="76" t="s">
        <v>139</v>
      </c>
      <c r="L35" s="141" t="s">
        <v>404</v>
      </c>
      <c r="M35" s="66"/>
      <c r="N35" s="66"/>
      <c r="O35" s="66"/>
    </row>
    <row r="36" spans="1:15" ht="20" customHeight="1">
      <c r="A36" s="66"/>
      <c r="B36" s="93"/>
      <c r="C36" s="94"/>
      <c r="D36" s="280" t="s">
        <v>309</v>
      </c>
      <c r="E36" s="303"/>
      <c r="F36" s="139" t="s">
        <v>310</v>
      </c>
      <c r="G36" s="140" t="s">
        <v>311</v>
      </c>
      <c r="H36" s="76" t="s">
        <v>193</v>
      </c>
      <c r="I36" s="76">
        <v>1</v>
      </c>
      <c r="J36" s="76" t="s">
        <v>143</v>
      </c>
      <c r="K36" s="76" t="s">
        <v>139</v>
      </c>
      <c r="L36" s="141" t="s">
        <v>312</v>
      </c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33" t="s">
        <v>215</v>
      </c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312" t="s">
        <v>148</v>
      </c>
      <c r="C65" s="312"/>
      <c r="D65" s="312"/>
      <c r="E65" s="66"/>
      <c r="F65" s="66"/>
      <c r="G65" s="66"/>
      <c r="H65" s="66"/>
      <c r="I65" s="66"/>
      <c r="J65" s="66" t="s">
        <v>143</v>
      </c>
      <c r="K65" s="66"/>
      <c r="L65" s="66"/>
      <c r="M65" s="66"/>
      <c r="N65" s="66"/>
      <c r="O65" s="66"/>
    </row>
    <row r="66" spans="1:15" s="86" customFormat="1" ht="20" customHeight="1">
      <c r="A66" s="85"/>
      <c r="B66" s="299" t="s">
        <v>132</v>
      </c>
      <c r="C66" s="300"/>
      <c r="D66" s="300"/>
      <c r="E66" s="301"/>
      <c r="F66" s="154" t="s">
        <v>131</v>
      </c>
      <c r="G66" s="154" t="s">
        <v>133</v>
      </c>
      <c r="H66" s="154" t="s">
        <v>134</v>
      </c>
      <c r="I66" s="154" t="s">
        <v>144</v>
      </c>
      <c r="J66" s="154" t="s">
        <v>135</v>
      </c>
      <c r="K66" s="154" t="s">
        <v>136</v>
      </c>
      <c r="L66" s="154" t="s">
        <v>0</v>
      </c>
      <c r="M66" s="85"/>
      <c r="N66" s="85"/>
      <c r="O66" s="85"/>
    </row>
    <row r="67" spans="1:15" ht="20" customHeight="1">
      <c r="A67" s="66"/>
      <c r="B67" s="87" t="s">
        <v>145</v>
      </c>
      <c r="C67" s="88"/>
      <c r="D67" s="88"/>
      <c r="E67" s="89"/>
      <c r="F67" s="76" t="s">
        <v>143</v>
      </c>
      <c r="G67" s="76" t="s">
        <v>143</v>
      </c>
      <c r="H67" s="76" t="s">
        <v>143</v>
      </c>
      <c r="I67" s="76" t="s">
        <v>143</v>
      </c>
      <c r="J67" s="76" t="s">
        <v>143</v>
      </c>
      <c r="K67" s="76" t="s">
        <v>143</v>
      </c>
      <c r="L67" s="75"/>
      <c r="M67" s="66"/>
      <c r="N67" s="66"/>
      <c r="O67" s="66"/>
    </row>
    <row r="68" spans="1:15" ht="20" customHeight="1">
      <c r="A68" s="66"/>
      <c r="B68" s="87"/>
      <c r="C68" s="90" t="s">
        <v>196</v>
      </c>
      <c r="D68" s="91"/>
      <c r="E68" s="89"/>
      <c r="F68" s="74" t="s">
        <v>194</v>
      </c>
      <c r="G68" s="76" t="s">
        <v>143</v>
      </c>
      <c r="H68" s="76" t="s">
        <v>193</v>
      </c>
      <c r="I68" s="76">
        <v>1</v>
      </c>
      <c r="J68" s="76" t="s">
        <v>143</v>
      </c>
      <c r="K68" s="76" t="s">
        <v>143</v>
      </c>
      <c r="L68" s="75"/>
      <c r="M68" s="66"/>
      <c r="N68" s="66"/>
      <c r="O68" s="66"/>
    </row>
    <row r="69" spans="1:15" ht="20" customHeight="1">
      <c r="A69" s="66"/>
      <c r="B69" s="87"/>
      <c r="C69" s="92"/>
      <c r="D69" s="280" t="s">
        <v>198</v>
      </c>
      <c r="E69" s="303"/>
      <c r="F69" s="74" t="s">
        <v>146</v>
      </c>
      <c r="G69" s="76" t="s">
        <v>140</v>
      </c>
      <c r="H69" s="76" t="s">
        <v>193</v>
      </c>
      <c r="I69" s="76">
        <v>1</v>
      </c>
      <c r="J69" s="76" t="s">
        <v>143</v>
      </c>
      <c r="K69" s="76" t="s">
        <v>143</v>
      </c>
      <c r="L69" s="141" t="s">
        <v>225</v>
      </c>
      <c r="M69" s="66"/>
      <c r="N69" s="66"/>
      <c r="O69" s="66"/>
    </row>
    <row r="70" spans="1:15" ht="20" customHeight="1">
      <c r="A70" s="66"/>
      <c r="B70" s="87"/>
      <c r="C70" s="92"/>
      <c r="D70" s="280" t="s">
        <v>0</v>
      </c>
      <c r="E70" s="279"/>
      <c r="F70" s="139" t="s">
        <v>223</v>
      </c>
      <c r="G70" s="140" t="s">
        <v>170</v>
      </c>
      <c r="H70" s="76" t="s">
        <v>193</v>
      </c>
      <c r="I70" s="76">
        <v>1</v>
      </c>
      <c r="J70" s="140" t="s">
        <v>139</v>
      </c>
      <c r="K70" s="140" t="s">
        <v>139</v>
      </c>
      <c r="L70" s="141" t="s">
        <v>224</v>
      </c>
      <c r="M70" s="66"/>
      <c r="N70" s="66"/>
      <c r="O70" s="66"/>
    </row>
    <row r="71" spans="1:15" ht="20" customHeight="1">
      <c r="A71" s="66"/>
      <c r="B71" s="87"/>
      <c r="C71" s="92"/>
      <c r="D71" s="278" t="s">
        <v>228</v>
      </c>
      <c r="E71" s="279"/>
      <c r="F71" s="139" t="s">
        <v>226</v>
      </c>
      <c r="G71" s="76" t="s">
        <v>143</v>
      </c>
      <c r="H71" s="76" t="s">
        <v>193</v>
      </c>
      <c r="I71" s="76">
        <v>1</v>
      </c>
      <c r="J71" s="76" t="s">
        <v>143</v>
      </c>
      <c r="K71" s="76" t="s">
        <v>143</v>
      </c>
      <c r="L71" s="141" t="s">
        <v>231</v>
      </c>
      <c r="M71" s="66"/>
      <c r="N71" s="66"/>
      <c r="O71" s="66"/>
    </row>
    <row r="72" spans="1:15" ht="20" customHeight="1">
      <c r="A72" s="66"/>
      <c r="B72" s="87"/>
      <c r="C72" s="97"/>
      <c r="D72" s="143"/>
      <c r="E72" s="142" t="s">
        <v>229</v>
      </c>
      <c r="F72" s="139" t="s">
        <v>200</v>
      </c>
      <c r="G72" s="140" t="s">
        <v>170</v>
      </c>
      <c r="H72" s="76" t="s">
        <v>193</v>
      </c>
      <c r="I72" s="140" t="s">
        <v>227</v>
      </c>
      <c r="J72" s="140" t="s">
        <v>139</v>
      </c>
      <c r="K72" s="140" t="s">
        <v>139</v>
      </c>
      <c r="L72" s="141" t="s">
        <v>230</v>
      </c>
      <c r="M72" s="66"/>
      <c r="N72" s="66"/>
      <c r="O72" s="66"/>
    </row>
    <row r="73" spans="1:15" ht="20" customHeight="1">
      <c r="A73" s="66"/>
      <c r="B73" s="87"/>
      <c r="C73" s="90" t="s">
        <v>197</v>
      </c>
      <c r="D73" s="91"/>
      <c r="E73" s="89"/>
      <c r="F73" s="74" t="s">
        <v>195</v>
      </c>
      <c r="G73" s="76" t="s">
        <v>143</v>
      </c>
      <c r="H73" s="76" t="s">
        <v>193</v>
      </c>
      <c r="I73" s="76">
        <v>1</v>
      </c>
      <c r="J73" s="76" t="s">
        <v>143</v>
      </c>
      <c r="K73" s="76" t="s">
        <v>143</v>
      </c>
      <c r="L73" s="75"/>
      <c r="M73" s="66"/>
      <c r="N73" s="66"/>
      <c r="O73" s="66"/>
    </row>
    <row r="74" spans="1:15" ht="20" customHeight="1">
      <c r="A74" s="66"/>
      <c r="B74" s="93"/>
      <c r="C74" s="94"/>
      <c r="D74" s="304"/>
      <c r="E74" s="303"/>
      <c r="F74" s="74"/>
      <c r="G74" s="76"/>
      <c r="H74" s="76"/>
      <c r="I74" s="76"/>
      <c r="J74" s="76"/>
      <c r="K74" s="76"/>
      <c r="L74" s="75"/>
      <c r="M74" s="66"/>
      <c r="N74" s="66"/>
      <c r="O74" s="66"/>
    </row>
    <row r="75" spans="1:15" ht="20" customHeight="1">
      <c r="A75" s="66"/>
      <c r="B75" s="79"/>
      <c r="C75" s="88"/>
      <c r="D75" s="81"/>
      <c r="E75" s="81"/>
      <c r="F75" s="79"/>
      <c r="G75" s="95"/>
      <c r="H75" s="95"/>
      <c r="I75" s="95"/>
      <c r="J75" s="95"/>
      <c r="K75" s="95"/>
      <c r="L75" s="79"/>
      <c r="M75" s="66"/>
      <c r="N75" s="66"/>
      <c r="O75" s="66"/>
    </row>
    <row r="76" spans="1:15" ht="20" customHeight="1">
      <c r="A76" s="66"/>
      <c r="B76" s="71" t="s">
        <v>211</v>
      </c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</row>
  </sheetData>
  <mergeCells count="21">
    <mergeCell ref="D74:E74"/>
    <mergeCell ref="D30:E30"/>
    <mergeCell ref="D31:E31"/>
    <mergeCell ref="D33:E33"/>
    <mergeCell ref="D34:E34"/>
    <mergeCell ref="D36:E36"/>
    <mergeCell ref="B65:D65"/>
    <mergeCell ref="B66:E66"/>
    <mergeCell ref="D69:E69"/>
    <mergeCell ref="D70:E70"/>
    <mergeCell ref="D71:E71"/>
    <mergeCell ref="B27:E27"/>
    <mergeCell ref="C4:I4"/>
    <mergeCell ref="C5:I5"/>
    <mergeCell ref="C7:I7"/>
    <mergeCell ref="C9:I9"/>
    <mergeCell ref="B13:L13"/>
    <mergeCell ref="J14:L14"/>
    <mergeCell ref="J15:L15"/>
    <mergeCell ref="J16:L16"/>
    <mergeCell ref="B26:D26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showGridLines="0" topLeftCell="B1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405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406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406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344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345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346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355</v>
      </c>
      <c r="D15" s="141" t="s">
        <v>356</v>
      </c>
      <c r="E15" s="140" t="s">
        <v>291</v>
      </c>
      <c r="F15" s="140" t="s">
        <v>193</v>
      </c>
      <c r="G15" s="140" t="s">
        <v>143</v>
      </c>
      <c r="H15" s="140" t="s">
        <v>308</v>
      </c>
      <c r="I15" s="158" t="s">
        <v>357</v>
      </c>
      <c r="J15" s="150" t="s">
        <v>407</v>
      </c>
      <c r="K15" s="153"/>
      <c r="L15" s="151"/>
      <c r="M15" s="66"/>
      <c r="N15" s="66"/>
      <c r="O15" s="66"/>
    </row>
    <row r="16" spans="1:15" ht="20" customHeight="1">
      <c r="A16" s="66"/>
      <c r="B16" s="73"/>
      <c r="C16" s="139" t="s">
        <v>408</v>
      </c>
      <c r="D16" s="141" t="s">
        <v>409</v>
      </c>
      <c r="E16" s="140" t="s">
        <v>410</v>
      </c>
      <c r="F16" s="140" t="s">
        <v>193</v>
      </c>
      <c r="G16" s="140" t="s">
        <v>143</v>
      </c>
      <c r="H16" s="140" t="s">
        <v>308</v>
      </c>
      <c r="I16" s="141">
        <v>1</v>
      </c>
      <c r="J16" s="280" t="s">
        <v>411</v>
      </c>
      <c r="K16" s="302"/>
      <c r="L16" s="303"/>
      <c r="M16" s="66"/>
      <c r="N16" s="66"/>
      <c r="O16" s="66"/>
    </row>
    <row r="17" spans="1:15" ht="20" customHeight="1">
      <c r="A17" s="66"/>
      <c r="B17" s="313"/>
      <c r="C17" s="139" t="s">
        <v>363</v>
      </c>
      <c r="D17" s="141" t="s">
        <v>364</v>
      </c>
      <c r="E17" s="140" t="s">
        <v>365</v>
      </c>
      <c r="F17" s="140" t="s">
        <v>193</v>
      </c>
      <c r="G17" s="140" t="s">
        <v>308</v>
      </c>
      <c r="H17" s="140" t="s">
        <v>308</v>
      </c>
      <c r="I17" s="161">
        <v>1</v>
      </c>
      <c r="J17" s="280" t="s">
        <v>366</v>
      </c>
      <c r="K17" s="302"/>
      <c r="L17" s="303"/>
      <c r="M17" s="66"/>
      <c r="N17" s="66"/>
      <c r="O17" s="66"/>
    </row>
    <row r="18" spans="1:15" ht="20" customHeight="1">
      <c r="A18" s="66"/>
      <c r="B18" s="313"/>
      <c r="C18" s="139" t="s">
        <v>370</v>
      </c>
      <c r="D18" s="141" t="s">
        <v>372</v>
      </c>
      <c r="E18" s="140" t="s">
        <v>374</v>
      </c>
      <c r="F18" s="140" t="s">
        <v>193</v>
      </c>
      <c r="G18" s="140" t="s">
        <v>143</v>
      </c>
      <c r="H18" s="140" t="s">
        <v>377</v>
      </c>
      <c r="I18" s="162">
        <v>42002</v>
      </c>
      <c r="J18" s="280" t="s">
        <v>412</v>
      </c>
      <c r="K18" s="302"/>
      <c r="L18" s="303"/>
      <c r="M18" s="66"/>
      <c r="N18" s="66"/>
      <c r="O18" s="66"/>
    </row>
    <row r="19" spans="1:15" ht="20" customHeight="1">
      <c r="A19" s="66"/>
      <c r="B19" s="314"/>
      <c r="C19" s="139" t="s">
        <v>371</v>
      </c>
      <c r="D19" s="141" t="s">
        <v>373</v>
      </c>
      <c r="E19" s="140" t="s">
        <v>291</v>
      </c>
      <c r="F19" s="140" t="s">
        <v>193</v>
      </c>
      <c r="G19" s="140" t="s">
        <v>143</v>
      </c>
      <c r="H19" s="140" t="s">
        <v>308</v>
      </c>
      <c r="I19" s="162">
        <v>42002</v>
      </c>
      <c r="J19" s="280" t="s">
        <v>413</v>
      </c>
      <c r="K19" s="302"/>
      <c r="L19" s="30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210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10" t="s">
        <v>180</v>
      </c>
      <c r="C29" s="310"/>
      <c r="D29" s="310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299" t="s">
        <v>132</v>
      </c>
      <c r="C30" s="300"/>
      <c r="D30" s="300"/>
      <c r="E30" s="301"/>
      <c r="F30" s="154" t="s">
        <v>131</v>
      </c>
      <c r="G30" s="154" t="s">
        <v>133</v>
      </c>
      <c r="H30" s="154" t="s">
        <v>134</v>
      </c>
      <c r="I30" s="154" t="s">
        <v>144</v>
      </c>
      <c r="J30" s="154" t="s">
        <v>135</v>
      </c>
      <c r="K30" s="154" t="s">
        <v>136</v>
      </c>
      <c r="L30" s="154" t="s">
        <v>214</v>
      </c>
      <c r="M30" s="85"/>
      <c r="N30" s="85"/>
      <c r="O30" s="85"/>
    </row>
    <row r="31" spans="1:15" ht="20" customHeight="1">
      <c r="A31" s="66"/>
      <c r="B31" s="87" t="s">
        <v>145</v>
      </c>
      <c r="C31" s="88"/>
      <c r="D31" s="88"/>
      <c r="E31" s="89"/>
      <c r="F31" s="76" t="s">
        <v>143</v>
      </c>
      <c r="G31" s="76" t="s">
        <v>143</v>
      </c>
      <c r="H31" s="76" t="s">
        <v>143</v>
      </c>
      <c r="I31" s="76" t="s">
        <v>143</v>
      </c>
      <c r="J31" s="76" t="s">
        <v>143</v>
      </c>
      <c r="K31" s="76" t="s">
        <v>143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196</v>
      </c>
      <c r="D32" s="91"/>
      <c r="E32" s="89"/>
      <c r="F32" s="74" t="s">
        <v>194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150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04" t="s">
        <v>198</v>
      </c>
      <c r="E33" s="303"/>
      <c r="F33" s="74" t="s">
        <v>146</v>
      </c>
      <c r="G33" s="76" t="s">
        <v>140</v>
      </c>
      <c r="H33" s="76" t="s">
        <v>193</v>
      </c>
      <c r="I33" s="76">
        <v>1</v>
      </c>
      <c r="J33" s="76" t="s">
        <v>143</v>
      </c>
      <c r="K33" s="76" t="s">
        <v>143</v>
      </c>
      <c r="L33" s="75" t="s">
        <v>138</v>
      </c>
      <c r="M33" s="66"/>
      <c r="N33" s="66"/>
      <c r="O33" s="66"/>
    </row>
    <row r="34" spans="1:15" ht="20" customHeight="1">
      <c r="A34" s="66"/>
      <c r="B34" s="87"/>
      <c r="C34" s="94"/>
      <c r="D34" s="304" t="s">
        <v>199</v>
      </c>
      <c r="E34" s="303"/>
      <c r="F34" s="74" t="s">
        <v>200</v>
      </c>
      <c r="G34" s="76" t="s">
        <v>147</v>
      </c>
      <c r="H34" s="76" t="s">
        <v>143</v>
      </c>
      <c r="I34" s="76">
        <v>1</v>
      </c>
      <c r="J34" s="76" t="s">
        <v>143</v>
      </c>
      <c r="K34" s="76" t="s">
        <v>139</v>
      </c>
      <c r="L34" s="75" t="s">
        <v>201</v>
      </c>
      <c r="M34" s="66"/>
      <c r="N34" s="66"/>
      <c r="O34" s="66"/>
    </row>
    <row r="35" spans="1:15" ht="20" customHeight="1">
      <c r="A35" s="66"/>
      <c r="B35" s="87"/>
      <c r="C35" s="90" t="s">
        <v>197</v>
      </c>
      <c r="D35" s="91"/>
      <c r="E35" s="89"/>
      <c r="F35" s="74" t="s">
        <v>195</v>
      </c>
      <c r="G35" s="76" t="s">
        <v>143</v>
      </c>
      <c r="H35" s="76" t="s">
        <v>193</v>
      </c>
      <c r="I35" s="76">
        <v>1</v>
      </c>
      <c r="J35" s="76" t="s">
        <v>143</v>
      </c>
      <c r="K35" s="76" t="s">
        <v>143</v>
      </c>
      <c r="L35" s="75" t="s">
        <v>209</v>
      </c>
      <c r="M35" s="66"/>
      <c r="N35" s="66"/>
      <c r="O35" s="66"/>
    </row>
    <row r="36" spans="1:15" ht="20" customHeight="1">
      <c r="A36" s="66"/>
      <c r="B36" s="87"/>
      <c r="C36" s="97"/>
      <c r="D36" s="280"/>
      <c r="E36" s="303"/>
      <c r="F36" s="139"/>
      <c r="G36" s="76"/>
      <c r="H36" s="76"/>
      <c r="I36" s="76"/>
      <c r="J36" s="76"/>
      <c r="K36" s="76"/>
      <c r="L36" s="141"/>
      <c r="M36" s="66"/>
      <c r="N36" s="66"/>
      <c r="O36" s="66"/>
    </row>
    <row r="37" spans="1:15" ht="20" customHeight="1">
      <c r="A37" s="66"/>
      <c r="B37" s="93"/>
      <c r="C37" s="94"/>
      <c r="D37" s="280"/>
      <c r="E37" s="279"/>
      <c r="F37" s="139"/>
      <c r="G37" s="140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215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ht="20" customHeight="1">
      <c r="A51" s="66"/>
      <c r="B51" s="312" t="s">
        <v>148</v>
      </c>
      <c r="C51" s="312"/>
      <c r="D51" s="312"/>
      <c r="E51" s="66"/>
      <c r="F51" s="66"/>
      <c r="G51" s="66"/>
      <c r="H51" s="66"/>
      <c r="I51" s="66"/>
      <c r="J51" s="66" t="s">
        <v>143</v>
      </c>
      <c r="K51" s="66"/>
      <c r="L51" s="66"/>
      <c r="M51" s="66"/>
      <c r="N51" s="66"/>
      <c r="O51" s="66"/>
    </row>
    <row r="52" spans="1:15" s="86" customFormat="1" ht="20" customHeight="1">
      <c r="A52" s="85"/>
      <c r="B52" s="299" t="s">
        <v>132</v>
      </c>
      <c r="C52" s="300"/>
      <c r="D52" s="300"/>
      <c r="E52" s="301"/>
      <c r="F52" s="154" t="s">
        <v>131</v>
      </c>
      <c r="G52" s="154" t="s">
        <v>133</v>
      </c>
      <c r="H52" s="154" t="s">
        <v>134</v>
      </c>
      <c r="I52" s="154" t="s">
        <v>144</v>
      </c>
      <c r="J52" s="154" t="s">
        <v>135</v>
      </c>
      <c r="K52" s="154" t="s">
        <v>136</v>
      </c>
      <c r="L52" s="154" t="s">
        <v>0</v>
      </c>
      <c r="M52" s="85"/>
      <c r="N52" s="85"/>
      <c r="O52" s="85"/>
    </row>
    <row r="53" spans="1:15" ht="20" customHeight="1">
      <c r="A53" s="66"/>
      <c r="B53" s="87" t="s">
        <v>145</v>
      </c>
      <c r="C53" s="88"/>
      <c r="D53" s="88"/>
      <c r="E53" s="89"/>
      <c r="F53" s="76" t="s">
        <v>143</v>
      </c>
      <c r="G53" s="76" t="s">
        <v>143</v>
      </c>
      <c r="H53" s="76" t="s">
        <v>143</v>
      </c>
      <c r="I53" s="76" t="s">
        <v>143</v>
      </c>
      <c r="J53" s="76" t="s">
        <v>143</v>
      </c>
      <c r="K53" s="76" t="s">
        <v>143</v>
      </c>
      <c r="L53" s="75"/>
      <c r="M53" s="66"/>
      <c r="N53" s="66"/>
      <c r="O53" s="66"/>
    </row>
    <row r="54" spans="1:15" ht="20" customHeight="1">
      <c r="A54" s="66"/>
      <c r="B54" s="87"/>
      <c r="C54" s="90" t="s">
        <v>196</v>
      </c>
      <c r="D54" s="91"/>
      <c r="E54" s="89"/>
      <c r="F54" s="74" t="s">
        <v>194</v>
      </c>
      <c r="G54" s="76" t="s">
        <v>143</v>
      </c>
      <c r="H54" s="76" t="s">
        <v>193</v>
      </c>
      <c r="I54" s="76">
        <v>1</v>
      </c>
      <c r="J54" s="76" t="s">
        <v>143</v>
      </c>
      <c r="K54" s="76" t="s">
        <v>143</v>
      </c>
      <c r="L54" s="75"/>
      <c r="M54" s="66"/>
      <c r="N54" s="66"/>
      <c r="O54" s="66"/>
    </row>
    <row r="55" spans="1:15" ht="20" customHeight="1">
      <c r="A55" s="66"/>
      <c r="B55" s="87"/>
      <c r="C55" s="92"/>
      <c r="D55" s="280" t="s">
        <v>198</v>
      </c>
      <c r="E55" s="303"/>
      <c r="F55" s="74" t="s">
        <v>146</v>
      </c>
      <c r="G55" s="76" t="s">
        <v>140</v>
      </c>
      <c r="H55" s="76" t="s">
        <v>193</v>
      </c>
      <c r="I55" s="76">
        <v>1</v>
      </c>
      <c r="J55" s="76" t="s">
        <v>143</v>
      </c>
      <c r="K55" s="76" t="s">
        <v>143</v>
      </c>
      <c r="L55" s="141" t="s">
        <v>225</v>
      </c>
      <c r="M55" s="66"/>
      <c r="N55" s="66"/>
      <c r="O55" s="66"/>
    </row>
    <row r="56" spans="1:15" ht="20" customHeight="1">
      <c r="A56" s="66"/>
      <c r="B56" s="87"/>
      <c r="C56" s="92"/>
      <c r="D56" s="280" t="s">
        <v>0</v>
      </c>
      <c r="E56" s="279"/>
      <c r="F56" s="139" t="s">
        <v>223</v>
      </c>
      <c r="G56" s="140" t="s">
        <v>170</v>
      </c>
      <c r="H56" s="76" t="s">
        <v>193</v>
      </c>
      <c r="I56" s="76">
        <v>1</v>
      </c>
      <c r="J56" s="140" t="s">
        <v>139</v>
      </c>
      <c r="K56" s="140" t="s">
        <v>139</v>
      </c>
      <c r="L56" s="141" t="s">
        <v>224</v>
      </c>
      <c r="M56" s="66"/>
      <c r="N56" s="66"/>
      <c r="O56" s="66"/>
    </row>
    <row r="57" spans="1:15" ht="20" customHeight="1">
      <c r="A57" s="66"/>
      <c r="B57" s="87"/>
      <c r="C57" s="92"/>
      <c r="D57" s="278" t="s">
        <v>228</v>
      </c>
      <c r="E57" s="279"/>
      <c r="F57" s="139" t="s">
        <v>226</v>
      </c>
      <c r="G57" s="76" t="s">
        <v>143</v>
      </c>
      <c r="H57" s="76" t="s">
        <v>193</v>
      </c>
      <c r="I57" s="76">
        <v>1</v>
      </c>
      <c r="J57" s="76" t="s">
        <v>143</v>
      </c>
      <c r="K57" s="76" t="s">
        <v>143</v>
      </c>
      <c r="L57" s="141" t="s">
        <v>231</v>
      </c>
      <c r="M57" s="66"/>
      <c r="N57" s="66"/>
      <c r="O57" s="66"/>
    </row>
    <row r="58" spans="1:15" ht="20" customHeight="1">
      <c r="A58" s="66"/>
      <c r="B58" s="87"/>
      <c r="C58" s="97"/>
      <c r="D58" s="143"/>
      <c r="E58" s="142" t="s">
        <v>229</v>
      </c>
      <c r="F58" s="139" t="s">
        <v>200</v>
      </c>
      <c r="G58" s="140" t="s">
        <v>170</v>
      </c>
      <c r="H58" s="76" t="s">
        <v>193</v>
      </c>
      <c r="I58" s="140" t="s">
        <v>227</v>
      </c>
      <c r="J58" s="140" t="s">
        <v>139</v>
      </c>
      <c r="K58" s="140" t="s">
        <v>139</v>
      </c>
      <c r="L58" s="141" t="s">
        <v>230</v>
      </c>
      <c r="M58" s="66"/>
      <c r="N58" s="66"/>
      <c r="O58" s="66"/>
    </row>
    <row r="59" spans="1:15" ht="20" customHeight="1">
      <c r="A59" s="66"/>
      <c r="B59" s="87"/>
      <c r="C59" s="90" t="s">
        <v>197</v>
      </c>
      <c r="D59" s="91"/>
      <c r="E59" s="89"/>
      <c r="F59" s="74" t="s">
        <v>195</v>
      </c>
      <c r="G59" s="76" t="s">
        <v>143</v>
      </c>
      <c r="H59" s="76" t="s">
        <v>193</v>
      </c>
      <c r="I59" s="76">
        <v>1</v>
      </c>
      <c r="J59" s="76" t="s">
        <v>143</v>
      </c>
      <c r="K59" s="76" t="s">
        <v>143</v>
      </c>
      <c r="L59" s="75"/>
      <c r="M59" s="66"/>
      <c r="N59" s="66"/>
      <c r="O59" s="66"/>
    </row>
    <row r="60" spans="1:15" ht="20" customHeight="1">
      <c r="A60" s="66"/>
      <c r="B60" s="93"/>
      <c r="C60" s="94"/>
      <c r="D60" s="304"/>
      <c r="E60" s="303"/>
      <c r="F60" s="74"/>
      <c r="G60" s="76"/>
      <c r="H60" s="76"/>
      <c r="I60" s="76"/>
      <c r="J60" s="76"/>
      <c r="K60" s="76"/>
      <c r="L60" s="75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1" t="s">
        <v>211</v>
      </c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</row>
  </sheetData>
  <mergeCells count="23">
    <mergeCell ref="D60:E60"/>
    <mergeCell ref="B29:D29"/>
    <mergeCell ref="B30:E30"/>
    <mergeCell ref="D33:E33"/>
    <mergeCell ref="D34:E34"/>
    <mergeCell ref="D36:E36"/>
    <mergeCell ref="D37:E37"/>
    <mergeCell ref="B51:D51"/>
    <mergeCell ref="B52:E52"/>
    <mergeCell ref="D55:E55"/>
    <mergeCell ref="D56:E56"/>
    <mergeCell ref="D57:E57"/>
    <mergeCell ref="J16:L16"/>
    <mergeCell ref="B17:B19"/>
    <mergeCell ref="J17:L17"/>
    <mergeCell ref="J18:L18"/>
    <mergeCell ref="J19:L19"/>
    <mergeCell ref="J14:L14"/>
    <mergeCell ref="C4:I4"/>
    <mergeCell ref="C5:I5"/>
    <mergeCell ref="C7:I7"/>
    <mergeCell ref="C9:I9"/>
    <mergeCell ref="B13:L13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3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414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415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415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416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244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346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355</v>
      </c>
      <c r="D15" s="141" t="s">
        <v>356</v>
      </c>
      <c r="E15" s="140" t="s">
        <v>291</v>
      </c>
      <c r="F15" s="140" t="s">
        <v>193</v>
      </c>
      <c r="G15" s="140" t="s">
        <v>143</v>
      </c>
      <c r="H15" s="140" t="s">
        <v>308</v>
      </c>
      <c r="I15" s="158" t="s">
        <v>357</v>
      </c>
      <c r="J15" s="150" t="s">
        <v>407</v>
      </c>
      <c r="K15" s="153"/>
      <c r="L15" s="151"/>
      <c r="M15" s="66"/>
      <c r="N15" s="66"/>
      <c r="O15" s="66"/>
    </row>
    <row r="16" spans="1:15" ht="20" customHeight="1">
      <c r="A16" s="66"/>
      <c r="B16" s="73"/>
      <c r="C16" s="139" t="s">
        <v>408</v>
      </c>
      <c r="D16" s="141" t="s">
        <v>409</v>
      </c>
      <c r="E16" s="140" t="s">
        <v>410</v>
      </c>
      <c r="F16" s="140" t="s">
        <v>193</v>
      </c>
      <c r="G16" s="140" t="s">
        <v>143</v>
      </c>
      <c r="H16" s="140" t="s">
        <v>308</v>
      </c>
      <c r="I16" s="141">
        <v>1</v>
      </c>
      <c r="J16" s="280" t="s">
        <v>411</v>
      </c>
      <c r="K16" s="302"/>
      <c r="L16" s="303"/>
      <c r="M16" s="66"/>
      <c r="N16" s="66"/>
      <c r="O16" s="66"/>
    </row>
    <row r="17" spans="1:15" ht="20" customHeight="1">
      <c r="A17" s="66"/>
      <c r="B17" s="73"/>
      <c r="C17" s="139" t="s">
        <v>363</v>
      </c>
      <c r="D17" s="141" t="s">
        <v>364</v>
      </c>
      <c r="E17" s="140" t="s">
        <v>365</v>
      </c>
      <c r="F17" s="140" t="s">
        <v>193</v>
      </c>
      <c r="G17" s="140" t="s">
        <v>308</v>
      </c>
      <c r="H17" s="140" t="s">
        <v>308</v>
      </c>
      <c r="I17" s="161">
        <v>1</v>
      </c>
      <c r="J17" s="280" t="s">
        <v>366</v>
      </c>
      <c r="K17" s="302"/>
      <c r="L17" s="303"/>
      <c r="M17" s="66"/>
      <c r="N17" s="66"/>
      <c r="O17" s="66"/>
    </row>
    <row r="18" spans="1:15" ht="20" customHeight="1">
      <c r="A18" s="66"/>
      <c r="B18" s="73"/>
      <c r="C18" s="139" t="s">
        <v>370</v>
      </c>
      <c r="D18" s="141" t="s">
        <v>372</v>
      </c>
      <c r="E18" s="140" t="s">
        <v>374</v>
      </c>
      <c r="F18" s="140" t="s">
        <v>193</v>
      </c>
      <c r="G18" s="140" t="s">
        <v>143</v>
      </c>
      <c r="H18" s="140" t="s">
        <v>377</v>
      </c>
      <c r="I18" s="162">
        <v>42002</v>
      </c>
      <c r="J18" s="280" t="s">
        <v>412</v>
      </c>
      <c r="K18" s="302"/>
      <c r="L18" s="303"/>
      <c r="M18" s="66"/>
      <c r="N18" s="66"/>
      <c r="O18" s="66"/>
    </row>
    <row r="19" spans="1:15" ht="20" customHeight="1">
      <c r="A19" s="66"/>
      <c r="B19" s="313"/>
      <c r="C19" s="139" t="s">
        <v>371</v>
      </c>
      <c r="D19" s="141" t="s">
        <v>373</v>
      </c>
      <c r="E19" s="140" t="s">
        <v>291</v>
      </c>
      <c r="F19" s="140" t="s">
        <v>193</v>
      </c>
      <c r="G19" s="140" t="s">
        <v>143</v>
      </c>
      <c r="H19" s="140" t="s">
        <v>308</v>
      </c>
      <c r="I19" s="162">
        <v>42002</v>
      </c>
      <c r="J19" s="280" t="s">
        <v>413</v>
      </c>
      <c r="K19" s="302"/>
      <c r="L19" s="303"/>
      <c r="M19" s="66"/>
      <c r="N19" s="66"/>
      <c r="O19" s="66"/>
    </row>
    <row r="20" spans="1:15" ht="20" customHeight="1">
      <c r="A20" s="66"/>
      <c r="B20" s="314"/>
      <c r="C20" s="139" t="s">
        <v>384</v>
      </c>
      <c r="D20" s="141" t="s">
        <v>385</v>
      </c>
      <c r="E20" s="140" t="s">
        <v>291</v>
      </c>
      <c r="F20" s="140" t="s">
        <v>193</v>
      </c>
      <c r="G20" s="140" t="s">
        <v>143</v>
      </c>
      <c r="H20" s="140" t="s">
        <v>308</v>
      </c>
      <c r="I20" s="162" t="s">
        <v>386</v>
      </c>
      <c r="J20" s="280" t="s">
        <v>387</v>
      </c>
      <c r="K20" s="302"/>
      <c r="L20" s="303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210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10" t="s">
        <v>180</v>
      </c>
      <c r="C30" s="310"/>
      <c r="D30" s="310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299" t="s">
        <v>132</v>
      </c>
      <c r="C31" s="300"/>
      <c r="D31" s="300"/>
      <c r="E31" s="301"/>
      <c r="F31" s="154" t="s">
        <v>131</v>
      </c>
      <c r="G31" s="154" t="s">
        <v>133</v>
      </c>
      <c r="H31" s="154" t="s">
        <v>134</v>
      </c>
      <c r="I31" s="154" t="s">
        <v>144</v>
      </c>
      <c r="J31" s="154" t="s">
        <v>135</v>
      </c>
      <c r="K31" s="154" t="s">
        <v>136</v>
      </c>
      <c r="L31" s="154" t="s">
        <v>214</v>
      </c>
      <c r="M31" s="85"/>
      <c r="N31" s="85"/>
      <c r="O31" s="85"/>
    </row>
    <row r="32" spans="1:15" ht="20" customHeight="1">
      <c r="A32" s="66"/>
      <c r="B32" s="87" t="s">
        <v>145</v>
      </c>
      <c r="C32" s="88"/>
      <c r="D32" s="88"/>
      <c r="E32" s="89"/>
      <c r="F32" s="76" t="s">
        <v>143</v>
      </c>
      <c r="G32" s="76" t="s">
        <v>143</v>
      </c>
      <c r="H32" s="76" t="s">
        <v>143</v>
      </c>
      <c r="I32" s="76" t="s">
        <v>143</v>
      </c>
      <c r="J32" s="76" t="s">
        <v>143</v>
      </c>
      <c r="K32" s="76" t="s">
        <v>143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196</v>
      </c>
      <c r="D33" s="91"/>
      <c r="E33" s="89"/>
      <c r="F33" s="74" t="s">
        <v>194</v>
      </c>
      <c r="G33" s="76" t="s">
        <v>143</v>
      </c>
      <c r="H33" s="76" t="s">
        <v>193</v>
      </c>
      <c r="I33" s="76">
        <v>1</v>
      </c>
      <c r="J33" s="76" t="s">
        <v>143</v>
      </c>
      <c r="K33" s="76" t="s">
        <v>150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04" t="s">
        <v>198</v>
      </c>
      <c r="E34" s="303"/>
      <c r="F34" s="74" t="s">
        <v>146</v>
      </c>
      <c r="G34" s="76" t="s">
        <v>140</v>
      </c>
      <c r="H34" s="76" t="s">
        <v>193</v>
      </c>
      <c r="I34" s="76">
        <v>1</v>
      </c>
      <c r="J34" s="76" t="s">
        <v>143</v>
      </c>
      <c r="K34" s="76" t="s">
        <v>143</v>
      </c>
      <c r="L34" s="75" t="s">
        <v>138</v>
      </c>
      <c r="M34" s="66"/>
      <c r="N34" s="66"/>
      <c r="O34" s="66"/>
    </row>
    <row r="35" spans="1:15" ht="20" customHeight="1">
      <c r="A35" s="66"/>
      <c r="B35" s="87"/>
      <c r="C35" s="94"/>
      <c r="D35" s="304" t="s">
        <v>199</v>
      </c>
      <c r="E35" s="303"/>
      <c r="F35" s="74" t="s">
        <v>200</v>
      </c>
      <c r="G35" s="76" t="s">
        <v>147</v>
      </c>
      <c r="H35" s="76" t="s">
        <v>143</v>
      </c>
      <c r="I35" s="76">
        <v>1</v>
      </c>
      <c r="J35" s="76" t="s">
        <v>143</v>
      </c>
      <c r="K35" s="76" t="s">
        <v>139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0" t="s">
        <v>197</v>
      </c>
      <c r="D36" s="91"/>
      <c r="E36" s="89"/>
      <c r="F36" s="74" t="s">
        <v>195</v>
      </c>
      <c r="G36" s="76" t="s">
        <v>143</v>
      </c>
      <c r="H36" s="76" t="s">
        <v>193</v>
      </c>
      <c r="I36" s="76">
        <v>1</v>
      </c>
      <c r="J36" s="76" t="s">
        <v>143</v>
      </c>
      <c r="K36" s="76" t="s">
        <v>143</v>
      </c>
      <c r="L36" s="75" t="s">
        <v>209</v>
      </c>
      <c r="M36" s="66"/>
      <c r="N36" s="66"/>
      <c r="O36" s="66"/>
    </row>
    <row r="37" spans="1:15" ht="20" customHeight="1">
      <c r="A37" s="66"/>
      <c r="B37" s="87"/>
      <c r="C37" s="97"/>
      <c r="D37" s="280"/>
      <c r="E37" s="303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80"/>
      <c r="E38" s="279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215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12" t="s">
        <v>148</v>
      </c>
      <c r="C52" s="312"/>
      <c r="D52" s="312"/>
      <c r="E52" s="66"/>
      <c r="F52" s="66"/>
      <c r="G52" s="66"/>
      <c r="H52" s="66"/>
      <c r="I52" s="66"/>
      <c r="J52" s="66" t="s">
        <v>143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299" t="s">
        <v>132</v>
      </c>
      <c r="C53" s="300"/>
      <c r="D53" s="300"/>
      <c r="E53" s="301"/>
      <c r="F53" s="154" t="s">
        <v>131</v>
      </c>
      <c r="G53" s="154" t="s">
        <v>133</v>
      </c>
      <c r="H53" s="154" t="s">
        <v>134</v>
      </c>
      <c r="I53" s="154" t="s">
        <v>144</v>
      </c>
      <c r="J53" s="154" t="s">
        <v>135</v>
      </c>
      <c r="K53" s="154" t="s">
        <v>136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145</v>
      </c>
      <c r="C54" s="88"/>
      <c r="D54" s="88"/>
      <c r="E54" s="89"/>
      <c r="F54" s="76" t="s">
        <v>143</v>
      </c>
      <c r="G54" s="76" t="s">
        <v>143</v>
      </c>
      <c r="H54" s="76" t="s">
        <v>143</v>
      </c>
      <c r="I54" s="76" t="s">
        <v>143</v>
      </c>
      <c r="J54" s="76" t="s">
        <v>143</v>
      </c>
      <c r="K54" s="76" t="s">
        <v>143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196</v>
      </c>
      <c r="D55" s="91"/>
      <c r="E55" s="89"/>
      <c r="F55" s="74" t="s">
        <v>194</v>
      </c>
      <c r="G55" s="76" t="s">
        <v>143</v>
      </c>
      <c r="H55" s="76" t="s">
        <v>193</v>
      </c>
      <c r="I55" s="76">
        <v>1</v>
      </c>
      <c r="J55" s="76" t="s">
        <v>143</v>
      </c>
      <c r="K55" s="76" t="s">
        <v>143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80" t="s">
        <v>198</v>
      </c>
      <c r="E56" s="303"/>
      <c r="F56" s="74" t="s">
        <v>146</v>
      </c>
      <c r="G56" s="76" t="s">
        <v>140</v>
      </c>
      <c r="H56" s="76" t="s">
        <v>193</v>
      </c>
      <c r="I56" s="76">
        <v>1</v>
      </c>
      <c r="J56" s="76" t="s">
        <v>143</v>
      </c>
      <c r="K56" s="76" t="s">
        <v>143</v>
      </c>
      <c r="L56" s="141" t="s">
        <v>225</v>
      </c>
      <c r="M56" s="66"/>
      <c r="N56" s="66"/>
      <c r="O56" s="66"/>
    </row>
    <row r="57" spans="1:15" ht="20" customHeight="1">
      <c r="A57" s="66"/>
      <c r="B57" s="87"/>
      <c r="C57" s="92"/>
      <c r="D57" s="280" t="s">
        <v>0</v>
      </c>
      <c r="E57" s="279"/>
      <c r="F57" s="139" t="s">
        <v>223</v>
      </c>
      <c r="G57" s="140" t="s">
        <v>170</v>
      </c>
      <c r="H57" s="76" t="s">
        <v>193</v>
      </c>
      <c r="I57" s="76">
        <v>1</v>
      </c>
      <c r="J57" s="140" t="s">
        <v>139</v>
      </c>
      <c r="K57" s="140" t="s">
        <v>139</v>
      </c>
      <c r="L57" s="141" t="s">
        <v>224</v>
      </c>
      <c r="M57" s="66"/>
      <c r="N57" s="66"/>
      <c r="O57" s="66"/>
    </row>
    <row r="58" spans="1:15" ht="20" customHeight="1">
      <c r="A58" s="66"/>
      <c r="B58" s="87"/>
      <c r="C58" s="92"/>
      <c r="D58" s="278" t="s">
        <v>228</v>
      </c>
      <c r="E58" s="279"/>
      <c r="F58" s="139" t="s">
        <v>226</v>
      </c>
      <c r="G58" s="76" t="s">
        <v>143</v>
      </c>
      <c r="H58" s="76" t="s">
        <v>193</v>
      </c>
      <c r="I58" s="76">
        <v>1</v>
      </c>
      <c r="J58" s="76" t="s">
        <v>143</v>
      </c>
      <c r="K58" s="76" t="s">
        <v>143</v>
      </c>
      <c r="L58" s="141" t="s">
        <v>231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229</v>
      </c>
      <c r="F59" s="139" t="s">
        <v>200</v>
      </c>
      <c r="G59" s="140" t="s">
        <v>170</v>
      </c>
      <c r="H59" s="76" t="s">
        <v>193</v>
      </c>
      <c r="I59" s="140" t="s">
        <v>227</v>
      </c>
      <c r="J59" s="140" t="s">
        <v>139</v>
      </c>
      <c r="K59" s="140" t="s">
        <v>139</v>
      </c>
      <c r="L59" s="141" t="s">
        <v>230</v>
      </c>
      <c r="M59" s="66"/>
      <c r="N59" s="66"/>
      <c r="O59" s="66"/>
    </row>
    <row r="60" spans="1:15" ht="20" customHeight="1">
      <c r="A60" s="66"/>
      <c r="B60" s="87"/>
      <c r="C60" s="90" t="s">
        <v>197</v>
      </c>
      <c r="D60" s="91"/>
      <c r="E60" s="89"/>
      <c r="F60" s="74" t="s">
        <v>195</v>
      </c>
      <c r="G60" s="76" t="s">
        <v>143</v>
      </c>
      <c r="H60" s="76" t="s">
        <v>193</v>
      </c>
      <c r="I60" s="76">
        <v>1</v>
      </c>
      <c r="J60" s="76" t="s">
        <v>143</v>
      </c>
      <c r="K60" s="76" t="s">
        <v>143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04"/>
      <c r="E61" s="303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211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D61:E61"/>
    <mergeCell ref="B30:D30"/>
    <mergeCell ref="B31:E31"/>
    <mergeCell ref="D34:E34"/>
    <mergeCell ref="D35:E35"/>
    <mergeCell ref="D37:E37"/>
    <mergeCell ref="D38:E38"/>
    <mergeCell ref="B52:D52"/>
    <mergeCell ref="B53:E53"/>
    <mergeCell ref="D56:E56"/>
    <mergeCell ref="D57:E57"/>
    <mergeCell ref="D58:E58"/>
    <mergeCell ref="J16:L16"/>
    <mergeCell ref="J18:L18"/>
    <mergeCell ref="B19:B20"/>
    <mergeCell ref="J19:L19"/>
    <mergeCell ref="J20:L20"/>
    <mergeCell ref="J17:L17"/>
    <mergeCell ref="J14:L14"/>
    <mergeCell ref="C4:I4"/>
    <mergeCell ref="C5:I5"/>
    <mergeCell ref="C7:I7"/>
    <mergeCell ref="C9:I9"/>
    <mergeCell ref="B13:L13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" workbookViewId="0"/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141</v>
      </c>
      <c r="B2" s="144" t="s">
        <v>417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127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128</v>
      </c>
      <c r="C4" s="280" t="s">
        <v>418</v>
      </c>
      <c r="D4" s="302"/>
      <c r="E4" s="302"/>
      <c r="F4" s="302"/>
      <c r="G4" s="302"/>
      <c r="H4" s="302"/>
      <c r="I4" s="30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129</v>
      </c>
      <c r="C5" s="280" t="s">
        <v>418</v>
      </c>
      <c r="D5" s="302"/>
      <c r="E5" s="302"/>
      <c r="F5" s="302"/>
      <c r="G5" s="302"/>
      <c r="H5" s="302"/>
      <c r="I5" s="30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167</v>
      </c>
      <c r="C6" s="150" t="s">
        <v>419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178</v>
      </c>
      <c r="C7" s="280" t="s">
        <v>393</v>
      </c>
      <c r="D7" s="302"/>
      <c r="E7" s="302"/>
      <c r="F7" s="302"/>
      <c r="G7" s="302"/>
      <c r="H7" s="302"/>
      <c r="I7" s="30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179</v>
      </c>
      <c r="C8" s="150" t="s">
        <v>346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212</v>
      </c>
      <c r="C9" s="304" t="s">
        <v>213</v>
      </c>
      <c r="D9" s="302"/>
      <c r="E9" s="302"/>
      <c r="F9" s="302"/>
      <c r="G9" s="302"/>
      <c r="H9" s="302"/>
      <c r="I9" s="30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177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05" t="s">
        <v>130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7"/>
      <c r="M13" s="66"/>
      <c r="N13" s="66"/>
      <c r="O13" s="66"/>
    </row>
    <row r="14" spans="1:15" ht="20" customHeight="1">
      <c r="A14" s="66"/>
      <c r="B14" s="72"/>
      <c r="C14" s="154" t="s">
        <v>131</v>
      </c>
      <c r="D14" s="154" t="s">
        <v>132</v>
      </c>
      <c r="E14" s="154" t="s">
        <v>133</v>
      </c>
      <c r="F14" s="154" t="s">
        <v>134</v>
      </c>
      <c r="G14" s="154" t="s">
        <v>135</v>
      </c>
      <c r="H14" s="154" t="s">
        <v>136</v>
      </c>
      <c r="I14" s="154" t="s">
        <v>137</v>
      </c>
      <c r="J14" s="308" t="s">
        <v>0</v>
      </c>
      <c r="K14" s="308"/>
      <c r="L14" s="308"/>
      <c r="M14" s="66"/>
      <c r="N14" s="66"/>
      <c r="O14" s="66"/>
    </row>
    <row r="15" spans="1:15" ht="20" customHeight="1">
      <c r="A15" s="66"/>
      <c r="B15" s="73"/>
      <c r="C15" s="139" t="s">
        <v>388</v>
      </c>
      <c r="D15" s="141" t="s">
        <v>389</v>
      </c>
      <c r="E15" s="140" t="s">
        <v>349</v>
      </c>
      <c r="F15" s="140" t="s">
        <v>193</v>
      </c>
      <c r="G15" s="140" t="s">
        <v>143</v>
      </c>
      <c r="H15" s="140" t="s">
        <v>390</v>
      </c>
      <c r="I15" s="158" t="s">
        <v>391</v>
      </c>
      <c r="J15" s="287" t="s">
        <v>392</v>
      </c>
      <c r="K15" s="309"/>
      <c r="L15" s="309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80"/>
      <c r="K16" s="302"/>
      <c r="L16" s="30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210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10" t="s">
        <v>180</v>
      </c>
      <c r="C26" s="310"/>
      <c r="D26" s="310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299" t="s">
        <v>132</v>
      </c>
      <c r="C27" s="300"/>
      <c r="D27" s="300"/>
      <c r="E27" s="301"/>
      <c r="F27" s="154" t="s">
        <v>131</v>
      </c>
      <c r="G27" s="154" t="s">
        <v>133</v>
      </c>
      <c r="H27" s="154" t="s">
        <v>134</v>
      </c>
      <c r="I27" s="154" t="s">
        <v>144</v>
      </c>
      <c r="J27" s="154" t="s">
        <v>135</v>
      </c>
      <c r="K27" s="154" t="s">
        <v>136</v>
      </c>
      <c r="L27" s="154" t="s">
        <v>214</v>
      </c>
      <c r="M27" s="85"/>
      <c r="N27" s="85"/>
      <c r="O27" s="85"/>
    </row>
    <row r="28" spans="1:15" ht="20" customHeight="1">
      <c r="A28" s="66"/>
      <c r="B28" s="87" t="s">
        <v>145</v>
      </c>
      <c r="C28" s="88"/>
      <c r="D28" s="88"/>
      <c r="E28" s="89"/>
      <c r="F28" s="76" t="s">
        <v>143</v>
      </c>
      <c r="G28" s="76" t="s">
        <v>143</v>
      </c>
      <c r="H28" s="76" t="s">
        <v>143</v>
      </c>
      <c r="I28" s="76" t="s">
        <v>143</v>
      </c>
      <c r="J28" s="76" t="s">
        <v>143</v>
      </c>
      <c r="K28" s="76" t="s">
        <v>143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196</v>
      </c>
      <c r="D29" s="91"/>
      <c r="E29" s="89"/>
      <c r="F29" s="74" t="s">
        <v>194</v>
      </c>
      <c r="G29" s="76" t="s">
        <v>143</v>
      </c>
      <c r="H29" s="76" t="s">
        <v>193</v>
      </c>
      <c r="I29" s="76">
        <v>1</v>
      </c>
      <c r="J29" s="76" t="s">
        <v>143</v>
      </c>
      <c r="K29" s="76" t="s">
        <v>150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04" t="s">
        <v>198</v>
      </c>
      <c r="E30" s="303"/>
      <c r="F30" s="74" t="s">
        <v>146</v>
      </c>
      <c r="G30" s="76" t="s">
        <v>140</v>
      </c>
      <c r="H30" s="76" t="s">
        <v>193</v>
      </c>
      <c r="I30" s="76">
        <v>1</v>
      </c>
      <c r="J30" s="76" t="s">
        <v>143</v>
      </c>
      <c r="K30" s="76" t="s">
        <v>143</v>
      </c>
      <c r="L30" s="75" t="s">
        <v>138</v>
      </c>
      <c r="M30" s="66"/>
      <c r="N30" s="66"/>
      <c r="O30" s="66"/>
    </row>
    <row r="31" spans="1:15" ht="20" customHeight="1">
      <c r="A31" s="66"/>
      <c r="B31" s="87"/>
      <c r="C31" s="94"/>
      <c r="D31" s="304" t="s">
        <v>199</v>
      </c>
      <c r="E31" s="303"/>
      <c r="F31" s="74" t="s">
        <v>200</v>
      </c>
      <c r="G31" s="76" t="s">
        <v>147</v>
      </c>
      <c r="H31" s="76" t="s">
        <v>143</v>
      </c>
      <c r="I31" s="76">
        <v>1</v>
      </c>
      <c r="J31" s="76" t="s">
        <v>143</v>
      </c>
      <c r="K31" s="76" t="s">
        <v>139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0" t="s">
        <v>197</v>
      </c>
      <c r="D32" s="91"/>
      <c r="E32" s="89"/>
      <c r="F32" s="74" t="s">
        <v>195</v>
      </c>
      <c r="G32" s="76" t="s">
        <v>143</v>
      </c>
      <c r="H32" s="76" t="s">
        <v>193</v>
      </c>
      <c r="I32" s="76">
        <v>1</v>
      </c>
      <c r="J32" s="76" t="s">
        <v>143</v>
      </c>
      <c r="K32" s="76" t="s">
        <v>143</v>
      </c>
      <c r="L32" s="75" t="s">
        <v>209</v>
      </c>
      <c r="M32" s="66"/>
      <c r="N32" s="66"/>
      <c r="O32" s="66"/>
    </row>
    <row r="33" spans="1:15" ht="20" customHeight="1">
      <c r="A33" s="66"/>
      <c r="B33" s="87"/>
      <c r="C33" s="97"/>
      <c r="D33" s="280"/>
      <c r="E33" s="30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80"/>
      <c r="E34" s="279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215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2" t="s">
        <v>148</v>
      </c>
      <c r="C48" s="312"/>
      <c r="D48" s="312"/>
      <c r="E48" s="66"/>
      <c r="F48" s="66"/>
      <c r="G48" s="66"/>
      <c r="H48" s="66"/>
      <c r="I48" s="66"/>
      <c r="J48" s="66" t="s">
        <v>143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299" t="s">
        <v>132</v>
      </c>
      <c r="C49" s="300"/>
      <c r="D49" s="300"/>
      <c r="E49" s="301"/>
      <c r="F49" s="154" t="s">
        <v>131</v>
      </c>
      <c r="G49" s="154" t="s">
        <v>133</v>
      </c>
      <c r="H49" s="154" t="s">
        <v>134</v>
      </c>
      <c r="I49" s="154" t="s">
        <v>144</v>
      </c>
      <c r="J49" s="154" t="s">
        <v>135</v>
      </c>
      <c r="K49" s="154" t="s">
        <v>136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145</v>
      </c>
      <c r="C50" s="88"/>
      <c r="D50" s="88"/>
      <c r="E50" s="89"/>
      <c r="F50" s="76" t="s">
        <v>143</v>
      </c>
      <c r="G50" s="76" t="s">
        <v>143</v>
      </c>
      <c r="H50" s="76" t="s">
        <v>143</v>
      </c>
      <c r="I50" s="76" t="s">
        <v>143</v>
      </c>
      <c r="J50" s="76" t="s">
        <v>143</v>
      </c>
      <c r="K50" s="76" t="s">
        <v>143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196</v>
      </c>
      <c r="D51" s="91"/>
      <c r="E51" s="89"/>
      <c r="F51" s="74" t="s">
        <v>194</v>
      </c>
      <c r="G51" s="76" t="s">
        <v>143</v>
      </c>
      <c r="H51" s="76" t="s">
        <v>193</v>
      </c>
      <c r="I51" s="76">
        <v>1</v>
      </c>
      <c r="J51" s="76" t="s">
        <v>143</v>
      </c>
      <c r="K51" s="76" t="s">
        <v>143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80" t="s">
        <v>198</v>
      </c>
      <c r="E52" s="303"/>
      <c r="F52" s="74" t="s">
        <v>146</v>
      </c>
      <c r="G52" s="76" t="s">
        <v>140</v>
      </c>
      <c r="H52" s="76" t="s">
        <v>193</v>
      </c>
      <c r="I52" s="76">
        <v>1</v>
      </c>
      <c r="J52" s="76" t="s">
        <v>143</v>
      </c>
      <c r="K52" s="76" t="s">
        <v>143</v>
      </c>
      <c r="L52" s="141" t="s">
        <v>225</v>
      </c>
      <c r="M52" s="66"/>
      <c r="N52" s="66"/>
      <c r="O52" s="66"/>
    </row>
    <row r="53" spans="1:15" ht="20" customHeight="1">
      <c r="A53" s="66"/>
      <c r="B53" s="87"/>
      <c r="C53" s="92"/>
      <c r="D53" s="280" t="s">
        <v>0</v>
      </c>
      <c r="E53" s="279"/>
      <c r="F53" s="139" t="s">
        <v>223</v>
      </c>
      <c r="G53" s="140" t="s">
        <v>170</v>
      </c>
      <c r="H53" s="76" t="s">
        <v>193</v>
      </c>
      <c r="I53" s="76">
        <v>1</v>
      </c>
      <c r="J53" s="140" t="s">
        <v>139</v>
      </c>
      <c r="K53" s="140" t="s">
        <v>139</v>
      </c>
      <c r="L53" s="141" t="s">
        <v>224</v>
      </c>
      <c r="M53" s="66"/>
      <c r="N53" s="66"/>
      <c r="O53" s="66"/>
    </row>
    <row r="54" spans="1:15" ht="20" customHeight="1">
      <c r="A54" s="66"/>
      <c r="B54" s="87"/>
      <c r="C54" s="92"/>
      <c r="D54" s="278" t="s">
        <v>228</v>
      </c>
      <c r="E54" s="279"/>
      <c r="F54" s="139" t="s">
        <v>226</v>
      </c>
      <c r="G54" s="76" t="s">
        <v>143</v>
      </c>
      <c r="H54" s="76" t="s">
        <v>193</v>
      </c>
      <c r="I54" s="76">
        <v>1</v>
      </c>
      <c r="J54" s="76" t="s">
        <v>143</v>
      </c>
      <c r="K54" s="76" t="s">
        <v>143</v>
      </c>
      <c r="L54" s="141" t="s">
        <v>231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229</v>
      </c>
      <c r="F55" s="139" t="s">
        <v>200</v>
      </c>
      <c r="G55" s="140" t="s">
        <v>170</v>
      </c>
      <c r="H55" s="76" t="s">
        <v>193</v>
      </c>
      <c r="I55" s="140" t="s">
        <v>227</v>
      </c>
      <c r="J55" s="140" t="s">
        <v>139</v>
      </c>
      <c r="K55" s="140" t="s">
        <v>139</v>
      </c>
      <c r="L55" s="141" t="s">
        <v>230</v>
      </c>
      <c r="M55" s="66"/>
      <c r="N55" s="66"/>
      <c r="O55" s="66"/>
    </row>
    <row r="56" spans="1:15" ht="20" customHeight="1">
      <c r="A56" s="66"/>
      <c r="B56" s="87"/>
      <c r="C56" s="90" t="s">
        <v>197</v>
      </c>
      <c r="D56" s="91"/>
      <c r="E56" s="89"/>
      <c r="F56" s="74" t="s">
        <v>195</v>
      </c>
      <c r="G56" s="76" t="s">
        <v>143</v>
      </c>
      <c r="H56" s="76" t="s">
        <v>193</v>
      </c>
      <c r="I56" s="76">
        <v>1</v>
      </c>
      <c r="J56" s="76" t="s">
        <v>143</v>
      </c>
      <c r="K56" s="76" t="s">
        <v>143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04"/>
      <c r="E57" s="30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211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54:E54"/>
    <mergeCell ref="D57:E57"/>
    <mergeCell ref="D33:E33"/>
    <mergeCell ref="D34:E34"/>
    <mergeCell ref="B48:D48"/>
    <mergeCell ref="B49:E49"/>
    <mergeCell ref="D52:E52"/>
    <mergeCell ref="D53:E53"/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153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156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157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4"/>
  <sheetViews>
    <sheetView topLeftCell="A20" workbookViewId="0">
      <selection activeCell="E61" sqref="E61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216</v>
      </c>
      <c r="D4" s="264" t="s">
        <v>220</v>
      </c>
      <c r="E4" s="264"/>
      <c r="F4" s="134" t="s">
        <v>217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67" t="s">
        <v>222</v>
      </c>
      <c r="E5" s="267"/>
      <c r="F5" s="137" t="s">
        <v>221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216</v>
      </c>
      <c r="D9" s="264" t="s">
        <v>220</v>
      </c>
      <c r="E9" s="264"/>
      <c r="F9" s="134" t="s">
        <v>217</v>
      </c>
    </row>
    <row r="10" spans="2:12" ht="20" customHeight="1">
      <c r="B10" s="135">
        <v>1</v>
      </c>
      <c r="C10" s="136" t="s">
        <v>14</v>
      </c>
      <c r="D10" s="267" t="s">
        <v>234</v>
      </c>
      <c r="E10" s="267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67" t="s">
        <v>233</v>
      </c>
      <c r="E11" s="267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63"/>
      <c r="E12" s="263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63"/>
      <c r="E13" s="263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63"/>
      <c r="E14" s="263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63"/>
      <c r="E15" s="263"/>
      <c r="F15" s="149"/>
      <c r="G15" s="119"/>
      <c r="H15" s="119"/>
    </row>
    <row r="17" spans="2:8">
      <c r="B17" s="117" t="s">
        <v>23</v>
      </c>
      <c r="C17" s="124"/>
      <c r="D17" s="124"/>
      <c r="E17" s="116"/>
    </row>
    <row r="18" spans="2:8">
      <c r="B18" s="98" t="s">
        <v>2</v>
      </c>
      <c r="C18" s="134" t="s">
        <v>216</v>
      </c>
      <c r="D18" s="264" t="s">
        <v>220</v>
      </c>
      <c r="E18" s="264"/>
      <c r="F18" s="134" t="s">
        <v>217</v>
      </c>
    </row>
    <row r="19" spans="2:8" ht="20" customHeight="1">
      <c r="B19" s="146">
        <v>1</v>
      </c>
      <c r="C19" s="147" t="s">
        <v>438</v>
      </c>
      <c r="D19" s="263" t="s">
        <v>4</v>
      </c>
      <c r="E19" s="263"/>
      <c r="F19" s="148"/>
      <c r="G19" s="119"/>
      <c r="H19" s="119"/>
    </row>
    <row r="20" spans="2:8" ht="20" customHeight="1">
      <c r="B20" s="146">
        <v>2</v>
      </c>
      <c r="C20" s="147" t="s">
        <v>439</v>
      </c>
      <c r="D20" s="263" t="s">
        <v>94</v>
      </c>
      <c r="E20" s="263"/>
      <c r="F20" s="148"/>
      <c r="G20" s="119"/>
      <c r="H20" s="119"/>
    </row>
    <row r="21" spans="2:8" ht="20" customHeight="1">
      <c r="B21" s="146">
        <v>3</v>
      </c>
      <c r="C21" s="147" t="s">
        <v>440</v>
      </c>
      <c r="D21" s="263" t="s">
        <v>25</v>
      </c>
      <c r="E21" s="263"/>
      <c r="F21" s="148"/>
      <c r="G21" s="119"/>
      <c r="H21" s="119"/>
    </row>
    <row r="22" spans="2:8" ht="20" customHeight="1">
      <c r="B22" s="146">
        <v>4</v>
      </c>
      <c r="C22" s="147" t="s">
        <v>441</v>
      </c>
      <c r="D22" s="263" t="s">
        <v>5</v>
      </c>
      <c r="E22" s="263"/>
      <c r="F22" s="148"/>
      <c r="G22" s="119"/>
      <c r="H22" s="119"/>
    </row>
    <row r="23" spans="2:8" ht="20" customHeight="1">
      <c r="B23" s="146">
        <v>5</v>
      </c>
      <c r="C23" s="147" t="s">
        <v>442</v>
      </c>
      <c r="D23" s="263" t="s">
        <v>27</v>
      </c>
      <c r="E23" s="263"/>
      <c r="F23" s="148"/>
      <c r="G23" s="119"/>
      <c r="H23" s="119"/>
    </row>
    <row r="24" spans="2:8" ht="20" customHeight="1">
      <c r="B24" s="146">
        <v>6</v>
      </c>
      <c r="C24" s="147" t="s">
        <v>443</v>
      </c>
      <c r="D24" s="263" t="s">
        <v>26</v>
      </c>
      <c r="E24" s="263"/>
      <c r="F24" s="148"/>
      <c r="G24" s="119"/>
      <c r="H24" s="119"/>
    </row>
    <row r="26" spans="2:8">
      <c r="B26" s="117" t="s">
        <v>218</v>
      </c>
      <c r="C26" s="124"/>
      <c r="D26" s="124"/>
      <c r="E26" s="116"/>
    </row>
    <row r="27" spans="2:8">
      <c r="B27" s="98" t="s">
        <v>2</v>
      </c>
      <c r="C27" s="134" t="s">
        <v>216</v>
      </c>
      <c r="D27" s="264" t="s">
        <v>220</v>
      </c>
      <c r="E27" s="264"/>
      <c r="F27" s="134" t="s">
        <v>217</v>
      </c>
    </row>
    <row r="28" spans="2:8" ht="20" customHeight="1">
      <c r="B28" s="135">
        <v>1</v>
      </c>
      <c r="C28" s="136" t="s">
        <v>16</v>
      </c>
      <c r="D28" s="267" t="s">
        <v>219</v>
      </c>
      <c r="E28" s="267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63" t="s">
        <v>90</v>
      </c>
      <c r="E29" s="263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63" t="s">
        <v>91</v>
      </c>
      <c r="E30" s="263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63" t="s">
        <v>92</v>
      </c>
      <c r="E31" s="263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63" t="s">
        <v>93</v>
      </c>
      <c r="E32" s="263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63" t="s">
        <v>95</v>
      </c>
      <c r="E33" s="263"/>
      <c r="F33" s="148"/>
      <c r="G33" s="119"/>
      <c r="H33" s="119"/>
    </row>
    <row r="34" spans="2:8" ht="20" customHeight="1">
      <c r="B34" s="146">
        <v>7</v>
      </c>
      <c r="C34" s="147" t="s">
        <v>24</v>
      </c>
      <c r="D34" s="263" t="s">
        <v>96</v>
      </c>
      <c r="E34" s="263"/>
      <c r="F34" s="148"/>
      <c r="G34" s="119"/>
      <c r="H34" s="119"/>
    </row>
    <row r="35" spans="2:8" ht="20" customHeight="1">
      <c r="B35" s="146">
        <v>8</v>
      </c>
      <c r="C35" s="147" t="s">
        <v>88</v>
      </c>
      <c r="D35" s="263" t="s">
        <v>89</v>
      </c>
      <c r="E35" s="263"/>
      <c r="F35" s="148"/>
      <c r="G35" s="119"/>
      <c r="H35" s="119"/>
    </row>
    <row r="36" spans="2:8" ht="20" customHeight="1">
      <c r="B36" s="146">
        <v>9</v>
      </c>
      <c r="C36" s="147" t="s">
        <v>102</v>
      </c>
      <c r="D36" s="263" t="s">
        <v>101</v>
      </c>
      <c r="E36" s="263"/>
      <c r="F36" s="148"/>
      <c r="G36" s="119"/>
      <c r="H36" s="119"/>
    </row>
    <row r="39" spans="2:8">
      <c r="B39" s="117" t="s">
        <v>420</v>
      </c>
      <c r="C39" s="124"/>
      <c r="D39" s="124"/>
      <c r="E39" s="116"/>
    </row>
    <row r="40" spans="2:8">
      <c r="B40" s="118"/>
      <c r="C40" s="134" t="s">
        <v>216</v>
      </c>
      <c r="D40" s="264" t="s">
        <v>220</v>
      </c>
      <c r="E40" s="264"/>
      <c r="F40" s="134" t="s">
        <v>217</v>
      </c>
    </row>
    <row r="41" spans="2:8" ht="15" customHeight="1">
      <c r="B41" s="146">
        <v>2</v>
      </c>
      <c r="C41" s="147" t="s">
        <v>435</v>
      </c>
      <c r="D41" s="265" t="s">
        <v>437</v>
      </c>
      <c r="E41" s="266"/>
      <c r="F41" s="148"/>
    </row>
    <row r="42" spans="2:8" ht="15" customHeight="1">
      <c r="B42" s="146">
        <v>3</v>
      </c>
      <c r="C42" s="147" t="s">
        <v>436</v>
      </c>
      <c r="D42" s="265" t="s">
        <v>423</v>
      </c>
      <c r="E42" s="266"/>
      <c r="F42" s="148"/>
    </row>
    <row r="43" spans="2:8">
      <c r="B43" s="146">
        <v>4</v>
      </c>
      <c r="C43" s="147" t="s">
        <v>425</v>
      </c>
      <c r="D43" s="265" t="s">
        <v>422</v>
      </c>
      <c r="E43" s="266"/>
      <c r="F43" s="148"/>
    </row>
    <row r="44" spans="2:8">
      <c r="B44" s="146">
        <v>5</v>
      </c>
      <c r="C44" s="147" t="s">
        <v>426</v>
      </c>
      <c r="D44" s="265" t="s">
        <v>424</v>
      </c>
      <c r="E44" s="266"/>
      <c r="F44" s="148"/>
    </row>
    <row r="45" spans="2:8">
      <c r="B45" s="146">
        <v>6</v>
      </c>
      <c r="C45" s="147" t="s">
        <v>427</v>
      </c>
      <c r="D45" s="265" t="s">
        <v>429</v>
      </c>
      <c r="E45" s="266"/>
      <c r="F45" s="148"/>
    </row>
    <row r="46" spans="2:8">
      <c r="B46" s="146">
        <v>7</v>
      </c>
      <c r="C46" s="147" t="s">
        <v>428</v>
      </c>
      <c r="D46" s="265" t="s">
        <v>430</v>
      </c>
      <c r="E46" s="266"/>
      <c r="F46" s="148"/>
    </row>
    <row r="49" spans="2:6">
      <c r="B49" s="117" t="s">
        <v>421</v>
      </c>
      <c r="C49" s="124"/>
      <c r="D49" s="124"/>
      <c r="E49" s="116"/>
    </row>
    <row r="50" spans="2:6">
      <c r="B50" s="118"/>
      <c r="C50" s="134" t="s">
        <v>216</v>
      </c>
      <c r="D50" s="264" t="s">
        <v>220</v>
      </c>
      <c r="E50" s="264"/>
      <c r="F50" s="134" t="s">
        <v>217</v>
      </c>
    </row>
    <row r="51" spans="2:6" ht="20" customHeight="1">
      <c r="B51" s="146">
        <v>1</v>
      </c>
      <c r="C51" s="147" t="s">
        <v>108</v>
      </c>
      <c r="D51" s="263" t="s">
        <v>431</v>
      </c>
      <c r="E51" s="263"/>
      <c r="F51" s="148"/>
    </row>
    <row r="52" spans="2:6" ht="20" customHeight="1">
      <c r="B52" s="146">
        <v>2</v>
      </c>
      <c r="C52" s="147" t="s">
        <v>109</v>
      </c>
      <c r="D52" s="263" t="s">
        <v>432</v>
      </c>
      <c r="E52" s="263"/>
      <c r="F52" s="148"/>
    </row>
    <row r="53" spans="2:6" ht="20" customHeight="1">
      <c r="B53" s="146">
        <v>3</v>
      </c>
      <c r="C53" s="147" t="s">
        <v>110</v>
      </c>
      <c r="D53" s="263" t="s">
        <v>433</v>
      </c>
      <c r="E53" s="263"/>
      <c r="F53" s="148"/>
    </row>
    <row r="54" spans="2:6" ht="20" customHeight="1">
      <c r="B54" s="146">
        <v>4</v>
      </c>
      <c r="C54" s="147" t="s">
        <v>111</v>
      </c>
      <c r="D54" s="263" t="s">
        <v>434</v>
      </c>
      <c r="E54" s="263"/>
      <c r="F54" s="148"/>
    </row>
  </sheetData>
  <mergeCells count="38">
    <mergeCell ref="D53:E53"/>
    <mergeCell ref="D54:E54"/>
    <mergeCell ref="D18:E18"/>
    <mergeCell ref="D19:E19"/>
    <mergeCell ref="D22:E22"/>
    <mergeCell ref="D20:E20"/>
    <mergeCell ref="D21:E21"/>
    <mergeCell ref="D45:E45"/>
    <mergeCell ref="D33:E33"/>
    <mergeCell ref="D31:E31"/>
    <mergeCell ref="D28:E28"/>
    <mergeCell ref="D29:E29"/>
    <mergeCell ref="D27:E27"/>
    <mergeCell ref="D24:E24"/>
    <mergeCell ref="D35:E35"/>
    <mergeCell ref="D50:E50"/>
    <mergeCell ref="D12:E12"/>
    <mergeCell ref="D13:E13"/>
    <mergeCell ref="D14:E14"/>
    <mergeCell ref="D36:E36"/>
    <mergeCell ref="D15:E15"/>
    <mergeCell ref="D34:E34"/>
    <mergeCell ref="D32:E32"/>
    <mergeCell ref="D30:E30"/>
    <mergeCell ref="D23:E23"/>
    <mergeCell ref="D4:E4"/>
    <mergeCell ref="D5:E5"/>
    <mergeCell ref="D11:E11"/>
    <mergeCell ref="D9:E9"/>
    <mergeCell ref="D10:E10"/>
    <mergeCell ref="D52:E52"/>
    <mergeCell ref="D40:E40"/>
    <mergeCell ref="D41:E41"/>
    <mergeCell ref="D42:E42"/>
    <mergeCell ref="D43:E43"/>
    <mergeCell ref="D44:E44"/>
    <mergeCell ref="D46:E46"/>
    <mergeCell ref="D51:E51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workbookViewId="0">
      <selection activeCell="G32" sqref="G32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158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128</v>
      </c>
      <c r="D4" s="98" t="s">
        <v>165</v>
      </c>
      <c r="E4" s="268" t="s">
        <v>164</v>
      </c>
      <c r="F4" s="269"/>
      <c r="G4" s="98" t="s">
        <v>162</v>
      </c>
      <c r="H4" s="98" t="s">
        <v>0</v>
      </c>
    </row>
    <row r="5" spans="2:14" ht="20" customHeight="1">
      <c r="B5" s="99">
        <v>1</v>
      </c>
      <c r="C5" s="215" t="str">
        <f>HYPERLINK("#Create_user","Create user")</f>
        <v>Create user</v>
      </c>
      <c r="D5" s="270" t="s">
        <v>159</v>
      </c>
      <c r="E5" s="101" t="s">
        <v>161</v>
      </c>
      <c r="F5" s="102" t="s">
        <v>598</v>
      </c>
      <c r="G5" s="102" t="s">
        <v>599</v>
      </c>
      <c r="H5" s="103" t="s">
        <v>163</v>
      </c>
      <c r="I5" s="104"/>
      <c r="J5" s="38"/>
    </row>
    <row r="6" spans="2:14" ht="20" customHeight="1">
      <c r="B6" s="99">
        <v>2</v>
      </c>
      <c r="C6" s="215" t="str">
        <f>HYPERLINK("#Update_user","Update user")</f>
        <v>Update user</v>
      </c>
      <c r="D6" s="271"/>
      <c r="E6" s="101" t="s">
        <v>161</v>
      </c>
      <c r="F6" s="102" t="s">
        <v>600</v>
      </c>
      <c r="G6" s="102" t="s">
        <v>601</v>
      </c>
      <c r="H6" s="103" t="s">
        <v>602</v>
      </c>
      <c r="I6" s="104"/>
      <c r="J6" s="38"/>
    </row>
    <row r="7" spans="2:14" ht="20" customHeight="1">
      <c r="B7" s="99">
        <v>3</v>
      </c>
      <c r="C7" s="215" t="str">
        <f>HYPERLINK("#Change_password","Change password")</f>
        <v>Change password</v>
      </c>
      <c r="D7" s="271"/>
      <c r="E7" s="101" t="s">
        <v>161</v>
      </c>
      <c r="F7" s="102" t="s">
        <v>603</v>
      </c>
      <c r="G7" s="102" t="s">
        <v>604</v>
      </c>
      <c r="H7" s="103" t="s">
        <v>513</v>
      </c>
      <c r="I7" s="104"/>
      <c r="J7" s="38"/>
    </row>
    <row r="8" spans="2:14" ht="20" customHeight="1">
      <c r="B8" s="99">
        <v>4</v>
      </c>
      <c r="C8" s="215" t="str">
        <f>HYPERLINK("#Delete_user","Delete user")</f>
        <v>Delete user</v>
      </c>
      <c r="D8" s="271"/>
      <c r="E8" s="101" t="s">
        <v>161</v>
      </c>
      <c r="F8" s="102" t="s">
        <v>605</v>
      </c>
      <c r="G8" s="102" t="s">
        <v>606</v>
      </c>
      <c r="H8" s="103" t="s">
        <v>607</v>
      </c>
      <c r="I8" s="104"/>
      <c r="J8" s="38"/>
    </row>
    <row r="9" spans="2:14" ht="20" customHeight="1">
      <c r="B9" s="99">
        <v>5</v>
      </c>
      <c r="C9" s="215" t="str">
        <f>HYPERLINK("#Login","Sign in")</f>
        <v>Sign in</v>
      </c>
      <c r="D9" s="271"/>
      <c r="E9" s="101" t="s">
        <v>161</v>
      </c>
      <c r="F9" s="213" t="s">
        <v>608</v>
      </c>
      <c r="G9" s="101" t="s">
        <v>609</v>
      </c>
      <c r="H9" s="103" t="s">
        <v>539</v>
      </c>
      <c r="I9" s="104"/>
      <c r="J9" s="38"/>
    </row>
    <row r="10" spans="2:14" ht="20" customHeight="1">
      <c r="B10" s="99">
        <v>6</v>
      </c>
      <c r="C10" s="215" t="str">
        <f>HYPERLINK("#Search_user","Search user")</f>
        <v>Search user</v>
      </c>
      <c r="D10" s="271"/>
      <c r="E10" s="101" t="s">
        <v>550</v>
      </c>
      <c r="F10" s="213" t="s">
        <v>610</v>
      </c>
      <c r="G10" s="101" t="s">
        <v>611</v>
      </c>
      <c r="H10" s="103" t="s">
        <v>580</v>
      </c>
      <c r="I10" s="104"/>
      <c r="J10" s="38"/>
    </row>
    <row r="11" spans="2:14" ht="20" customHeight="1">
      <c r="B11" s="99">
        <v>7</v>
      </c>
      <c r="C11" s="215" t="str">
        <f>HYPERLINK("#List_user_posts","List user posts")</f>
        <v>List user posts</v>
      </c>
      <c r="D11" s="271"/>
      <c r="E11" s="101" t="s">
        <v>550</v>
      </c>
      <c r="F11" s="213" t="s">
        <v>612</v>
      </c>
      <c r="G11" s="101" t="s">
        <v>613</v>
      </c>
      <c r="H11" s="103" t="s">
        <v>548</v>
      </c>
      <c r="I11" s="104"/>
      <c r="J11" s="38"/>
    </row>
    <row r="12" spans="2:14" ht="20" customHeight="1">
      <c r="B12" s="99">
        <v>8</v>
      </c>
      <c r="C12" s="215" t="str">
        <f>HYPERLINK("#Get_info_user","Get info user.")</f>
        <v>Get info user.</v>
      </c>
      <c r="D12" s="272"/>
      <c r="E12" s="101" t="s">
        <v>550</v>
      </c>
      <c r="F12" s="213" t="s">
        <v>614</v>
      </c>
      <c r="G12" s="101" t="s">
        <v>615</v>
      </c>
      <c r="H12" s="100" t="s">
        <v>594</v>
      </c>
      <c r="I12" s="104"/>
      <c r="J12" s="38"/>
    </row>
    <row r="13" spans="2:14" ht="20" customHeight="1">
      <c r="B13" s="99"/>
      <c r="C13" s="100"/>
      <c r="D13" s="163"/>
      <c r="E13" s="101"/>
      <c r="F13" s="213"/>
      <c r="G13" s="214"/>
      <c r="H13" s="100"/>
      <c r="I13" s="104"/>
      <c r="J13" s="38"/>
    </row>
    <row r="14" spans="2:14" ht="20" customHeight="1">
      <c r="B14" s="99">
        <v>9</v>
      </c>
      <c r="C14" s="216" t="str">
        <f>HYPERLINK("#Get_all_post","Get all post")</f>
        <v>Get all post</v>
      </c>
      <c r="D14" s="273" t="s">
        <v>238</v>
      </c>
      <c r="E14" s="106" t="s">
        <v>241</v>
      </c>
      <c r="F14" s="107" t="s">
        <v>240</v>
      </c>
      <c r="G14" s="107" t="s">
        <v>246</v>
      </c>
      <c r="H14" s="108" t="s">
        <v>247</v>
      </c>
      <c r="I14" s="104"/>
      <c r="J14" s="38"/>
    </row>
    <row r="15" spans="2:14" ht="20" customHeight="1">
      <c r="B15" s="99">
        <v>10</v>
      </c>
      <c r="C15" s="216" t="str">
        <f>HYPERLINK("#Get_a_post","Get a post")</f>
        <v>Get a post</v>
      </c>
      <c r="D15" s="274"/>
      <c r="E15" s="155" t="s">
        <v>242</v>
      </c>
      <c r="F15" s="156" t="s">
        <v>256</v>
      </c>
      <c r="G15" s="155" t="s">
        <v>274</v>
      </c>
      <c r="H15" s="157" t="s">
        <v>254</v>
      </c>
      <c r="I15" s="104"/>
      <c r="J15" s="38"/>
    </row>
    <row r="16" spans="2:14" ht="20" customHeight="1">
      <c r="B16" s="99">
        <v>11</v>
      </c>
      <c r="C16" s="216" t="str">
        <f>HYPERLINK("#Search_post","Search post")</f>
        <v>Search post</v>
      </c>
      <c r="D16" s="274"/>
      <c r="E16" s="106" t="s">
        <v>243</v>
      </c>
      <c r="F16" s="107" t="s">
        <v>275</v>
      </c>
      <c r="G16" s="107" t="s">
        <v>326</v>
      </c>
      <c r="H16" s="108" t="s">
        <v>263</v>
      </c>
      <c r="I16" s="104"/>
      <c r="J16" s="38"/>
    </row>
    <row r="17" spans="2:10" ht="20" customHeight="1">
      <c r="B17" s="99">
        <v>12</v>
      </c>
      <c r="C17" s="216" t="str">
        <f>HYPERLINK("#Create_post","Create post")</f>
        <v>Create post</v>
      </c>
      <c r="D17" s="274"/>
      <c r="E17" s="106" t="s">
        <v>239</v>
      </c>
      <c r="F17" s="107" t="s">
        <v>253</v>
      </c>
      <c r="G17" s="107" t="s">
        <v>260</v>
      </c>
      <c r="H17" s="108" t="s">
        <v>262</v>
      </c>
      <c r="I17" s="104"/>
      <c r="J17" s="38"/>
    </row>
    <row r="18" spans="2:10" ht="20" customHeight="1">
      <c r="B18" s="99">
        <v>13</v>
      </c>
      <c r="C18" s="216" t="str">
        <f>HYPERLINK("#Update_post","Update post")</f>
        <v>Update post</v>
      </c>
      <c r="D18" s="274"/>
      <c r="E18" s="106" t="s">
        <v>244</v>
      </c>
      <c r="F18" s="107" t="s">
        <v>255</v>
      </c>
      <c r="G18" s="107" t="s">
        <v>276</v>
      </c>
      <c r="H18" s="108" t="s">
        <v>264</v>
      </c>
      <c r="I18" s="104"/>
      <c r="J18" s="38"/>
    </row>
    <row r="19" spans="2:10" ht="20" customHeight="1">
      <c r="B19" s="99">
        <v>14</v>
      </c>
      <c r="C19" s="216" t="str">
        <f>HYPERLINK("#Delete_post","Delete post")</f>
        <v>Delete post</v>
      </c>
      <c r="D19" s="274"/>
      <c r="E19" s="106" t="s">
        <v>245</v>
      </c>
      <c r="F19" s="107" t="s">
        <v>257</v>
      </c>
      <c r="G19" s="107" t="s">
        <v>277</v>
      </c>
      <c r="H19" s="108" t="s">
        <v>265</v>
      </c>
      <c r="I19" s="104"/>
      <c r="J19" s="38"/>
    </row>
    <row r="20" spans="2:10" ht="20" customHeight="1">
      <c r="B20" s="99">
        <v>15</v>
      </c>
      <c r="C20" s="105"/>
      <c r="D20" s="274"/>
      <c r="E20" s="106"/>
      <c r="F20" s="107"/>
      <c r="G20" s="107"/>
      <c r="H20" s="108"/>
      <c r="I20" s="104"/>
      <c r="J20" s="38"/>
    </row>
    <row r="21" spans="2:10" ht="20" customHeight="1">
      <c r="B21" s="99">
        <v>16</v>
      </c>
      <c r="C21" s="217" t="str">
        <f>HYPERLINK("#Get_all_comment","Get all comment of post")</f>
        <v>Get all comment of post</v>
      </c>
      <c r="D21" s="275" t="s">
        <v>160</v>
      </c>
      <c r="E21" s="110" t="s">
        <v>242</v>
      </c>
      <c r="F21" s="111" t="s">
        <v>251</v>
      </c>
      <c r="G21" s="111" t="s">
        <v>278</v>
      </c>
      <c r="H21" s="112" t="s">
        <v>266</v>
      </c>
      <c r="I21" s="104"/>
      <c r="J21" s="38"/>
    </row>
    <row r="22" spans="2:10" ht="20" customHeight="1">
      <c r="B22" s="99">
        <v>17</v>
      </c>
      <c r="C22" s="217" t="str">
        <f>HYPERLINK("#Create_comment","Create comment")</f>
        <v>Create comment</v>
      </c>
      <c r="D22" s="276"/>
      <c r="E22" s="110" t="s">
        <v>248</v>
      </c>
      <c r="F22" s="111" t="s">
        <v>252</v>
      </c>
      <c r="G22" s="111" t="s">
        <v>261</v>
      </c>
      <c r="H22" s="112" t="s">
        <v>267</v>
      </c>
      <c r="I22" s="104"/>
      <c r="J22" s="38"/>
    </row>
    <row r="23" spans="2:10" ht="20" customHeight="1">
      <c r="B23" s="99">
        <v>18</v>
      </c>
      <c r="C23" s="217" t="str">
        <f>HYPERLINK("#Update_comment","Update comment")</f>
        <v>Update comment</v>
      </c>
      <c r="D23" s="276"/>
      <c r="E23" s="110" t="s">
        <v>249</v>
      </c>
      <c r="F23" s="111" t="s">
        <v>258</v>
      </c>
      <c r="G23" s="111" t="s">
        <v>279</v>
      </c>
      <c r="H23" s="112" t="s">
        <v>268</v>
      </c>
      <c r="I23" s="104"/>
      <c r="J23" s="38"/>
    </row>
    <row r="24" spans="2:10" ht="20" customHeight="1">
      <c r="B24" s="99">
        <v>19</v>
      </c>
      <c r="C24" s="217" t="str">
        <f>HYPERLINK("#Delete_comment","Delete comment")</f>
        <v>Delete comment</v>
      </c>
      <c r="D24" s="276"/>
      <c r="E24" s="110" t="s">
        <v>250</v>
      </c>
      <c r="F24" s="111" t="s">
        <v>259</v>
      </c>
      <c r="G24" s="111" t="s">
        <v>280</v>
      </c>
      <c r="H24" s="112" t="s">
        <v>269</v>
      </c>
      <c r="I24" s="104"/>
      <c r="J24" s="38"/>
    </row>
    <row r="25" spans="2:10" ht="20" customHeight="1">
      <c r="B25" s="99">
        <v>20</v>
      </c>
      <c r="C25" s="109"/>
      <c r="D25" s="276"/>
      <c r="E25" s="110"/>
      <c r="F25" s="111"/>
      <c r="G25" s="111"/>
      <c r="H25" s="112"/>
      <c r="I25" s="104"/>
      <c r="J25" s="38"/>
    </row>
    <row r="26" spans="2:10" ht="20" customHeight="1">
      <c r="B26" s="99">
        <v>21</v>
      </c>
      <c r="C26" s="109"/>
      <c r="D26" s="277"/>
      <c r="E26" s="110"/>
      <c r="F26" s="111"/>
      <c r="G26" s="111"/>
      <c r="H26" s="112"/>
      <c r="I26" s="104"/>
      <c r="J26" s="38"/>
    </row>
    <row r="27" spans="2:10" ht="47" customHeight="1">
      <c r="B27" s="99">
        <v>22</v>
      </c>
      <c r="C27" s="129"/>
      <c r="D27" s="130"/>
      <c r="E27" s="131"/>
      <c r="F27" s="132"/>
      <c r="G27" s="132"/>
      <c r="H27" s="133"/>
      <c r="I27" s="104"/>
      <c r="J27" s="38"/>
    </row>
    <row r="28" spans="2:10" ht="20" customHeight="1">
      <c r="B28" s="99">
        <v>23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24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99">
        <v>25</v>
      </c>
      <c r="C30" s="100"/>
      <c r="D30" s="113"/>
      <c r="E30" s="101"/>
      <c r="F30" s="102"/>
      <c r="G30" s="102"/>
      <c r="H30" s="103"/>
      <c r="I30" s="104"/>
      <c r="J30" s="38"/>
    </row>
    <row r="31" spans="2:10" ht="20" customHeight="1">
      <c r="B31" s="58"/>
      <c r="C31" s="65"/>
      <c r="D31" s="59"/>
      <c r="E31" s="63"/>
      <c r="F31" s="60"/>
      <c r="G31" s="60"/>
      <c r="H31" s="60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  <row r="33" spans="2:10" ht="20" customHeight="1">
      <c r="B33" s="39"/>
      <c r="C33" s="64"/>
      <c r="D33" s="40"/>
      <c r="E33" s="62"/>
      <c r="F33" s="42"/>
      <c r="G33" s="41"/>
      <c r="H33" s="41"/>
      <c r="I33" s="61"/>
      <c r="J33" s="38"/>
    </row>
  </sheetData>
  <mergeCells count="4">
    <mergeCell ref="E4:F4"/>
    <mergeCell ref="D5:D12"/>
    <mergeCell ref="D14:D20"/>
    <mergeCell ref="D21:D26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showGridLines="0" topLeftCell="A18"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444</v>
      </c>
      <c r="B2" s="144" t="s">
        <v>232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128</v>
      </c>
      <c r="C4" s="280" t="s">
        <v>166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129</v>
      </c>
      <c r="C5" s="280" t="s">
        <v>163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167</v>
      </c>
      <c r="C6" s="164" t="s">
        <v>445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178</v>
      </c>
      <c r="C7" s="280" t="s">
        <v>161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0" t="s">
        <v>130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2"/>
      <c r="M13" s="168"/>
      <c r="N13" s="168"/>
      <c r="O13" s="168"/>
    </row>
    <row r="14" spans="1:15" ht="20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3" t="s">
        <v>0</v>
      </c>
      <c r="K14" s="293"/>
      <c r="L14" s="293"/>
      <c r="M14" s="168"/>
      <c r="N14" s="168"/>
      <c r="O14" s="168"/>
    </row>
    <row r="15" spans="1:15" ht="20" customHeight="1">
      <c r="A15" s="168"/>
      <c r="B15" s="175"/>
      <c r="C15" s="139" t="s">
        <v>168</v>
      </c>
      <c r="D15" s="141" t="s">
        <v>169</v>
      </c>
      <c r="E15" s="140" t="s">
        <v>170</v>
      </c>
      <c r="F15" s="140" t="s">
        <v>193</v>
      </c>
      <c r="G15" s="140">
        <v>4</v>
      </c>
      <c r="H15" s="140">
        <v>50</v>
      </c>
      <c r="I15" s="158" t="s">
        <v>171</v>
      </c>
      <c r="J15" s="287" t="s">
        <v>172</v>
      </c>
      <c r="K15" s="287"/>
      <c r="L15" s="287"/>
      <c r="M15" s="168"/>
      <c r="N15" s="168"/>
      <c r="O15" s="168"/>
    </row>
    <row r="16" spans="1:15" ht="20" customHeight="1">
      <c r="A16" s="168"/>
      <c r="B16" s="175"/>
      <c r="C16" s="139" t="s">
        <v>173</v>
      </c>
      <c r="D16" s="141" t="s">
        <v>174</v>
      </c>
      <c r="E16" s="140" t="s">
        <v>446</v>
      </c>
      <c r="F16" s="140" t="s">
        <v>193</v>
      </c>
      <c r="G16" s="140">
        <v>4</v>
      </c>
      <c r="H16" s="140">
        <v>50</v>
      </c>
      <c r="I16" s="158" t="s">
        <v>175</v>
      </c>
      <c r="J16" s="287" t="s">
        <v>176</v>
      </c>
      <c r="K16" s="287"/>
      <c r="L16" s="287"/>
      <c r="M16" s="168"/>
      <c r="N16" s="168"/>
      <c r="O16" s="168"/>
    </row>
    <row r="17" spans="1:15" ht="20" customHeight="1">
      <c r="A17" s="168"/>
      <c r="B17" s="175"/>
      <c r="C17" s="139" t="s">
        <v>447</v>
      </c>
      <c r="D17" s="141" t="s">
        <v>448</v>
      </c>
      <c r="E17" s="140" t="s">
        <v>170</v>
      </c>
      <c r="F17" s="140" t="s">
        <v>193</v>
      </c>
      <c r="G17" s="140">
        <v>4</v>
      </c>
      <c r="H17" s="140">
        <v>50</v>
      </c>
      <c r="I17" s="158" t="s">
        <v>175</v>
      </c>
      <c r="J17" s="164" t="s">
        <v>449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188</v>
      </c>
      <c r="D18" s="141" t="s">
        <v>181</v>
      </c>
      <c r="E18" s="140" t="s">
        <v>170</v>
      </c>
      <c r="F18" s="140" t="s">
        <v>193</v>
      </c>
      <c r="G18" s="140" t="s">
        <v>139</v>
      </c>
      <c r="H18" s="140">
        <v>50</v>
      </c>
      <c r="I18" s="158" t="s">
        <v>183</v>
      </c>
      <c r="J18" s="164" t="s">
        <v>185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186</v>
      </c>
      <c r="D19" s="141" t="s">
        <v>182</v>
      </c>
      <c r="E19" s="140" t="s">
        <v>450</v>
      </c>
      <c r="F19" s="140" t="s">
        <v>193</v>
      </c>
      <c r="G19" s="140" t="s">
        <v>139</v>
      </c>
      <c r="H19" s="140">
        <v>50</v>
      </c>
      <c r="I19" s="141" t="s">
        <v>184</v>
      </c>
      <c r="J19" s="280" t="s">
        <v>187</v>
      </c>
      <c r="K19" s="288"/>
      <c r="L19" s="279"/>
      <c r="M19" s="168"/>
      <c r="N19" s="168"/>
      <c r="O19" s="168"/>
    </row>
    <row r="20" spans="1:15" ht="20" customHeight="1">
      <c r="A20" s="168"/>
      <c r="B20" s="175"/>
      <c r="C20" s="139" t="s">
        <v>451</v>
      </c>
      <c r="D20" s="141" t="s">
        <v>452</v>
      </c>
      <c r="E20" s="140" t="s">
        <v>450</v>
      </c>
      <c r="F20" s="140"/>
      <c r="G20" s="140">
        <v>5</v>
      </c>
      <c r="H20" s="140">
        <v>100</v>
      </c>
      <c r="I20" s="141" t="s">
        <v>453</v>
      </c>
      <c r="J20" s="280" t="s">
        <v>454</v>
      </c>
      <c r="K20" s="288"/>
      <c r="L20" s="279"/>
      <c r="M20" s="168"/>
      <c r="N20" s="168"/>
      <c r="O20" s="168"/>
    </row>
    <row r="21" spans="1:15" ht="20" customHeight="1">
      <c r="A21" s="168"/>
      <c r="B21" s="175"/>
      <c r="C21" s="139" t="s">
        <v>455</v>
      </c>
      <c r="D21" s="141" t="s">
        <v>456</v>
      </c>
      <c r="E21" s="140" t="s">
        <v>170</v>
      </c>
      <c r="F21" s="140"/>
      <c r="G21" s="140">
        <v>10</v>
      </c>
      <c r="H21" s="140">
        <v>10</v>
      </c>
      <c r="I21" s="158" t="s">
        <v>457</v>
      </c>
      <c r="J21" s="164" t="s">
        <v>458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459</v>
      </c>
      <c r="D22" s="141" t="s">
        <v>460</v>
      </c>
      <c r="E22" s="140" t="s">
        <v>140</v>
      </c>
      <c r="F22" s="140" t="s">
        <v>193</v>
      </c>
      <c r="G22" s="140"/>
      <c r="H22" s="140"/>
      <c r="I22" s="158">
        <v>1</v>
      </c>
      <c r="J22" s="164" t="s">
        <v>461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189</v>
      </c>
      <c r="D23" s="141" t="s">
        <v>190</v>
      </c>
      <c r="E23" s="140" t="s">
        <v>462</v>
      </c>
      <c r="F23" s="140" t="s">
        <v>193</v>
      </c>
      <c r="G23" s="140">
        <v>4</v>
      </c>
      <c r="H23" s="140">
        <v>255</v>
      </c>
      <c r="I23" s="78" t="s">
        <v>191</v>
      </c>
      <c r="J23" s="280" t="s">
        <v>192</v>
      </c>
      <c r="K23" s="288"/>
      <c r="L23" s="279"/>
      <c r="M23" s="168"/>
      <c r="N23" s="168"/>
      <c r="O23" s="168"/>
    </row>
    <row r="24" spans="1:15" ht="20" customHeight="1">
      <c r="A24" s="168"/>
      <c r="B24" s="175"/>
      <c r="C24" s="139" t="s">
        <v>463</v>
      </c>
      <c r="D24" s="141" t="s">
        <v>464</v>
      </c>
      <c r="E24" s="140" t="s">
        <v>170</v>
      </c>
      <c r="F24" s="140"/>
      <c r="G24" s="140">
        <v>4</v>
      </c>
      <c r="H24" s="140">
        <v>200</v>
      </c>
      <c r="I24" s="141" t="s">
        <v>465</v>
      </c>
      <c r="J24" s="164" t="s">
        <v>466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467</v>
      </c>
      <c r="D25" s="141" t="s">
        <v>468</v>
      </c>
      <c r="E25" s="140" t="s">
        <v>170</v>
      </c>
      <c r="F25" s="140"/>
      <c r="G25" s="140" t="s">
        <v>139</v>
      </c>
      <c r="H25" s="140">
        <v>30</v>
      </c>
      <c r="I25" s="158" t="s">
        <v>469</v>
      </c>
      <c r="J25" s="164" t="s">
        <v>470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471</v>
      </c>
      <c r="D26" s="141" t="s">
        <v>472</v>
      </c>
      <c r="E26" s="140" t="s">
        <v>170</v>
      </c>
      <c r="F26" s="140"/>
      <c r="G26" s="140">
        <v>10</v>
      </c>
      <c r="H26" s="140">
        <v>20</v>
      </c>
      <c r="I26" s="158" t="s">
        <v>473</v>
      </c>
      <c r="J26" s="164" t="s">
        <v>474</v>
      </c>
      <c r="K26" s="172"/>
      <c r="L26" s="165"/>
      <c r="M26" s="168"/>
      <c r="N26" s="168"/>
      <c r="O26" s="168"/>
    </row>
    <row r="27" spans="1:15" ht="20" customHeight="1">
      <c r="A27" s="168"/>
      <c r="B27" s="175"/>
      <c r="C27" s="139" t="s">
        <v>475</v>
      </c>
      <c r="D27" s="141" t="s">
        <v>476</v>
      </c>
      <c r="E27" s="140" t="s">
        <v>170</v>
      </c>
      <c r="F27" s="140" t="s">
        <v>193</v>
      </c>
      <c r="G27" s="140">
        <v>19</v>
      </c>
      <c r="H27" s="140">
        <v>19</v>
      </c>
      <c r="I27" s="158" t="s">
        <v>477</v>
      </c>
      <c r="J27" s="164" t="s">
        <v>478</v>
      </c>
      <c r="K27" s="172"/>
      <c r="L27" s="165"/>
      <c r="M27" s="168"/>
      <c r="N27" s="168"/>
      <c r="O27" s="168"/>
    </row>
    <row r="28" spans="1:15" ht="20" customHeight="1">
      <c r="A28" s="168"/>
      <c r="B28" s="176"/>
      <c r="C28" s="139" t="s">
        <v>479</v>
      </c>
      <c r="D28" s="141" t="s">
        <v>480</v>
      </c>
      <c r="E28" s="140" t="s">
        <v>170</v>
      </c>
      <c r="F28" s="140" t="s">
        <v>193</v>
      </c>
      <c r="G28" s="140">
        <v>19</v>
      </c>
      <c r="H28" s="140">
        <v>19</v>
      </c>
      <c r="I28" s="158" t="s">
        <v>481</v>
      </c>
      <c r="J28" s="164" t="s">
        <v>482</v>
      </c>
      <c r="K28" s="172"/>
      <c r="L28" s="165"/>
      <c r="M28" s="168"/>
      <c r="N28" s="168"/>
      <c r="O28" s="168"/>
    </row>
    <row r="29" spans="1:15" ht="20" customHeight="1">
      <c r="A29" s="168"/>
      <c r="B29" s="33" t="s">
        <v>210</v>
      </c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ht="20" customHeight="1">
      <c r="A36" s="168"/>
      <c r="B36" s="177"/>
      <c r="C36" s="177"/>
      <c r="D36" s="177"/>
      <c r="E36" s="177"/>
      <c r="F36" s="177"/>
      <c r="G36" s="177"/>
      <c r="H36" s="177"/>
      <c r="I36" s="177"/>
      <c r="J36" s="178"/>
      <c r="K36" s="178"/>
      <c r="L36" s="178"/>
      <c r="M36" s="168"/>
      <c r="N36" s="168"/>
      <c r="O36" s="168"/>
    </row>
    <row r="37" spans="1:15" s="181" customFormat="1" ht="20" customHeight="1">
      <c r="A37" s="144"/>
      <c r="B37" s="289" t="s">
        <v>180</v>
      </c>
      <c r="C37" s="289"/>
      <c r="D37" s="289"/>
      <c r="E37" s="179"/>
      <c r="F37" s="180"/>
      <c r="G37" s="179"/>
      <c r="H37" s="179"/>
      <c r="I37" s="179"/>
      <c r="J37" s="179"/>
      <c r="K37" s="179"/>
      <c r="L37" s="144"/>
      <c r="M37" s="144"/>
      <c r="N37" s="144"/>
      <c r="O37" s="144"/>
    </row>
    <row r="38" spans="1:15" s="183" customFormat="1" ht="20" customHeight="1">
      <c r="A38" s="182"/>
      <c r="B38" s="282" t="s">
        <v>132</v>
      </c>
      <c r="C38" s="283"/>
      <c r="D38" s="283"/>
      <c r="E38" s="284"/>
      <c r="F38" s="174" t="s">
        <v>131</v>
      </c>
      <c r="G38" s="174" t="s">
        <v>133</v>
      </c>
      <c r="H38" s="174" t="s">
        <v>134</v>
      </c>
      <c r="I38" s="174" t="s">
        <v>483</v>
      </c>
      <c r="J38" s="174" t="s">
        <v>135</v>
      </c>
      <c r="K38" s="174" t="s">
        <v>136</v>
      </c>
      <c r="L38" s="174" t="s">
        <v>214</v>
      </c>
      <c r="M38" s="182"/>
      <c r="N38" s="182"/>
      <c r="O38" s="182"/>
    </row>
    <row r="39" spans="1:15" ht="20" customHeight="1">
      <c r="A39" s="168"/>
      <c r="B39" s="184" t="s">
        <v>484</v>
      </c>
      <c r="C39" s="185"/>
      <c r="D39" s="185"/>
      <c r="E39" s="186"/>
      <c r="F39" s="140" t="s">
        <v>485</v>
      </c>
      <c r="G39" s="140" t="s">
        <v>485</v>
      </c>
      <c r="H39" s="140" t="s">
        <v>485</v>
      </c>
      <c r="I39" s="140" t="s">
        <v>485</v>
      </c>
      <c r="J39" s="140" t="s">
        <v>485</v>
      </c>
      <c r="K39" s="140" t="s">
        <v>485</v>
      </c>
      <c r="L39" s="141"/>
      <c r="M39" s="168"/>
      <c r="N39" s="168"/>
      <c r="O39" s="168"/>
    </row>
    <row r="40" spans="1:15" ht="20" customHeight="1">
      <c r="A40" s="168"/>
      <c r="B40" s="184"/>
      <c r="C40" s="187" t="s">
        <v>196</v>
      </c>
      <c r="D40" s="188"/>
      <c r="E40" s="186"/>
      <c r="F40" s="139" t="s">
        <v>194</v>
      </c>
      <c r="G40" s="140" t="s">
        <v>485</v>
      </c>
      <c r="H40" s="140" t="s">
        <v>193</v>
      </c>
      <c r="I40" s="140">
        <v>1</v>
      </c>
      <c r="J40" s="140" t="s">
        <v>485</v>
      </c>
      <c r="K40" s="140" t="s">
        <v>485</v>
      </c>
      <c r="L40" s="141"/>
      <c r="M40" s="168"/>
      <c r="N40" s="168"/>
      <c r="O40" s="168"/>
    </row>
    <row r="41" spans="1:15" ht="20" customHeight="1">
      <c r="A41" s="168"/>
      <c r="B41" s="184"/>
      <c r="C41" s="189"/>
      <c r="D41" s="280" t="s">
        <v>198</v>
      </c>
      <c r="E41" s="279"/>
      <c r="F41" s="139" t="s">
        <v>486</v>
      </c>
      <c r="G41" s="140" t="s">
        <v>140</v>
      </c>
      <c r="H41" s="140" t="s">
        <v>193</v>
      </c>
      <c r="I41" s="140">
        <v>1</v>
      </c>
      <c r="J41" s="140" t="s">
        <v>487</v>
      </c>
      <c r="K41" s="140" t="s">
        <v>487</v>
      </c>
      <c r="L41" s="141" t="s">
        <v>138</v>
      </c>
      <c r="M41" s="168"/>
      <c r="N41" s="168"/>
      <c r="O41" s="168"/>
    </row>
    <row r="42" spans="1:15" ht="20" customHeight="1">
      <c r="A42" s="168"/>
      <c r="B42" s="184"/>
      <c r="C42" s="190"/>
      <c r="D42" s="280" t="s">
        <v>199</v>
      </c>
      <c r="E42" s="279"/>
      <c r="F42" s="139" t="s">
        <v>200</v>
      </c>
      <c r="G42" s="140" t="s">
        <v>488</v>
      </c>
      <c r="H42" s="140" t="s">
        <v>487</v>
      </c>
      <c r="I42" s="140">
        <v>1</v>
      </c>
      <c r="J42" s="140" t="s">
        <v>487</v>
      </c>
      <c r="K42" s="140" t="s">
        <v>139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87" t="s">
        <v>197</v>
      </c>
      <c r="D43" s="188"/>
      <c r="E43" s="186"/>
      <c r="F43" s="139" t="s">
        <v>195</v>
      </c>
      <c r="G43" s="140" t="s">
        <v>487</v>
      </c>
      <c r="H43" s="140" t="s">
        <v>193</v>
      </c>
      <c r="I43" s="140">
        <v>1</v>
      </c>
      <c r="J43" s="140" t="s">
        <v>487</v>
      </c>
      <c r="K43" s="140" t="s">
        <v>487</v>
      </c>
      <c r="L43" s="141" t="s">
        <v>209</v>
      </c>
      <c r="M43" s="168"/>
      <c r="N43" s="168"/>
      <c r="O43" s="168"/>
    </row>
    <row r="44" spans="1:15" ht="20" customHeight="1">
      <c r="A44" s="168"/>
      <c r="B44" s="184"/>
      <c r="C44" s="191"/>
      <c r="D44" s="280" t="s">
        <v>202</v>
      </c>
      <c r="E44" s="279"/>
      <c r="F44" s="139" t="s">
        <v>204</v>
      </c>
      <c r="G44" s="140" t="s">
        <v>489</v>
      </c>
      <c r="H44" s="140" t="s">
        <v>193</v>
      </c>
      <c r="I44" s="140">
        <v>1</v>
      </c>
      <c r="J44" s="140" t="s">
        <v>487</v>
      </c>
      <c r="K44" s="140" t="s">
        <v>139</v>
      </c>
      <c r="L44" s="141" t="s">
        <v>203</v>
      </c>
      <c r="M44" s="168"/>
      <c r="N44" s="168"/>
      <c r="O44" s="168"/>
    </row>
    <row r="45" spans="1:15" ht="20" customHeight="1">
      <c r="A45" s="168"/>
      <c r="B45" s="184"/>
      <c r="C45" s="191"/>
      <c r="D45" s="285" t="s">
        <v>168</v>
      </c>
      <c r="E45" s="286"/>
      <c r="F45" s="139" t="s">
        <v>169</v>
      </c>
      <c r="G45" s="140" t="s">
        <v>170</v>
      </c>
      <c r="H45" s="140" t="s">
        <v>193</v>
      </c>
      <c r="I45" s="140">
        <v>1</v>
      </c>
      <c r="J45" s="140" t="s">
        <v>139</v>
      </c>
      <c r="K45" s="140" t="s">
        <v>139</v>
      </c>
      <c r="L45" s="141" t="s">
        <v>205</v>
      </c>
      <c r="M45" s="168"/>
      <c r="N45" s="168"/>
      <c r="O45" s="168"/>
    </row>
    <row r="46" spans="1:15" ht="20" customHeight="1">
      <c r="A46" s="168"/>
      <c r="B46" s="184"/>
      <c r="C46" s="189"/>
      <c r="D46" s="280" t="s">
        <v>188</v>
      </c>
      <c r="E46" s="279"/>
      <c r="F46" s="139" t="s">
        <v>181</v>
      </c>
      <c r="G46" s="140" t="s">
        <v>170</v>
      </c>
      <c r="H46" s="140" t="s">
        <v>193</v>
      </c>
      <c r="I46" s="140">
        <v>1</v>
      </c>
      <c r="J46" s="140" t="s">
        <v>487</v>
      </c>
      <c r="K46" s="140" t="s">
        <v>139</v>
      </c>
      <c r="L46" s="141" t="s">
        <v>206</v>
      </c>
      <c r="M46" s="168"/>
      <c r="N46" s="168"/>
      <c r="O46" s="168"/>
    </row>
    <row r="47" spans="1:15" ht="20" customHeight="1">
      <c r="A47" s="168"/>
      <c r="B47" s="184"/>
      <c r="C47" s="189"/>
      <c r="D47" s="164" t="s">
        <v>186</v>
      </c>
      <c r="E47" s="165"/>
      <c r="F47" s="139" t="s">
        <v>182</v>
      </c>
      <c r="G47" s="140" t="s">
        <v>170</v>
      </c>
      <c r="H47" s="140" t="s">
        <v>193</v>
      </c>
      <c r="I47" s="140">
        <v>1</v>
      </c>
      <c r="J47" s="140" t="s">
        <v>139</v>
      </c>
      <c r="K47" s="140" t="s">
        <v>139</v>
      </c>
      <c r="L47" s="141" t="s">
        <v>207</v>
      </c>
      <c r="M47" s="168"/>
      <c r="N47" s="168"/>
      <c r="O47" s="168"/>
    </row>
    <row r="48" spans="1:15" ht="20" customHeight="1">
      <c r="A48" s="168"/>
      <c r="B48" s="184"/>
      <c r="C48" s="189"/>
      <c r="D48" s="280" t="s">
        <v>451</v>
      </c>
      <c r="E48" s="279"/>
      <c r="F48" s="141" t="s">
        <v>452</v>
      </c>
      <c r="G48" s="140" t="s">
        <v>170</v>
      </c>
      <c r="H48" s="140"/>
      <c r="I48" s="140">
        <v>1</v>
      </c>
      <c r="J48" s="140" t="s">
        <v>139</v>
      </c>
      <c r="K48" s="140" t="s">
        <v>139</v>
      </c>
      <c r="L48" s="141" t="s">
        <v>454</v>
      </c>
      <c r="M48" s="168"/>
      <c r="N48" s="168"/>
      <c r="O48" s="168"/>
    </row>
    <row r="49" spans="1:15" ht="20" customHeight="1">
      <c r="A49" s="168"/>
      <c r="B49" s="184"/>
      <c r="C49" s="189"/>
      <c r="D49" s="280" t="s">
        <v>455</v>
      </c>
      <c r="E49" s="279"/>
      <c r="F49" s="141" t="s">
        <v>456</v>
      </c>
      <c r="G49" s="140" t="s">
        <v>170</v>
      </c>
      <c r="H49" s="140"/>
      <c r="I49" s="140">
        <v>1</v>
      </c>
      <c r="J49" s="140" t="s">
        <v>139</v>
      </c>
      <c r="K49" s="140" t="s">
        <v>139</v>
      </c>
      <c r="L49" s="141" t="s">
        <v>458</v>
      </c>
      <c r="M49" s="168"/>
      <c r="N49" s="168"/>
      <c r="O49" s="168"/>
    </row>
    <row r="50" spans="1:15" ht="20" customHeight="1">
      <c r="A50" s="168"/>
      <c r="B50" s="184"/>
      <c r="C50" s="189"/>
      <c r="D50" s="280" t="s">
        <v>459</v>
      </c>
      <c r="E50" s="279"/>
      <c r="F50" s="141" t="s">
        <v>460</v>
      </c>
      <c r="G50" s="140" t="s">
        <v>140</v>
      </c>
      <c r="H50" s="140" t="s">
        <v>193</v>
      </c>
      <c r="I50" s="140">
        <v>1</v>
      </c>
      <c r="J50" s="140" t="s">
        <v>139</v>
      </c>
      <c r="K50" s="140" t="s">
        <v>139</v>
      </c>
      <c r="L50" s="141" t="s">
        <v>461</v>
      </c>
      <c r="M50" s="168"/>
      <c r="N50" s="168"/>
      <c r="O50" s="168"/>
    </row>
    <row r="51" spans="1:15" ht="20" customHeight="1">
      <c r="A51" s="168"/>
      <c r="B51" s="184"/>
      <c r="C51" s="189"/>
      <c r="D51" s="280" t="s">
        <v>189</v>
      </c>
      <c r="E51" s="279"/>
      <c r="F51" s="141" t="s">
        <v>190</v>
      </c>
      <c r="G51" s="140" t="s">
        <v>170</v>
      </c>
      <c r="H51" s="140" t="s">
        <v>193</v>
      </c>
      <c r="I51" s="140">
        <v>1</v>
      </c>
      <c r="J51" s="140" t="s">
        <v>139</v>
      </c>
      <c r="K51" s="140" t="s">
        <v>139</v>
      </c>
      <c r="L51" s="141" t="s">
        <v>192</v>
      </c>
      <c r="M51" s="168"/>
      <c r="N51" s="168"/>
      <c r="O51" s="168"/>
    </row>
    <row r="52" spans="1:15" ht="20" customHeight="1">
      <c r="A52" s="168"/>
      <c r="B52" s="184"/>
      <c r="C52" s="189"/>
      <c r="D52" s="280" t="s">
        <v>463</v>
      </c>
      <c r="E52" s="279"/>
      <c r="F52" s="141" t="s">
        <v>464</v>
      </c>
      <c r="G52" s="140" t="s">
        <v>170</v>
      </c>
      <c r="H52" s="140"/>
      <c r="I52" s="140">
        <v>1</v>
      </c>
      <c r="J52" s="140" t="s">
        <v>139</v>
      </c>
      <c r="K52" s="140" t="s">
        <v>139</v>
      </c>
      <c r="L52" s="141" t="s">
        <v>466</v>
      </c>
      <c r="M52" s="168"/>
      <c r="N52" s="168"/>
      <c r="O52" s="168"/>
    </row>
    <row r="53" spans="1:15" ht="20" customHeight="1">
      <c r="A53" s="168"/>
      <c r="B53" s="184"/>
      <c r="C53" s="189"/>
      <c r="D53" s="280" t="s">
        <v>467</v>
      </c>
      <c r="E53" s="279"/>
      <c r="F53" s="141" t="s">
        <v>468</v>
      </c>
      <c r="G53" s="140" t="s">
        <v>170</v>
      </c>
      <c r="H53" s="140"/>
      <c r="I53" s="140">
        <v>1</v>
      </c>
      <c r="J53" s="140" t="s">
        <v>139</v>
      </c>
      <c r="K53" s="140" t="s">
        <v>139</v>
      </c>
      <c r="L53" s="141" t="s">
        <v>470</v>
      </c>
      <c r="M53" s="168"/>
      <c r="N53" s="168"/>
      <c r="O53" s="168"/>
    </row>
    <row r="54" spans="1:15" ht="20" customHeight="1">
      <c r="A54" s="168"/>
      <c r="B54" s="184"/>
      <c r="C54" s="189"/>
      <c r="D54" s="280" t="s">
        <v>471</v>
      </c>
      <c r="E54" s="279"/>
      <c r="F54" s="141" t="s">
        <v>472</v>
      </c>
      <c r="G54" s="140" t="s">
        <v>170</v>
      </c>
      <c r="H54" s="140"/>
      <c r="I54" s="140">
        <v>1</v>
      </c>
      <c r="J54" s="140" t="s">
        <v>139</v>
      </c>
      <c r="K54" s="140" t="s">
        <v>139</v>
      </c>
      <c r="L54" s="141" t="s">
        <v>474</v>
      </c>
      <c r="M54" s="168"/>
      <c r="N54" s="168"/>
      <c r="O54" s="168"/>
    </row>
    <row r="55" spans="1:15" ht="20" customHeight="1">
      <c r="A55" s="168"/>
      <c r="B55" s="192"/>
      <c r="C55" s="190"/>
      <c r="D55" s="280" t="s">
        <v>387</v>
      </c>
      <c r="E55" s="279"/>
      <c r="F55" s="139" t="s">
        <v>490</v>
      </c>
      <c r="G55" s="140" t="s">
        <v>142</v>
      </c>
      <c r="H55" s="140" t="s">
        <v>193</v>
      </c>
      <c r="I55" s="140">
        <v>1</v>
      </c>
      <c r="J55" s="140" t="s">
        <v>487</v>
      </c>
      <c r="K55" s="140" t="s">
        <v>139</v>
      </c>
      <c r="L55" s="141" t="s">
        <v>208</v>
      </c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33" t="s">
        <v>215</v>
      </c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20" customHeight="1">
      <c r="A78" s="168"/>
      <c r="B78" s="281" t="s">
        <v>491</v>
      </c>
      <c r="C78" s="281"/>
      <c r="D78" s="281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s="183" customFormat="1" ht="20" customHeight="1">
      <c r="A79" s="182"/>
      <c r="B79" s="282" t="s">
        <v>132</v>
      </c>
      <c r="C79" s="283"/>
      <c r="D79" s="283"/>
      <c r="E79" s="284"/>
      <c r="F79" s="174" t="s">
        <v>131</v>
      </c>
      <c r="G79" s="174" t="s">
        <v>133</v>
      </c>
      <c r="H79" s="174" t="s">
        <v>134</v>
      </c>
      <c r="I79" s="174" t="s">
        <v>492</v>
      </c>
      <c r="J79" s="174" t="s">
        <v>135</v>
      </c>
      <c r="K79" s="174" t="s">
        <v>136</v>
      </c>
      <c r="L79" s="174" t="s">
        <v>0</v>
      </c>
      <c r="M79" s="182"/>
      <c r="N79" s="182"/>
      <c r="O79" s="182"/>
    </row>
    <row r="80" spans="1:15" ht="20" customHeight="1">
      <c r="A80" s="168"/>
      <c r="B80" s="184" t="s">
        <v>493</v>
      </c>
      <c r="C80" s="185"/>
      <c r="D80" s="185"/>
      <c r="E80" s="186"/>
      <c r="F80" s="140" t="s">
        <v>494</v>
      </c>
      <c r="G80" s="140" t="s">
        <v>494</v>
      </c>
      <c r="H80" s="140" t="s">
        <v>494</v>
      </c>
      <c r="I80" s="140" t="s">
        <v>494</v>
      </c>
      <c r="J80" s="140" t="s">
        <v>494</v>
      </c>
      <c r="K80" s="140" t="s">
        <v>494</v>
      </c>
      <c r="L80" s="141"/>
      <c r="M80" s="168"/>
      <c r="N80" s="168"/>
      <c r="O80" s="168"/>
    </row>
    <row r="81" spans="1:15" ht="20" customHeight="1">
      <c r="A81" s="168"/>
      <c r="B81" s="184"/>
      <c r="C81" s="187" t="s">
        <v>196</v>
      </c>
      <c r="D81" s="188"/>
      <c r="E81" s="186"/>
      <c r="F81" s="139" t="s">
        <v>194</v>
      </c>
      <c r="G81" s="140" t="s">
        <v>494</v>
      </c>
      <c r="H81" s="140" t="s">
        <v>193</v>
      </c>
      <c r="I81" s="140">
        <v>1</v>
      </c>
      <c r="J81" s="140" t="s">
        <v>494</v>
      </c>
      <c r="K81" s="140" t="s">
        <v>494</v>
      </c>
      <c r="L81" s="141"/>
      <c r="M81" s="168"/>
      <c r="N81" s="168"/>
      <c r="O81" s="168"/>
    </row>
    <row r="82" spans="1:15" ht="20" customHeight="1">
      <c r="A82" s="168"/>
      <c r="B82" s="184"/>
      <c r="C82" s="189"/>
      <c r="D82" s="280" t="s">
        <v>198</v>
      </c>
      <c r="E82" s="279"/>
      <c r="F82" s="139" t="s">
        <v>146</v>
      </c>
      <c r="G82" s="140" t="s">
        <v>140</v>
      </c>
      <c r="H82" s="140" t="s">
        <v>193</v>
      </c>
      <c r="I82" s="140">
        <v>1</v>
      </c>
      <c r="J82" s="140" t="s">
        <v>495</v>
      </c>
      <c r="K82" s="140" t="s">
        <v>495</v>
      </c>
      <c r="L82" s="141" t="s">
        <v>225</v>
      </c>
      <c r="M82" s="168"/>
      <c r="N82" s="168"/>
      <c r="O82" s="168"/>
    </row>
    <row r="83" spans="1:15" ht="20" customHeight="1">
      <c r="A83" s="168"/>
      <c r="B83" s="184"/>
      <c r="C83" s="189"/>
      <c r="D83" s="280" t="s">
        <v>0</v>
      </c>
      <c r="E83" s="279"/>
      <c r="F83" s="139" t="s">
        <v>223</v>
      </c>
      <c r="G83" s="140" t="s">
        <v>170</v>
      </c>
      <c r="H83" s="140" t="s">
        <v>193</v>
      </c>
      <c r="I83" s="140">
        <v>1</v>
      </c>
      <c r="J83" s="140" t="s">
        <v>139</v>
      </c>
      <c r="K83" s="140" t="s">
        <v>139</v>
      </c>
      <c r="L83" s="141" t="s">
        <v>224</v>
      </c>
      <c r="M83" s="168"/>
      <c r="N83" s="168"/>
      <c r="O83" s="168"/>
    </row>
    <row r="84" spans="1:15" ht="20" customHeight="1">
      <c r="A84" s="168"/>
      <c r="B84" s="184"/>
      <c r="C84" s="189"/>
      <c r="D84" s="278" t="s">
        <v>228</v>
      </c>
      <c r="E84" s="279"/>
      <c r="F84" s="139" t="s">
        <v>226</v>
      </c>
      <c r="G84" s="140" t="s">
        <v>494</v>
      </c>
      <c r="H84" s="140" t="s">
        <v>193</v>
      </c>
      <c r="I84" s="140">
        <v>1</v>
      </c>
      <c r="J84" s="140" t="s">
        <v>494</v>
      </c>
      <c r="K84" s="140" t="s">
        <v>494</v>
      </c>
      <c r="L84" s="141" t="s">
        <v>231</v>
      </c>
      <c r="M84" s="168"/>
      <c r="N84" s="168"/>
      <c r="O84" s="168"/>
    </row>
    <row r="85" spans="1:15" ht="20" customHeight="1">
      <c r="A85" s="168"/>
      <c r="B85" s="184"/>
      <c r="C85" s="191"/>
      <c r="D85" s="194"/>
      <c r="E85" s="166" t="s">
        <v>229</v>
      </c>
      <c r="F85" s="139" t="s">
        <v>200</v>
      </c>
      <c r="G85" s="140" t="s">
        <v>170</v>
      </c>
      <c r="H85" s="140" t="s">
        <v>193</v>
      </c>
      <c r="I85" s="140" t="s">
        <v>227</v>
      </c>
      <c r="J85" s="140" t="s">
        <v>139</v>
      </c>
      <c r="K85" s="140" t="s">
        <v>139</v>
      </c>
      <c r="L85" s="141" t="s">
        <v>230</v>
      </c>
      <c r="M85" s="168"/>
      <c r="N85" s="168"/>
      <c r="O85" s="168"/>
    </row>
    <row r="86" spans="1:15" ht="20" customHeight="1">
      <c r="A86" s="168"/>
      <c r="B86" s="184"/>
      <c r="C86" s="187" t="s">
        <v>197</v>
      </c>
      <c r="D86" s="188"/>
      <c r="E86" s="186"/>
      <c r="F86" s="139" t="s">
        <v>195</v>
      </c>
      <c r="G86" s="140" t="s">
        <v>494</v>
      </c>
      <c r="H86" s="140" t="s">
        <v>193</v>
      </c>
      <c r="I86" s="140">
        <v>1</v>
      </c>
      <c r="J86" s="140" t="s">
        <v>494</v>
      </c>
      <c r="K86" s="140" t="s">
        <v>494</v>
      </c>
      <c r="L86" s="141"/>
      <c r="M86" s="168"/>
      <c r="N86" s="168"/>
      <c r="O86" s="168"/>
    </row>
    <row r="87" spans="1:15" ht="20" customHeight="1">
      <c r="A87" s="168"/>
      <c r="B87" s="192"/>
      <c r="C87" s="190"/>
      <c r="D87" s="280"/>
      <c r="E87" s="279"/>
      <c r="F87" s="139"/>
      <c r="G87" s="140"/>
      <c r="H87" s="140"/>
      <c r="I87" s="140"/>
      <c r="J87" s="140"/>
      <c r="K87" s="140"/>
      <c r="L87" s="141"/>
      <c r="M87" s="168"/>
      <c r="N87" s="168"/>
      <c r="O87" s="168"/>
    </row>
    <row r="88" spans="1:15" ht="20" customHeight="1">
      <c r="A88" s="168"/>
      <c r="B88" s="177"/>
      <c r="C88" s="185"/>
      <c r="D88" s="178"/>
      <c r="E88" s="178"/>
      <c r="F88" s="177"/>
      <c r="G88" s="193"/>
      <c r="H88" s="193"/>
      <c r="I88" s="193"/>
      <c r="J88" s="193"/>
      <c r="K88" s="193"/>
      <c r="L88" s="177"/>
      <c r="M88" s="168"/>
      <c r="N88" s="168"/>
      <c r="O88" s="168"/>
    </row>
    <row r="89" spans="1:15" ht="20" customHeight="1">
      <c r="A89" s="168"/>
      <c r="B89" s="33" t="s">
        <v>211</v>
      </c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95"/>
      <c r="B109" s="195"/>
      <c r="C109" s="195"/>
      <c r="D109" s="195"/>
      <c r="E109" s="195"/>
      <c r="F109" s="195"/>
      <c r="G109" s="195"/>
      <c r="H109" s="195"/>
      <c r="I109" s="195"/>
      <c r="J109" s="195"/>
      <c r="K109" s="195"/>
      <c r="L109" s="195"/>
      <c r="M109" s="195"/>
      <c r="N109" s="195"/>
      <c r="O109" s="195"/>
    </row>
  </sheetData>
  <mergeCells count="32">
    <mergeCell ref="B37:D37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  <mergeCell ref="D53:E53"/>
    <mergeCell ref="B38:E38"/>
    <mergeCell ref="D41:E41"/>
    <mergeCell ref="D42:E42"/>
    <mergeCell ref="D44:E44"/>
    <mergeCell ref="D45:E45"/>
    <mergeCell ref="D46:E46"/>
    <mergeCell ref="D48:E48"/>
    <mergeCell ref="D49:E49"/>
    <mergeCell ref="D50:E50"/>
    <mergeCell ref="D51:E51"/>
    <mergeCell ref="D52:E52"/>
    <mergeCell ref="D84:E84"/>
    <mergeCell ref="D87:E87"/>
    <mergeCell ref="D54:E54"/>
    <mergeCell ref="D55:E55"/>
    <mergeCell ref="B78:D78"/>
    <mergeCell ref="B79:E79"/>
    <mergeCell ref="D82:E82"/>
    <mergeCell ref="D83:E83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141</v>
      </c>
      <c r="B2" s="144" t="s">
        <v>496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128</v>
      </c>
      <c r="C4" s="280" t="s">
        <v>497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129</v>
      </c>
      <c r="C5" s="280" t="s">
        <v>498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167</v>
      </c>
      <c r="C6" s="164" t="s">
        <v>499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178</v>
      </c>
      <c r="C7" s="280" t="s">
        <v>161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0" t="s">
        <v>130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2"/>
      <c r="M13" s="168"/>
      <c r="N13" s="168"/>
      <c r="O13" s="168"/>
    </row>
    <row r="14" spans="1:15" ht="20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3" t="s">
        <v>0</v>
      </c>
      <c r="K14" s="293"/>
      <c r="L14" s="293"/>
      <c r="M14" s="168"/>
      <c r="N14" s="168"/>
      <c r="O14" s="168"/>
    </row>
    <row r="15" spans="1:15" ht="20" customHeight="1">
      <c r="A15" s="168"/>
      <c r="B15" s="175"/>
      <c r="C15" s="139" t="s">
        <v>188</v>
      </c>
      <c r="D15" s="141" t="s">
        <v>181</v>
      </c>
      <c r="E15" s="140" t="s">
        <v>170</v>
      </c>
      <c r="F15" s="140" t="s">
        <v>193</v>
      </c>
      <c r="G15" s="140" t="s">
        <v>139</v>
      </c>
      <c r="H15" s="140">
        <v>50</v>
      </c>
      <c r="I15" s="158" t="s">
        <v>183</v>
      </c>
      <c r="J15" s="164" t="s">
        <v>185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186</v>
      </c>
      <c r="D16" s="141" t="s">
        <v>182</v>
      </c>
      <c r="E16" s="140" t="s">
        <v>500</v>
      </c>
      <c r="F16" s="140" t="s">
        <v>193</v>
      </c>
      <c r="G16" s="140" t="s">
        <v>139</v>
      </c>
      <c r="H16" s="140">
        <v>50</v>
      </c>
      <c r="I16" s="141" t="s">
        <v>184</v>
      </c>
      <c r="J16" s="280" t="s">
        <v>187</v>
      </c>
      <c r="K16" s="288"/>
      <c r="L16" s="279"/>
      <c r="M16" s="168"/>
      <c r="N16" s="168"/>
      <c r="O16" s="168"/>
    </row>
    <row r="17" spans="1:15" ht="20" customHeight="1">
      <c r="A17" s="168"/>
      <c r="B17" s="175"/>
      <c r="C17" s="139" t="s">
        <v>451</v>
      </c>
      <c r="D17" s="141" t="s">
        <v>452</v>
      </c>
      <c r="E17" s="140" t="s">
        <v>500</v>
      </c>
      <c r="F17" s="140"/>
      <c r="G17" s="140">
        <v>5</v>
      </c>
      <c r="H17" s="140">
        <v>100</v>
      </c>
      <c r="I17" s="141" t="s">
        <v>453</v>
      </c>
      <c r="J17" s="280" t="s">
        <v>454</v>
      </c>
      <c r="K17" s="288"/>
      <c r="L17" s="279"/>
      <c r="M17" s="168"/>
      <c r="N17" s="168"/>
      <c r="O17" s="168"/>
    </row>
    <row r="18" spans="1:15" ht="20" customHeight="1">
      <c r="A18" s="168"/>
      <c r="B18" s="175"/>
      <c r="C18" s="139" t="s">
        <v>455</v>
      </c>
      <c r="D18" s="141" t="s">
        <v>456</v>
      </c>
      <c r="E18" s="140" t="s">
        <v>170</v>
      </c>
      <c r="F18" s="140"/>
      <c r="G18" s="140">
        <v>10</v>
      </c>
      <c r="H18" s="140">
        <v>10</v>
      </c>
      <c r="I18" s="158" t="s">
        <v>457</v>
      </c>
      <c r="J18" s="164" t="s">
        <v>458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459</v>
      </c>
      <c r="D19" s="141" t="s">
        <v>460</v>
      </c>
      <c r="E19" s="140" t="s">
        <v>140</v>
      </c>
      <c r="F19" s="140" t="s">
        <v>193</v>
      </c>
      <c r="G19" s="140"/>
      <c r="H19" s="140"/>
      <c r="I19" s="158">
        <v>1</v>
      </c>
      <c r="J19" s="164" t="s">
        <v>461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189</v>
      </c>
      <c r="D20" s="141" t="s">
        <v>190</v>
      </c>
      <c r="E20" s="140" t="s">
        <v>500</v>
      </c>
      <c r="F20" s="140" t="s">
        <v>193</v>
      </c>
      <c r="G20" s="140">
        <v>4</v>
      </c>
      <c r="H20" s="140">
        <v>255</v>
      </c>
      <c r="I20" s="78" t="s">
        <v>191</v>
      </c>
      <c r="J20" s="280" t="s">
        <v>192</v>
      </c>
      <c r="K20" s="288"/>
      <c r="L20" s="279"/>
      <c r="M20" s="168"/>
      <c r="N20" s="168"/>
      <c r="O20" s="168"/>
    </row>
    <row r="21" spans="1:15" ht="20" customHeight="1">
      <c r="A21" s="168"/>
      <c r="B21" s="175"/>
      <c r="C21" s="139" t="s">
        <v>463</v>
      </c>
      <c r="D21" s="141" t="s">
        <v>464</v>
      </c>
      <c r="E21" s="140" t="s">
        <v>170</v>
      </c>
      <c r="F21" s="140"/>
      <c r="G21" s="140">
        <v>4</v>
      </c>
      <c r="H21" s="140">
        <v>200</v>
      </c>
      <c r="I21" s="141" t="s">
        <v>465</v>
      </c>
      <c r="J21" s="164" t="s">
        <v>466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467</v>
      </c>
      <c r="D22" s="141" t="s">
        <v>468</v>
      </c>
      <c r="E22" s="140" t="s">
        <v>170</v>
      </c>
      <c r="F22" s="140"/>
      <c r="G22" s="140" t="s">
        <v>139</v>
      </c>
      <c r="H22" s="140">
        <v>30</v>
      </c>
      <c r="I22" s="158" t="s">
        <v>469</v>
      </c>
      <c r="J22" s="164" t="s">
        <v>470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471</v>
      </c>
      <c r="D23" s="141" t="s">
        <v>472</v>
      </c>
      <c r="E23" s="140" t="s">
        <v>170</v>
      </c>
      <c r="F23" s="140"/>
      <c r="G23" s="140">
        <v>10</v>
      </c>
      <c r="H23" s="140">
        <v>20</v>
      </c>
      <c r="I23" s="158" t="s">
        <v>473</v>
      </c>
      <c r="J23" s="164" t="s">
        <v>474</v>
      </c>
      <c r="K23" s="172"/>
      <c r="L23" s="165"/>
      <c r="M23" s="168"/>
      <c r="N23" s="168"/>
      <c r="O23" s="168"/>
    </row>
    <row r="24" spans="1:15" ht="20" customHeight="1">
      <c r="A24" s="168"/>
      <c r="B24" s="175"/>
      <c r="C24" s="139" t="s">
        <v>475</v>
      </c>
      <c r="D24" s="141" t="s">
        <v>476</v>
      </c>
      <c r="E24" s="140" t="s">
        <v>170</v>
      </c>
      <c r="F24" s="140" t="s">
        <v>193</v>
      </c>
      <c r="G24" s="140">
        <v>19</v>
      </c>
      <c r="H24" s="140">
        <v>19</v>
      </c>
      <c r="I24" s="158" t="s">
        <v>477</v>
      </c>
      <c r="J24" s="164" t="s">
        <v>478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479</v>
      </c>
      <c r="D25" s="141" t="s">
        <v>480</v>
      </c>
      <c r="E25" s="140" t="s">
        <v>170</v>
      </c>
      <c r="F25" s="140" t="s">
        <v>193</v>
      </c>
      <c r="G25" s="140">
        <v>19</v>
      </c>
      <c r="H25" s="140">
        <v>19</v>
      </c>
      <c r="I25" s="158" t="s">
        <v>481</v>
      </c>
      <c r="J25" s="164" t="s">
        <v>482</v>
      </c>
      <c r="K25" s="172"/>
      <c r="L25" s="165"/>
      <c r="M25" s="168"/>
      <c r="N25" s="168"/>
      <c r="O25" s="168"/>
    </row>
    <row r="26" spans="1:15" ht="20" customHeight="1">
      <c r="A26" s="168"/>
      <c r="B26" s="176"/>
      <c r="C26" s="139" t="s">
        <v>501</v>
      </c>
      <c r="D26" s="141" t="s">
        <v>502</v>
      </c>
      <c r="E26" s="140" t="s">
        <v>170</v>
      </c>
      <c r="F26" s="140" t="s">
        <v>193</v>
      </c>
      <c r="G26" s="140" t="s">
        <v>139</v>
      </c>
      <c r="H26" s="140" t="s">
        <v>139</v>
      </c>
      <c r="I26" s="158" t="s">
        <v>503</v>
      </c>
      <c r="J26" s="164" t="s">
        <v>208</v>
      </c>
      <c r="K26" s="172"/>
      <c r="L26" s="165"/>
      <c r="M26" s="168"/>
      <c r="N26" s="168"/>
      <c r="O26" s="168"/>
    </row>
    <row r="27" spans="1:15" ht="20" customHeight="1">
      <c r="A27" s="168"/>
      <c r="B27" s="33" t="s">
        <v>210</v>
      </c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s="181" customFormat="1" ht="20" customHeight="1">
      <c r="A35" s="144"/>
      <c r="B35" s="289" t="s">
        <v>180</v>
      </c>
      <c r="C35" s="289"/>
      <c r="D35" s="289"/>
      <c r="E35" s="179"/>
      <c r="F35" s="180"/>
      <c r="G35" s="179"/>
      <c r="H35" s="179"/>
      <c r="I35" s="179"/>
      <c r="J35" s="179"/>
      <c r="K35" s="179"/>
      <c r="L35" s="144"/>
      <c r="M35" s="144"/>
      <c r="N35" s="144"/>
      <c r="O35" s="144"/>
    </row>
    <row r="36" spans="1:15" s="183" customFormat="1" ht="20" customHeight="1">
      <c r="A36" s="182"/>
      <c r="B36" s="282" t="s">
        <v>132</v>
      </c>
      <c r="C36" s="283"/>
      <c r="D36" s="283"/>
      <c r="E36" s="284"/>
      <c r="F36" s="174" t="s">
        <v>131</v>
      </c>
      <c r="G36" s="174" t="s">
        <v>133</v>
      </c>
      <c r="H36" s="174" t="s">
        <v>134</v>
      </c>
      <c r="I36" s="174" t="s">
        <v>504</v>
      </c>
      <c r="J36" s="174" t="s">
        <v>135</v>
      </c>
      <c r="K36" s="174" t="s">
        <v>136</v>
      </c>
      <c r="L36" s="174" t="s">
        <v>214</v>
      </c>
      <c r="M36" s="182"/>
      <c r="N36" s="182"/>
      <c r="O36" s="182"/>
    </row>
    <row r="37" spans="1:15" ht="20" customHeight="1">
      <c r="A37" s="168"/>
      <c r="B37" s="184" t="s">
        <v>505</v>
      </c>
      <c r="C37" s="185"/>
      <c r="D37" s="185"/>
      <c r="E37" s="186"/>
      <c r="F37" s="140" t="s">
        <v>506</v>
      </c>
      <c r="G37" s="140" t="s">
        <v>506</v>
      </c>
      <c r="H37" s="140" t="s">
        <v>506</v>
      </c>
      <c r="I37" s="140" t="s">
        <v>506</v>
      </c>
      <c r="J37" s="140" t="s">
        <v>506</v>
      </c>
      <c r="K37" s="140" t="s">
        <v>506</v>
      </c>
      <c r="L37" s="141"/>
      <c r="M37" s="168"/>
      <c r="N37" s="168"/>
      <c r="O37" s="168"/>
    </row>
    <row r="38" spans="1:15" ht="20" customHeight="1">
      <c r="A38" s="168"/>
      <c r="B38" s="184"/>
      <c r="C38" s="187" t="s">
        <v>196</v>
      </c>
      <c r="D38" s="188"/>
      <c r="E38" s="186"/>
      <c r="F38" s="139" t="s">
        <v>194</v>
      </c>
      <c r="G38" s="140" t="s">
        <v>506</v>
      </c>
      <c r="H38" s="140" t="s">
        <v>193</v>
      </c>
      <c r="I38" s="140">
        <v>1</v>
      </c>
      <c r="J38" s="140" t="s">
        <v>506</v>
      </c>
      <c r="K38" s="140" t="s">
        <v>506</v>
      </c>
      <c r="L38" s="141"/>
      <c r="M38" s="168"/>
      <c r="N38" s="168"/>
      <c r="O38" s="168"/>
    </row>
    <row r="39" spans="1:15" ht="20" customHeight="1">
      <c r="A39" s="168"/>
      <c r="B39" s="184"/>
      <c r="C39" s="189"/>
      <c r="D39" s="280" t="s">
        <v>198</v>
      </c>
      <c r="E39" s="279"/>
      <c r="F39" s="139" t="s">
        <v>507</v>
      </c>
      <c r="G39" s="140" t="s">
        <v>140</v>
      </c>
      <c r="H39" s="140" t="s">
        <v>193</v>
      </c>
      <c r="I39" s="140">
        <v>1</v>
      </c>
      <c r="J39" s="140" t="s">
        <v>506</v>
      </c>
      <c r="K39" s="140" t="s">
        <v>506</v>
      </c>
      <c r="L39" s="141" t="s">
        <v>138</v>
      </c>
      <c r="M39" s="168"/>
      <c r="N39" s="168"/>
      <c r="O39" s="168"/>
    </row>
    <row r="40" spans="1:15" ht="20" customHeight="1">
      <c r="A40" s="168"/>
      <c r="B40" s="184"/>
      <c r="C40" s="190"/>
      <c r="D40" s="280" t="s">
        <v>199</v>
      </c>
      <c r="E40" s="279"/>
      <c r="F40" s="139" t="s">
        <v>200</v>
      </c>
      <c r="G40" s="140" t="s">
        <v>488</v>
      </c>
      <c r="H40" s="140" t="s">
        <v>506</v>
      </c>
      <c r="I40" s="140">
        <v>1</v>
      </c>
      <c r="J40" s="140" t="s">
        <v>506</v>
      </c>
      <c r="K40" s="140" t="s">
        <v>139</v>
      </c>
      <c r="L40" s="141" t="s">
        <v>201</v>
      </c>
      <c r="M40" s="168"/>
      <c r="N40" s="168"/>
      <c r="O40" s="168"/>
    </row>
    <row r="41" spans="1:15" ht="20" customHeight="1">
      <c r="A41" s="168"/>
      <c r="B41" s="184"/>
      <c r="C41" s="187" t="s">
        <v>197</v>
      </c>
      <c r="D41" s="188"/>
      <c r="E41" s="186"/>
      <c r="F41" s="139" t="s">
        <v>195</v>
      </c>
      <c r="G41" s="140" t="s">
        <v>506</v>
      </c>
      <c r="H41" s="140" t="s">
        <v>193</v>
      </c>
      <c r="I41" s="140">
        <v>1</v>
      </c>
      <c r="J41" s="140" t="s">
        <v>506</v>
      </c>
      <c r="K41" s="140" t="s">
        <v>506</v>
      </c>
      <c r="L41" s="141" t="s">
        <v>209</v>
      </c>
      <c r="M41" s="168"/>
      <c r="N41" s="168"/>
      <c r="O41" s="168"/>
    </row>
    <row r="42" spans="1:15" ht="20" customHeight="1">
      <c r="A42" s="168"/>
      <c r="B42" s="184"/>
      <c r="C42" s="191"/>
      <c r="D42" s="280" t="s">
        <v>202</v>
      </c>
      <c r="E42" s="279"/>
      <c r="F42" s="139" t="s">
        <v>204</v>
      </c>
      <c r="G42" s="140" t="s">
        <v>489</v>
      </c>
      <c r="H42" s="140" t="s">
        <v>193</v>
      </c>
      <c r="I42" s="140">
        <v>1</v>
      </c>
      <c r="J42" s="140" t="s">
        <v>506</v>
      </c>
      <c r="K42" s="140" t="s">
        <v>139</v>
      </c>
      <c r="L42" s="141" t="s">
        <v>203</v>
      </c>
      <c r="M42" s="168"/>
      <c r="N42" s="168"/>
      <c r="O42" s="168"/>
    </row>
    <row r="43" spans="1:15" ht="20" customHeight="1">
      <c r="A43" s="168"/>
      <c r="B43" s="184"/>
      <c r="C43" s="191"/>
      <c r="D43" s="285" t="s">
        <v>168</v>
      </c>
      <c r="E43" s="286"/>
      <c r="F43" s="139" t="s">
        <v>169</v>
      </c>
      <c r="G43" s="140" t="s">
        <v>170</v>
      </c>
      <c r="H43" s="140" t="s">
        <v>193</v>
      </c>
      <c r="I43" s="140">
        <v>1</v>
      </c>
      <c r="J43" s="140" t="s">
        <v>139</v>
      </c>
      <c r="K43" s="140" t="s">
        <v>139</v>
      </c>
      <c r="L43" s="141" t="s">
        <v>205</v>
      </c>
      <c r="M43" s="168"/>
      <c r="N43" s="168"/>
      <c r="O43" s="168"/>
    </row>
    <row r="44" spans="1:15" ht="20" customHeight="1">
      <c r="A44" s="168"/>
      <c r="B44" s="184"/>
      <c r="C44" s="189"/>
      <c r="D44" s="280" t="s">
        <v>188</v>
      </c>
      <c r="E44" s="279"/>
      <c r="F44" s="139" t="s">
        <v>181</v>
      </c>
      <c r="G44" s="140" t="s">
        <v>170</v>
      </c>
      <c r="H44" s="140" t="s">
        <v>193</v>
      </c>
      <c r="I44" s="140">
        <v>1</v>
      </c>
      <c r="J44" s="140" t="s">
        <v>506</v>
      </c>
      <c r="K44" s="140" t="s">
        <v>139</v>
      </c>
      <c r="L44" s="141" t="s">
        <v>206</v>
      </c>
      <c r="M44" s="168"/>
      <c r="N44" s="168"/>
      <c r="O44" s="168"/>
    </row>
    <row r="45" spans="1:15" ht="20" customHeight="1">
      <c r="A45" s="168"/>
      <c r="B45" s="184"/>
      <c r="C45" s="189"/>
      <c r="D45" s="164" t="s">
        <v>186</v>
      </c>
      <c r="E45" s="165"/>
      <c r="F45" s="139" t="s">
        <v>182</v>
      </c>
      <c r="G45" s="140" t="s">
        <v>170</v>
      </c>
      <c r="H45" s="140" t="s">
        <v>193</v>
      </c>
      <c r="I45" s="140">
        <v>1</v>
      </c>
      <c r="J45" s="140" t="s">
        <v>139</v>
      </c>
      <c r="K45" s="140" t="s">
        <v>139</v>
      </c>
      <c r="L45" s="141" t="s">
        <v>207</v>
      </c>
      <c r="M45" s="168"/>
      <c r="N45" s="168"/>
      <c r="O45" s="168"/>
    </row>
    <row r="46" spans="1:15" ht="20" customHeight="1">
      <c r="A46" s="168"/>
      <c r="B46" s="184"/>
      <c r="C46" s="189"/>
      <c r="D46" s="280" t="s">
        <v>451</v>
      </c>
      <c r="E46" s="279"/>
      <c r="F46" s="141" t="s">
        <v>452</v>
      </c>
      <c r="G46" s="140" t="s">
        <v>170</v>
      </c>
      <c r="H46" s="140"/>
      <c r="I46" s="140">
        <v>1</v>
      </c>
      <c r="J46" s="140" t="s">
        <v>139</v>
      </c>
      <c r="K46" s="140" t="s">
        <v>139</v>
      </c>
      <c r="L46" s="141" t="s">
        <v>454</v>
      </c>
      <c r="M46" s="168"/>
      <c r="N46" s="168"/>
      <c r="O46" s="168"/>
    </row>
    <row r="47" spans="1:15" ht="20" customHeight="1">
      <c r="A47" s="168"/>
      <c r="B47" s="184"/>
      <c r="C47" s="189"/>
      <c r="D47" s="280" t="s">
        <v>455</v>
      </c>
      <c r="E47" s="279"/>
      <c r="F47" s="141" t="s">
        <v>456</v>
      </c>
      <c r="G47" s="140" t="s">
        <v>170</v>
      </c>
      <c r="H47" s="140"/>
      <c r="I47" s="140">
        <v>1</v>
      </c>
      <c r="J47" s="140" t="s">
        <v>139</v>
      </c>
      <c r="K47" s="140" t="s">
        <v>139</v>
      </c>
      <c r="L47" s="141" t="s">
        <v>458</v>
      </c>
      <c r="M47" s="168"/>
      <c r="N47" s="168"/>
      <c r="O47" s="168"/>
    </row>
    <row r="48" spans="1:15" ht="20" customHeight="1">
      <c r="A48" s="168"/>
      <c r="B48" s="184"/>
      <c r="C48" s="189"/>
      <c r="D48" s="280" t="s">
        <v>459</v>
      </c>
      <c r="E48" s="279"/>
      <c r="F48" s="141" t="s">
        <v>460</v>
      </c>
      <c r="G48" s="140" t="s">
        <v>140</v>
      </c>
      <c r="H48" s="140" t="s">
        <v>193</v>
      </c>
      <c r="I48" s="140">
        <v>1</v>
      </c>
      <c r="J48" s="140" t="s">
        <v>139</v>
      </c>
      <c r="K48" s="140" t="s">
        <v>139</v>
      </c>
      <c r="L48" s="141" t="s">
        <v>461</v>
      </c>
      <c r="M48" s="168"/>
      <c r="N48" s="168"/>
      <c r="O48" s="168"/>
    </row>
    <row r="49" spans="1:15" ht="20" customHeight="1">
      <c r="A49" s="168"/>
      <c r="B49" s="184"/>
      <c r="C49" s="189"/>
      <c r="D49" s="280" t="s">
        <v>189</v>
      </c>
      <c r="E49" s="279"/>
      <c r="F49" s="141" t="s">
        <v>190</v>
      </c>
      <c r="G49" s="140" t="s">
        <v>170</v>
      </c>
      <c r="H49" s="140" t="s">
        <v>193</v>
      </c>
      <c r="I49" s="140">
        <v>1</v>
      </c>
      <c r="J49" s="140" t="s">
        <v>139</v>
      </c>
      <c r="K49" s="140" t="s">
        <v>139</v>
      </c>
      <c r="L49" s="141" t="s">
        <v>192</v>
      </c>
      <c r="M49" s="168"/>
      <c r="N49" s="168"/>
      <c r="O49" s="168"/>
    </row>
    <row r="50" spans="1:15" ht="20" customHeight="1">
      <c r="A50" s="168"/>
      <c r="B50" s="184"/>
      <c r="C50" s="189"/>
      <c r="D50" s="280" t="s">
        <v>463</v>
      </c>
      <c r="E50" s="279"/>
      <c r="F50" s="141" t="s">
        <v>464</v>
      </c>
      <c r="G50" s="140" t="s">
        <v>170</v>
      </c>
      <c r="H50" s="140"/>
      <c r="I50" s="140">
        <v>1</v>
      </c>
      <c r="J50" s="140" t="s">
        <v>139</v>
      </c>
      <c r="K50" s="140" t="s">
        <v>139</v>
      </c>
      <c r="L50" s="141" t="s">
        <v>466</v>
      </c>
      <c r="M50" s="168"/>
      <c r="N50" s="168"/>
      <c r="O50" s="168"/>
    </row>
    <row r="51" spans="1:15" ht="20" customHeight="1">
      <c r="A51" s="168"/>
      <c r="B51" s="184"/>
      <c r="C51" s="189"/>
      <c r="D51" s="280" t="s">
        <v>467</v>
      </c>
      <c r="E51" s="279"/>
      <c r="F51" s="141" t="s">
        <v>468</v>
      </c>
      <c r="G51" s="140" t="s">
        <v>170</v>
      </c>
      <c r="H51" s="140"/>
      <c r="I51" s="140">
        <v>1</v>
      </c>
      <c r="J51" s="140" t="s">
        <v>139</v>
      </c>
      <c r="K51" s="140" t="s">
        <v>139</v>
      </c>
      <c r="L51" s="141" t="s">
        <v>470</v>
      </c>
      <c r="M51" s="168"/>
      <c r="N51" s="168"/>
      <c r="O51" s="168"/>
    </row>
    <row r="52" spans="1:15" ht="20" customHeight="1">
      <c r="A52" s="168"/>
      <c r="B52" s="184"/>
      <c r="C52" s="189"/>
      <c r="D52" s="280" t="s">
        <v>471</v>
      </c>
      <c r="E52" s="279"/>
      <c r="F52" s="141" t="s">
        <v>472</v>
      </c>
      <c r="G52" s="140" t="s">
        <v>170</v>
      </c>
      <c r="H52" s="140"/>
      <c r="I52" s="140">
        <v>1</v>
      </c>
      <c r="J52" s="140" t="s">
        <v>139</v>
      </c>
      <c r="K52" s="140" t="s">
        <v>139</v>
      </c>
      <c r="L52" s="141" t="s">
        <v>474</v>
      </c>
      <c r="M52" s="168"/>
      <c r="N52" s="168"/>
      <c r="O52" s="168"/>
    </row>
    <row r="53" spans="1:15" ht="20" customHeight="1">
      <c r="A53" s="168"/>
      <c r="B53" s="192"/>
      <c r="C53" s="190"/>
      <c r="D53" s="280"/>
      <c r="E53" s="279"/>
      <c r="F53" s="139"/>
      <c r="G53" s="140"/>
      <c r="H53" s="140"/>
      <c r="I53" s="140"/>
      <c r="J53" s="140"/>
      <c r="K53" s="140"/>
      <c r="L53" s="141"/>
      <c r="M53" s="168"/>
      <c r="N53" s="168"/>
      <c r="O53" s="168"/>
    </row>
    <row r="54" spans="1:15" ht="20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33" t="s">
        <v>215</v>
      </c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0" customHeight="1">
      <c r="A76" s="168"/>
      <c r="B76" s="281" t="s">
        <v>508</v>
      </c>
      <c r="C76" s="281"/>
      <c r="D76" s="281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s="183" customFormat="1" ht="20" customHeight="1">
      <c r="A77" s="182"/>
      <c r="B77" s="282" t="s">
        <v>132</v>
      </c>
      <c r="C77" s="283"/>
      <c r="D77" s="283"/>
      <c r="E77" s="284"/>
      <c r="F77" s="174" t="s">
        <v>131</v>
      </c>
      <c r="G77" s="174" t="s">
        <v>133</v>
      </c>
      <c r="H77" s="174" t="s">
        <v>134</v>
      </c>
      <c r="I77" s="174" t="s">
        <v>509</v>
      </c>
      <c r="J77" s="174" t="s">
        <v>135</v>
      </c>
      <c r="K77" s="174" t="s">
        <v>136</v>
      </c>
      <c r="L77" s="174" t="s">
        <v>0</v>
      </c>
      <c r="M77" s="182"/>
      <c r="N77" s="182"/>
      <c r="O77" s="182"/>
    </row>
    <row r="78" spans="1:15" ht="20" customHeight="1">
      <c r="A78" s="168"/>
      <c r="B78" s="184" t="s">
        <v>510</v>
      </c>
      <c r="C78" s="185"/>
      <c r="D78" s="185"/>
      <c r="E78" s="186"/>
      <c r="F78" s="140" t="s">
        <v>143</v>
      </c>
      <c r="G78" s="140" t="s">
        <v>143</v>
      </c>
      <c r="H78" s="140" t="s">
        <v>143</v>
      </c>
      <c r="I78" s="140" t="s">
        <v>143</v>
      </c>
      <c r="J78" s="140" t="s">
        <v>143</v>
      </c>
      <c r="K78" s="140" t="s">
        <v>143</v>
      </c>
      <c r="L78" s="141"/>
      <c r="M78" s="168"/>
      <c r="N78" s="168"/>
      <c r="O78" s="168"/>
    </row>
    <row r="79" spans="1:15" ht="20" customHeight="1">
      <c r="A79" s="168"/>
      <c r="B79" s="184"/>
      <c r="C79" s="187" t="s">
        <v>196</v>
      </c>
      <c r="D79" s="188"/>
      <c r="E79" s="186"/>
      <c r="F79" s="139" t="s">
        <v>194</v>
      </c>
      <c r="G79" s="140" t="s">
        <v>143</v>
      </c>
      <c r="H79" s="140" t="s">
        <v>193</v>
      </c>
      <c r="I79" s="140">
        <v>1</v>
      </c>
      <c r="J79" s="140" t="s">
        <v>143</v>
      </c>
      <c r="K79" s="140" t="s">
        <v>143</v>
      </c>
      <c r="L79" s="141"/>
      <c r="M79" s="168"/>
      <c r="N79" s="168"/>
      <c r="O79" s="168"/>
    </row>
    <row r="80" spans="1:15" ht="20" customHeight="1">
      <c r="A80" s="168"/>
      <c r="B80" s="184"/>
      <c r="C80" s="189"/>
      <c r="D80" s="280" t="s">
        <v>198</v>
      </c>
      <c r="E80" s="279"/>
      <c r="F80" s="139" t="s">
        <v>507</v>
      </c>
      <c r="G80" s="140" t="s">
        <v>140</v>
      </c>
      <c r="H80" s="140" t="s">
        <v>193</v>
      </c>
      <c r="I80" s="140">
        <v>1</v>
      </c>
      <c r="J80" s="140" t="s">
        <v>143</v>
      </c>
      <c r="K80" s="140" t="s">
        <v>143</v>
      </c>
      <c r="L80" s="141" t="s">
        <v>225</v>
      </c>
      <c r="M80" s="168"/>
      <c r="N80" s="168"/>
      <c r="O80" s="168"/>
    </row>
    <row r="81" spans="1:15" ht="20" customHeight="1">
      <c r="A81" s="168"/>
      <c r="B81" s="184"/>
      <c r="C81" s="189"/>
      <c r="D81" s="280" t="s">
        <v>0</v>
      </c>
      <c r="E81" s="279"/>
      <c r="F81" s="139" t="s">
        <v>223</v>
      </c>
      <c r="G81" s="140" t="s">
        <v>170</v>
      </c>
      <c r="H81" s="140" t="s">
        <v>193</v>
      </c>
      <c r="I81" s="140">
        <v>1</v>
      </c>
      <c r="J81" s="140" t="s">
        <v>139</v>
      </c>
      <c r="K81" s="140" t="s">
        <v>139</v>
      </c>
      <c r="L81" s="141" t="s">
        <v>224</v>
      </c>
      <c r="M81" s="168"/>
      <c r="N81" s="168"/>
      <c r="O81" s="168"/>
    </row>
    <row r="82" spans="1:15" ht="20" customHeight="1">
      <c r="A82" s="168"/>
      <c r="B82" s="184"/>
      <c r="C82" s="189"/>
      <c r="D82" s="278" t="s">
        <v>228</v>
      </c>
      <c r="E82" s="279"/>
      <c r="F82" s="139" t="s">
        <v>226</v>
      </c>
      <c r="G82" s="140" t="s">
        <v>143</v>
      </c>
      <c r="H82" s="140" t="s">
        <v>193</v>
      </c>
      <c r="I82" s="140">
        <v>1</v>
      </c>
      <c r="J82" s="140" t="s">
        <v>143</v>
      </c>
      <c r="K82" s="140" t="s">
        <v>143</v>
      </c>
      <c r="L82" s="141" t="s">
        <v>231</v>
      </c>
      <c r="M82" s="168"/>
      <c r="N82" s="168"/>
      <c r="O82" s="168"/>
    </row>
    <row r="83" spans="1:15" ht="20" customHeight="1">
      <c r="A83" s="168"/>
      <c r="B83" s="184"/>
      <c r="C83" s="191"/>
      <c r="D83" s="194"/>
      <c r="E83" s="166" t="s">
        <v>229</v>
      </c>
      <c r="F83" s="139" t="s">
        <v>200</v>
      </c>
      <c r="G83" s="140" t="s">
        <v>170</v>
      </c>
      <c r="H83" s="140" t="s">
        <v>193</v>
      </c>
      <c r="I83" s="140" t="s">
        <v>227</v>
      </c>
      <c r="J83" s="140" t="s">
        <v>139</v>
      </c>
      <c r="K83" s="140" t="s">
        <v>139</v>
      </c>
      <c r="L83" s="141" t="s">
        <v>230</v>
      </c>
      <c r="M83" s="168"/>
      <c r="N83" s="168"/>
      <c r="O83" s="168"/>
    </row>
    <row r="84" spans="1:15" ht="20" customHeight="1">
      <c r="A84" s="168"/>
      <c r="B84" s="184"/>
      <c r="C84" s="187" t="s">
        <v>197</v>
      </c>
      <c r="D84" s="188"/>
      <c r="E84" s="186"/>
      <c r="F84" s="139" t="s">
        <v>195</v>
      </c>
      <c r="G84" s="140" t="s">
        <v>143</v>
      </c>
      <c r="H84" s="140" t="s">
        <v>193</v>
      </c>
      <c r="I84" s="140">
        <v>1</v>
      </c>
      <c r="J84" s="140" t="s">
        <v>143</v>
      </c>
      <c r="K84" s="140" t="s">
        <v>143</v>
      </c>
      <c r="L84" s="141"/>
      <c r="M84" s="168"/>
      <c r="N84" s="168"/>
      <c r="O84" s="168"/>
    </row>
    <row r="85" spans="1:15" ht="20" customHeight="1">
      <c r="A85" s="168"/>
      <c r="B85" s="192"/>
      <c r="C85" s="190"/>
      <c r="D85" s="280"/>
      <c r="E85" s="279"/>
      <c r="F85" s="139"/>
      <c r="G85" s="140"/>
      <c r="H85" s="140"/>
      <c r="I85" s="140"/>
      <c r="J85" s="140"/>
      <c r="K85" s="140"/>
      <c r="L85" s="141"/>
      <c r="M85" s="168"/>
      <c r="N85" s="168"/>
      <c r="O85" s="168"/>
    </row>
    <row r="86" spans="1:15" ht="20" customHeight="1">
      <c r="A86" s="168"/>
      <c r="B86" s="177"/>
      <c r="C86" s="185"/>
      <c r="D86" s="178"/>
      <c r="E86" s="178"/>
      <c r="F86" s="177"/>
      <c r="G86" s="193"/>
      <c r="H86" s="193"/>
      <c r="I86" s="193"/>
      <c r="J86" s="193"/>
      <c r="K86" s="193"/>
      <c r="L86" s="177"/>
      <c r="M86" s="168"/>
      <c r="N86" s="168"/>
      <c r="O86" s="168"/>
    </row>
    <row r="87" spans="1:15" ht="20" customHeight="1">
      <c r="A87" s="168"/>
      <c r="B87" s="33" t="s">
        <v>211</v>
      </c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95"/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</row>
  </sheetData>
  <mergeCells count="30">
    <mergeCell ref="J14:L14"/>
    <mergeCell ref="C4:I4"/>
    <mergeCell ref="C5:I5"/>
    <mergeCell ref="C7:I7"/>
    <mergeCell ref="C9:I9"/>
    <mergeCell ref="B13:L13"/>
    <mergeCell ref="D47:E47"/>
    <mergeCell ref="J16:L16"/>
    <mergeCell ref="J17:L17"/>
    <mergeCell ref="J20:L20"/>
    <mergeCell ref="B35:D35"/>
    <mergeCell ref="B36:E36"/>
    <mergeCell ref="D39:E39"/>
    <mergeCell ref="D40:E40"/>
    <mergeCell ref="D42:E42"/>
    <mergeCell ref="D43:E43"/>
    <mergeCell ref="D44:E44"/>
    <mergeCell ref="D46:E46"/>
    <mergeCell ref="D85:E85"/>
    <mergeCell ref="D48:E48"/>
    <mergeCell ref="D49:E49"/>
    <mergeCell ref="D50:E50"/>
    <mergeCell ref="D51:E51"/>
    <mergeCell ref="D52:E52"/>
    <mergeCell ref="D53:E53"/>
    <mergeCell ref="B76:D76"/>
    <mergeCell ref="B77:E77"/>
    <mergeCell ref="D80:E80"/>
    <mergeCell ref="D81:E81"/>
    <mergeCell ref="D82:E82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511</v>
      </c>
      <c r="B2" s="144" t="s">
        <v>512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128</v>
      </c>
      <c r="C4" s="280" t="s">
        <v>512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129</v>
      </c>
      <c r="C5" s="280" t="s">
        <v>513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167</v>
      </c>
      <c r="C6" s="164" t="s">
        <v>514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178</v>
      </c>
      <c r="C7" s="280" t="s">
        <v>161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290" t="s">
        <v>130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2"/>
      <c r="M13" s="168"/>
      <c r="N13" s="168"/>
      <c r="O13" s="168"/>
    </row>
    <row r="14" spans="1:15" ht="22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3" t="s">
        <v>0</v>
      </c>
      <c r="K14" s="293"/>
      <c r="L14" s="293"/>
      <c r="M14" s="168"/>
      <c r="N14" s="168"/>
      <c r="O14" s="168"/>
    </row>
    <row r="15" spans="1:15" ht="22" customHeight="1">
      <c r="A15" s="168"/>
      <c r="B15" s="175"/>
      <c r="C15" s="139" t="s">
        <v>515</v>
      </c>
      <c r="D15" s="141" t="s">
        <v>516</v>
      </c>
      <c r="E15" s="140" t="s">
        <v>170</v>
      </c>
      <c r="F15" s="140" t="s">
        <v>193</v>
      </c>
      <c r="G15" s="140">
        <v>4</v>
      </c>
      <c r="H15" s="140">
        <v>50</v>
      </c>
      <c r="I15" s="158" t="s">
        <v>175</v>
      </c>
      <c r="J15" s="164" t="s">
        <v>517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518</v>
      </c>
      <c r="D16" s="141" t="s">
        <v>519</v>
      </c>
      <c r="E16" s="140" t="s">
        <v>142</v>
      </c>
      <c r="F16" s="140" t="s">
        <v>193</v>
      </c>
      <c r="G16" s="140">
        <v>4</v>
      </c>
      <c r="H16" s="140">
        <v>50</v>
      </c>
      <c r="I16" s="141" t="s">
        <v>520</v>
      </c>
      <c r="J16" s="280" t="s">
        <v>521</v>
      </c>
      <c r="K16" s="288"/>
      <c r="L16" s="279"/>
      <c r="M16" s="168"/>
      <c r="N16" s="168"/>
      <c r="O16" s="168"/>
    </row>
    <row r="17" spans="1:15" ht="22" customHeight="1">
      <c r="A17" s="168"/>
      <c r="B17" s="175"/>
      <c r="C17" s="139" t="s">
        <v>447</v>
      </c>
      <c r="D17" s="141" t="s">
        <v>448</v>
      </c>
      <c r="E17" s="140" t="s">
        <v>142</v>
      </c>
      <c r="F17" s="140" t="s">
        <v>193</v>
      </c>
      <c r="G17" s="140">
        <v>4</v>
      </c>
      <c r="H17" s="140">
        <v>100</v>
      </c>
      <c r="I17" s="141" t="s">
        <v>520</v>
      </c>
      <c r="J17" s="280" t="s">
        <v>449</v>
      </c>
      <c r="K17" s="288"/>
      <c r="L17" s="279"/>
      <c r="M17" s="168"/>
      <c r="N17" s="168"/>
      <c r="O17" s="168"/>
    </row>
    <row r="18" spans="1:15" ht="22" customHeight="1">
      <c r="A18" s="168"/>
      <c r="B18" s="176"/>
      <c r="C18" s="139" t="s">
        <v>501</v>
      </c>
      <c r="D18" s="141" t="s">
        <v>502</v>
      </c>
      <c r="E18" s="140" t="s">
        <v>170</v>
      </c>
      <c r="F18" s="140" t="s">
        <v>193</v>
      </c>
      <c r="G18" s="140" t="s">
        <v>139</v>
      </c>
      <c r="H18" s="140" t="s">
        <v>139</v>
      </c>
      <c r="I18" s="158" t="s">
        <v>503</v>
      </c>
      <c r="J18" s="164" t="s">
        <v>208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210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89" t="s">
        <v>180</v>
      </c>
      <c r="C27" s="289"/>
      <c r="D27" s="289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82" t="s">
        <v>132</v>
      </c>
      <c r="C28" s="283"/>
      <c r="D28" s="283"/>
      <c r="E28" s="284"/>
      <c r="F28" s="174" t="s">
        <v>131</v>
      </c>
      <c r="G28" s="174" t="s">
        <v>133</v>
      </c>
      <c r="H28" s="174" t="s">
        <v>134</v>
      </c>
      <c r="I28" s="174" t="s">
        <v>509</v>
      </c>
      <c r="J28" s="174" t="s">
        <v>135</v>
      </c>
      <c r="K28" s="174" t="s">
        <v>136</v>
      </c>
      <c r="L28" s="174" t="s">
        <v>214</v>
      </c>
      <c r="M28" s="182"/>
      <c r="N28" s="182"/>
      <c r="O28" s="182"/>
    </row>
    <row r="29" spans="1:15" ht="22" customHeight="1">
      <c r="A29" s="168"/>
      <c r="B29" s="184" t="s">
        <v>510</v>
      </c>
      <c r="C29" s="185"/>
      <c r="D29" s="185"/>
      <c r="E29" s="186"/>
      <c r="F29" s="140" t="s">
        <v>143</v>
      </c>
      <c r="G29" s="140" t="s">
        <v>143</v>
      </c>
      <c r="H29" s="140" t="s">
        <v>143</v>
      </c>
      <c r="I29" s="140" t="s">
        <v>143</v>
      </c>
      <c r="J29" s="140" t="s">
        <v>143</v>
      </c>
      <c r="K29" s="140" t="s">
        <v>143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196</v>
      </c>
      <c r="D30" s="188"/>
      <c r="E30" s="186"/>
      <c r="F30" s="139" t="s">
        <v>194</v>
      </c>
      <c r="G30" s="140" t="s">
        <v>143</v>
      </c>
      <c r="H30" s="140" t="s">
        <v>193</v>
      </c>
      <c r="I30" s="140">
        <v>1</v>
      </c>
      <c r="J30" s="140" t="s">
        <v>143</v>
      </c>
      <c r="K30" s="140" t="s">
        <v>143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80" t="s">
        <v>198</v>
      </c>
      <c r="E31" s="279"/>
      <c r="F31" s="139" t="s">
        <v>507</v>
      </c>
      <c r="G31" s="140" t="s">
        <v>140</v>
      </c>
      <c r="H31" s="140" t="s">
        <v>193</v>
      </c>
      <c r="I31" s="140">
        <v>1</v>
      </c>
      <c r="J31" s="140" t="s">
        <v>143</v>
      </c>
      <c r="K31" s="140" t="s">
        <v>143</v>
      </c>
      <c r="L31" s="141" t="s">
        <v>138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223</v>
      </c>
      <c r="G32" s="140" t="s">
        <v>170</v>
      </c>
      <c r="H32" s="140" t="s">
        <v>193</v>
      </c>
      <c r="I32" s="140">
        <v>1</v>
      </c>
      <c r="J32" s="140" t="s">
        <v>139</v>
      </c>
      <c r="K32" s="140" t="s">
        <v>139</v>
      </c>
      <c r="L32" s="141" t="s">
        <v>522</v>
      </c>
      <c r="M32" s="168"/>
      <c r="N32" s="168"/>
      <c r="O32" s="168"/>
    </row>
    <row r="33" spans="1:15" ht="22" customHeight="1">
      <c r="A33" s="168"/>
      <c r="B33" s="196"/>
      <c r="C33" s="190"/>
      <c r="D33" s="280" t="s">
        <v>199</v>
      </c>
      <c r="E33" s="279"/>
      <c r="F33" s="139" t="s">
        <v>200</v>
      </c>
      <c r="G33" s="140" t="s">
        <v>488</v>
      </c>
      <c r="H33" s="140" t="s">
        <v>193</v>
      </c>
      <c r="I33" s="140">
        <v>1</v>
      </c>
      <c r="J33" s="140" t="s">
        <v>143</v>
      </c>
      <c r="K33" s="140" t="s">
        <v>139</v>
      </c>
      <c r="L33" s="141" t="s">
        <v>523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215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281" t="s">
        <v>491</v>
      </c>
      <c r="C49" s="281"/>
      <c r="D49" s="281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82" t="s">
        <v>132</v>
      </c>
      <c r="C50" s="283"/>
      <c r="D50" s="283"/>
      <c r="E50" s="284"/>
      <c r="F50" s="174" t="s">
        <v>131</v>
      </c>
      <c r="G50" s="174" t="s">
        <v>133</v>
      </c>
      <c r="H50" s="174" t="s">
        <v>134</v>
      </c>
      <c r="I50" s="174" t="s">
        <v>524</v>
      </c>
      <c r="J50" s="174" t="s">
        <v>135</v>
      </c>
      <c r="K50" s="174" t="s">
        <v>136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525</v>
      </c>
      <c r="C51" s="185"/>
      <c r="D51" s="185"/>
      <c r="E51" s="186"/>
      <c r="F51" s="140" t="s">
        <v>143</v>
      </c>
      <c r="G51" s="140" t="s">
        <v>143</v>
      </c>
      <c r="H51" s="140" t="s">
        <v>143</v>
      </c>
      <c r="I51" s="140" t="s">
        <v>143</v>
      </c>
      <c r="J51" s="140" t="s">
        <v>143</v>
      </c>
      <c r="K51" s="140" t="s">
        <v>143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196</v>
      </c>
      <c r="D52" s="188"/>
      <c r="E52" s="186"/>
      <c r="F52" s="139" t="s">
        <v>194</v>
      </c>
      <c r="G52" s="140" t="s">
        <v>143</v>
      </c>
      <c r="H52" s="140" t="s">
        <v>193</v>
      </c>
      <c r="I52" s="140">
        <v>1</v>
      </c>
      <c r="J52" s="140" t="s">
        <v>143</v>
      </c>
      <c r="K52" s="140" t="s">
        <v>143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80" t="s">
        <v>198</v>
      </c>
      <c r="E53" s="279"/>
      <c r="F53" s="139" t="s">
        <v>507</v>
      </c>
      <c r="G53" s="140" t="s">
        <v>140</v>
      </c>
      <c r="H53" s="140" t="s">
        <v>193</v>
      </c>
      <c r="I53" s="140">
        <v>1</v>
      </c>
      <c r="J53" s="140" t="s">
        <v>143</v>
      </c>
      <c r="K53" s="140" t="s">
        <v>143</v>
      </c>
      <c r="L53" s="141" t="s">
        <v>225</v>
      </c>
      <c r="M53" s="168"/>
      <c r="N53" s="168"/>
      <c r="O53" s="168"/>
    </row>
    <row r="54" spans="1:15" ht="22" customHeight="1">
      <c r="A54" s="168"/>
      <c r="B54" s="184"/>
      <c r="C54" s="189"/>
      <c r="D54" s="280" t="s">
        <v>0</v>
      </c>
      <c r="E54" s="279"/>
      <c r="F54" s="139" t="s">
        <v>223</v>
      </c>
      <c r="G54" s="140" t="s">
        <v>170</v>
      </c>
      <c r="H54" s="140" t="s">
        <v>193</v>
      </c>
      <c r="I54" s="140">
        <v>1</v>
      </c>
      <c r="J54" s="140" t="s">
        <v>139</v>
      </c>
      <c r="K54" s="140" t="s">
        <v>139</v>
      </c>
      <c r="L54" s="141" t="s">
        <v>224</v>
      </c>
      <c r="M54" s="168"/>
      <c r="N54" s="168"/>
      <c r="O54" s="168"/>
    </row>
    <row r="55" spans="1:15" ht="22" customHeight="1">
      <c r="A55" s="168"/>
      <c r="B55" s="184"/>
      <c r="C55" s="189"/>
      <c r="D55" s="278" t="s">
        <v>228</v>
      </c>
      <c r="E55" s="279"/>
      <c r="F55" s="139" t="s">
        <v>226</v>
      </c>
      <c r="G55" s="140" t="s">
        <v>143</v>
      </c>
      <c r="H55" s="140" t="s">
        <v>193</v>
      </c>
      <c r="I55" s="140">
        <v>1</v>
      </c>
      <c r="J55" s="140" t="s">
        <v>143</v>
      </c>
      <c r="K55" s="140" t="s">
        <v>143</v>
      </c>
      <c r="L55" s="141" t="s">
        <v>231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229</v>
      </c>
      <c r="F56" s="139" t="s">
        <v>200</v>
      </c>
      <c r="G56" s="140" t="s">
        <v>170</v>
      </c>
      <c r="H56" s="140" t="s">
        <v>193</v>
      </c>
      <c r="I56" s="140" t="s">
        <v>227</v>
      </c>
      <c r="J56" s="140" t="s">
        <v>139</v>
      </c>
      <c r="K56" s="140" t="s">
        <v>139</v>
      </c>
      <c r="L56" s="141" t="s">
        <v>230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211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  <mergeCell ref="B49:D49"/>
    <mergeCell ref="B50:E50"/>
    <mergeCell ref="D53:E53"/>
    <mergeCell ref="D54:E54"/>
    <mergeCell ref="D55:E55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/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526</v>
      </c>
      <c r="B2" s="144" t="s">
        <v>527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127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128</v>
      </c>
      <c r="C4" s="280" t="s">
        <v>528</v>
      </c>
      <c r="D4" s="288"/>
      <c r="E4" s="288"/>
      <c r="F4" s="288"/>
      <c r="G4" s="288"/>
      <c r="H4" s="288"/>
      <c r="I4" s="279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129</v>
      </c>
      <c r="C5" s="280" t="s">
        <v>529</v>
      </c>
      <c r="D5" s="288"/>
      <c r="E5" s="288"/>
      <c r="F5" s="288"/>
      <c r="G5" s="288"/>
      <c r="H5" s="288"/>
      <c r="I5" s="279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167</v>
      </c>
      <c r="C6" s="164" t="s">
        <v>530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178</v>
      </c>
      <c r="C7" s="280" t="s">
        <v>161</v>
      </c>
      <c r="D7" s="288"/>
      <c r="E7" s="288"/>
      <c r="F7" s="288"/>
      <c r="G7" s="288"/>
      <c r="H7" s="288"/>
      <c r="I7" s="279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179</v>
      </c>
      <c r="C8" s="164" t="s">
        <v>29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212</v>
      </c>
      <c r="C9" s="280" t="s">
        <v>213</v>
      </c>
      <c r="D9" s="288"/>
      <c r="E9" s="288"/>
      <c r="F9" s="288"/>
      <c r="G9" s="288"/>
      <c r="H9" s="288"/>
      <c r="I9" s="279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177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0" t="s">
        <v>130</v>
      </c>
      <c r="C13" s="291"/>
      <c r="D13" s="291"/>
      <c r="E13" s="291"/>
      <c r="F13" s="291"/>
      <c r="G13" s="291"/>
      <c r="H13" s="291"/>
      <c r="I13" s="291"/>
      <c r="J13" s="291"/>
      <c r="K13" s="291"/>
      <c r="L13" s="292"/>
      <c r="M13" s="168"/>
      <c r="N13" s="168"/>
      <c r="O13" s="168"/>
    </row>
    <row r="14" spans="1:15" ht="19" customHeight="1">
      <c r="A14" s="168"/>
      <c r="B14" s="173"/>
      <c r="C14" s="174" t="s">
        <v>131</v>
      </c>
      <c r="D14" s="174" t="s">
        <v>132</v>
      </c>
      <c r="E14" s="174" t="s">
        <v>133</v>
      </c>
      <c r="F14" s="174" t="s">
        <v>134</v>
      </c>
      <c r="G14" s="174" t="s">
        <v>135</v>
      </c>
      <c r="H14" s="174" t="s">
        <v>136</v>
      </c>
      <c r="I14" s="174" t="s">
        <v>137</v>
      </c>
      <c r="J14" s="293" t="s">
        <v>0</v>
      </c>
      <c r="K14" s="293"/>
      <c r="L14" s="293"/>
      <c r="M14" s="168"/>
      <c r="N14" s="168"/>
      <c r="O14" s="168"/>
    </row>
    <row r="15" spans="1:15" ht="19" customHeight="1">
      <c r="A15" s="168"/>
      <c r="B15" s="176"/>
      <c r="C15" s="139" t="s">
        <v>501</v>
      </c>
      <c r="D15" s="141" t="s">
        <v>502</v>
      </c>
      <c r="E15" s="140" t="s">
        <v>170</v>
      </c>
      <c r="F15" s="140" t="s">
        <v>193</v>
      </c>
      <c r="G15" s="140" t="s">
        <v>139</v>
      </c>
      <c r="H15" s="140" t="s">
        <v>139</v>
      </c>
      <c r="I15" s="158" t="s">
        <v>503</v>
      </c>
      <c r="J15" s="164" t="s">
        <v>208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210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89" t="s">
        <v>180</v>
      </c>
      <c r="C24" s="289"/>
      <c r="D24" s="289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82" t="s">
        <v>132</v>
      </c>
      <c r="C25" s="283"/>
      <c r="D25" s="283"/>
      <c r="E25" s="284"/>
      <c r="F25" s="174" t="s">
        <v>131</v>
      </c>
      <c r="G25" s="174" t="s">
        <v>133</v>
      </c>
      <c r="H25" s="174" t="s">
        <v>134</v>
      </c>
      <c r="I25" s="174" t="s">
        <v>509</v>
      </c>
      <c r="J25" s="174" t="s">
        <v>135</v>
      </c>
      <c r="K25" s="174" t="s">
        <v>136</v>
      </c>
      <c r="L25" s="174" t="s">
        <v>214</v>
      </c>
      <c r="M25" s="182"/>
      <c r="N25" s="182"/>
      <c r="O25" s="182"/>
    </row>
    <row r="26" spans="1:15" ht="19" customHeight="1">
      <c r="A26" s="168"/>
      <c r="B26" s="184" t="s">
        <v>510</v>
      </c>
      <c r="C26" s="185"/>
      <c r="D26" s="185"/>
      <c r="E26" s="186"/>
      <c r="F26" s="140" t="s">
        <v>143</v>
      </c>
      <c r="G26" s="140" t="s">
        <v>143</v>
      </c>
      <c r="H26" s="140" t="s">
        <v>143</v>
      </c>
      <c r="I26" s="140" t="s">
        <v>143</v>
      </c>
      <c r="J26" s="140" t="s">
        <v>143</v>
      </c>
      <c r="K26" s="140" t="s">
        <v>143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196</v>
      </c>
      <c r="D27" s="188"/>
      <c r="E27" s="186"/>
      <c r="F27" s="139" t="s">
        <v>194</v>
      </c>
      <c r="G27" s="140" t="s">
        <v>143</v>
      </c>
      <c r="H27" s="140" t="s">
        <v>193</v>
      </c>
      <c r="I27" s="140">
        <v>1</v>
      </c>
      <c r="J27" s="140" t="s">
        <v>143</v>
      </c>
      <c r="K27" s="140" t="s">
        <v>143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80" t="s">
        <v>198</v>
      </c>
      <c r="E28" s="279"/>
      <c r="F28" s="139" t="s">
        <v>507</v>
      </c>
      <c r="G28" s="140" t="s">
        <v>140</v>
      </c>
      <c r="H28" s="140" t="s">
        <v>193</v>
      </c>
      <c r="I28" s="140">
        <v>1</v>
      </c>
      <c r="J28" s="140" t="s">
        <v>143</v>
      </c>
      <c r="K28" s="140" t="s">
        <v>143</v>
      </c>
      <c r="L28" s="141" t="s">
        <v>138</v>
      </c>
      <c r="M28" s="168"/>
      <c r="N28" s="168"/>
      <c r="O28" s="168"/>
    </row>
    <row r="29" spans="1:15" ht="19" customHeight="1">
      <c r="A29" s="168"/>
      <c r="B29" s="184"/>
      <c r="C29" s="189"/>
      <c r="D29" s="164" t="s">
        <v>0</v>
      </c>
      <c r="E29" s="165"/>
      <c r="F29" s="139" t="s">
        <v>223</v>
      </c>
      <c r="G29" s="140" t="s">
        <v>170</v>
      </c>
      <c r="H29" s="140" t="s">
        <v>193</v>
      </c>
      <c r="I29" s="140">
        <v>1</v>
      </c>
      <c r="J29" s="140"/>
      <c r="K29" s="140"/>
      <c r="L29" s="141" t="s">
        <v>531</v>
      </c>
      <c r="M29" s="168"/>
      <c r="N29" s="168"/>
      <c r="O29" s="168"/>
    </row>
    <row r="30" spans="1:15" ht="19" customHeight="1">
      <c r="A30" s="168"/>
      <c r="B30" s="196"/>
      <c r="C30" s="190"/>
      <c r="D30" s="280" t="s">
        <v>199</v>
      </c>
      <c r="E30" s="279"/>
      <c r="F30" s="139" t="s">
        <v>200</v>
      </c>
      <c r="G30" s="140" t="s">
        <v>488</v>
      </c>
      <c r="H30" s="140" t="s">
        <v>143</v>
      </c>
      <c r="I30" s="140">
        <v>1</v>
      </c>
      <c r="J30" s="140" t="s">
        <v>143</v>
      </c>
      <c r="K30" s="140" t="s">
        <v>139</v>
      </c>
      <c r="L30" s="141" t="s">
        <v>201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215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</row>
    <row r="47" spans="1:15" ht="19" customHeight="1">
      <c r="A47" s="168"/>
      <c r="B47" s="281" t="s">
        <v>532</v>
      </c>
      <c r="C47" s="281"/>
      <c r="D47" s="281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</row>
    <row r="48" spans="1:15" s="183" customFormat="1" ht="19" customHeight="1">
      <c r="A48" s="182"/>
      <c r="B48" s="282" t="s">
        <v>132</v>
      </c>
      <c r="C48" s="283"/>
      <c r="D48" s="283"/>
      <c r="E48" s="284"/>
      <c r="F48" s="174" t="s">
        <v>131</v>
      </c>
      <c r="G48" s="174" t="s">
        <v>133</v>
      </c>
      <c r="H48" s="174" t="s">
        <v>134</v>
      </c>
      <c r="I48" s="174" t="s">
        <v>533</v>
      </c>
      <c r="J48" s="174" t="s">
        <v>135</v>
      </c>
      <c r="K48" s="174" t="s">
        <v>136</v>
      </c>
      <c r="L48" s="174" t="s">
        <v>0</v>
      </c>
      <c r="M48" s="182"/>
      <c r="N48" s="182"/>
      <c r="O48" s="182"/>
    </row>
    <row r="49" spans="1:15" ht="19" customHeight="1">
      <c r="A49" s="168"/>
      <c r="B49" s="184" t="s">
        <v>534</v>
      </c>
      <c r="C49" s="185"/>
      <c r="D49" s="185"/>
      <c r="E49" s="186"/>
      <c r="F49" s="140" t="s">
        <v>143</v>
      </c>
      <c r="G49" s="140" t="s">
        <v>143</v>
      </c>
      <c r="H49" s="140" t="s">
        <v>143</v>
      </c>
      <c r="I49" s="140" t="s">
        <v>143</v>
      </c>
      <c r="J49" s="140" t="s">
        <v>143</v>
      </c>
      <c r="K49" s="140" t="s">
        <v>143</v>
      </c>
      <c r="L49" s="141"/>
      <c r="M49" s="168"/>
      <c r="N49" s="168"/>
      <c r="O49" s="168"/>
    </row>
    <row r="50" spans="1:15" ht="19" customHeight="1">
      <c r="A50" s="168"/>
      <c r="B50" s="184"/>
      <c r="C50" s="187" t="s">
        <v>196</v>
      </c>
      <c r="D50" s="188"/>
      <c r="E50" s="186"/>
      <c r="F50" s="139" t="s">
        <v>194</v>
      </c>
      <c r="G50" s="140" t="s">
        <v>143</v>
      </c>
      <c r="H50" s="140" t="s">
        <v>193</v>
      </c>
      <c r="I50" s="140">
        <v>1</v>
      </c>
      <c r="J50" s="140" t="s">
        <v>143</v>
      </c>
      <c r="K50" s="140" t="s">
        <v>143</v>
      </c>
      <c r="L50" s="141"/>
      <c r="M50" s="168"/>
      <c r="N50" s="168"/>
      <c r="O50" s="168"/>
    </row>
    <row r="51" spans="1:15" ht="19" customHeight="1">
      <c r="A51" s="168"/>
      <c r="B51" s="184"/>
      <c r="C51" s="189"/>
      <c r="D51" s="280" t="s">
        <v>198</v>
      </c>
      <c r="E51" s="279"/>
      <c r="F51" s="139" t="s">
        <v>535</v>
      </c>
      <c r="G51" s="140" t="s">
        <v>140</v>
      </c>
      <c r="H51" s="140" t="s">
        <v>193</v>
      </c>
      <c r="I51" s="140">
        <v>1</v>
      </c>
      <c r="J51" s="140" t="s">
        <v>495</v>
      </c>
      <c r="K51" s="140" t="s">
        <v>495</v>
      </c>
      <c r="L51" s="141" t="s">
        <v>225</v>
      </c>
      <c r="M51" s="168"/>
      <c r="N51" s="168"/>
      <c r="O51" s="168"/>
    </row>
    <row r="52" spans="1:15" ht="19" customHeight="1">
      <c r="A52" s="168"/>
      <c r="B52" s="184"/>
      <c r="C52" s="189"/>
      <c r="D52" s="164" t="s">
        <v>0</v>
      </c>
      <c r="E52" s="165"/>
      <c r="F52" s="139" t="s">
        <v>223</v>
      </c>
      <c r="G52" s="140" t="s">
        <v>170</v>
      </c>
      <c r="H52" s="140" t="s">
        <v>193</v>
      </c>
      <c r="I52" s="140">
        <v>1</v>
      </c>
      <c r="J52" s="140"/>
      <c r="K52" s="140"/>
      <c r="L52" s="141" t="s">
        <v>536</v>
      </c>
      <c r="M52" s="168"/>
      <c r="N52" s="168"/>
      <c r="O52" s="168"/>
    </row>
    <row r="53" spans="1:15" ht="19" customHeight="1">
      <c r="A53" s="168"/>
      <c r="B53" s="196"/>
      <c r="C53" s="190"/>
      <c r="D53" s="280" t="s">
        <v>228</v>
      </c>
      <c r="E53" s="279"/>
      <c r="F53" s="139" t="s">
        <v>226</v>
      </c>
      <c r="G53" s="140" t="s">
        <v>143</v>
      </c>
      <c r="H53" s="140" t="s">
        <v>193</v>
      </c>
      <c r="I53" s="140">
        <v>1</v>
      </c>
      <c r="J53" s="140" t="s">
        <v>143</v>
      </c>
      <c r="K53" s="140" t="s">
        <v>143</v>
      </c>
      <c r="L53" s="141" t="s">
        <v>537</v>
      </c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33" t="s">
        <v>211</v>
      </c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</row>
    <row r="56" spans="1:15" ht="19" customHeight="1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</row>
    <row r="57" spans="1:15" ht="19" customHeight="1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</row>
    <row r="58" spans="1:15" ht="19" customHeight="1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19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19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5">
      <c r="A75" s="195"/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</row>
  </sheetData>
  <mergeCells count="14">
    <mergeCell ref="J14:L14"/>
    <mergeCell ref="C4:I4"/>
    <mergeCell ref="C5:I5"/>
    <mergeCell ref="C7:I7"/>
    <mergeCell ref="C9:I9"/>
    <mergeCell ref="B13:L13"/>
    <mergeCell ref="D51:E51"/>
    <mergeCell ref="D53:E53"/>
    <mergeCell ref="B24:D24"/>
    <mergeCell ref="B25:E25"/>
    <mergeCell ref="D28:E28"/>
    <mergeCell ref="D30:E30"/>
    <mergeCell ref="B47:D47"/>
    <mergeCell ref="B48:E48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Delete user</vt:lpstr>
      <vt:lpstr>Login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2014-12-30T03:22:02Z</dcterms:modified>
</cp:coreProperties>
</file>