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ocuments\"/>
    </mc:Choice>
  </mc:AlternateContent>
  <xr:revisionPtr revIDLastSave="0" documentId="13_ncr:1_{0401A00E-5070-46E9-BE57-8857E58608EF}" xr6:coauthVersionLast="47" xr6:coauthVersionMax="47" xr10:uidLastSave="{00000000-0000-0000-0000-000000000000}"/>
  <bookViews>
    <workbookView xWindow="-120" yWindow="-120" windowWidth="38640" windowHeight="21120" xr2:uid="{6C4EF66D-20F0-40BA-9E45-CDD8E0B37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4" i="1"/>
  <c r="L12" i="1"/>
  <c r="L10" i="1"/>
  <c r="L8" i="1"/>
  <c r="L6" i="1"/>
  <c r="L4" i="1"/>
  <c r="L2" i="1"/>
</calcChain>
</file>

<file path=xl/sharedStrings.xml><?xml version="1.0" encoding="utf-8"?>
<sst xmlns="http://schemas.openxmlformats.org/spreadsheetml/2006/main" count="96" uniqueCount="12">
  <si>
    <t>Efficiency</t>
  </si>
  <si>
    <t>Dist</t>
  </si>
  <si>
    <t>Voltage</t>
  </si>
  <si>
    <t>Velocity</t>
  </si>
  <si>
    <t>Mass</t>
  </si>
  <si>
    <t>Capacitance</t>
  </si>
  <si>
    <t>VoltageNec</t>
  </si>
  <si>
    <t>VelocityNec</t>
  </si>
  <si>
    <t>CalculatedPE</t>
  </si>
  <si>
    <t>CalculatedKE</t>
  </si>
  <si>
    <t>Chronograph</t>
  </si>
  <si>
    <t>ActualKE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</si>
</sst>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A510EE4-84EB-4FE0-9D02-F34996B98E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7A51-5ABE-483F-ABAF-4F807376EB48}">
  <dimension ref="A1:L16"/>
  <sheetViews>
    <sheetView tabSelected="1" zoomScale="150" zoomScaleNormal="150" workbookViewId="0">
      <selection activeCell="J15" sqref="J15"/>
    </sheetView>
  </sheetViews>
  <sheetFormatPr defaultRowHeight="15" x14ac:dyDescent="0.25"/>
  <cols>
    <col min="3" max="3" width="11.42578125" customWidth="1"/>
    <col min="5" max="5" width="13" customWidth="1"/>
    <col min="6" max="6" width="11.140625" customWidth="1"/>
    <col min="8" max="8" width="15.7109375" customWidth="1"/>
    <col min="9" max="9" width="13.85546875" customWidth="1"/>
    <col min="10" max="10" width="16.28515625" customWidth="1"/>
    <col min="11" max="11" width="15" customWidth="1"/>
    <col min="12" max="12" width="18.85546875" customWidth="1"/>
  </cols>
  <sheetData>
    <row r="1" spans="1:12" x14ac:dyDescent="0.25">
      <c r="A1" t="s">
        <v>1</v>
      </c>
      <c r="B1" t="s">
        <v>2</v>
      </c>
      <c r="C1" t="s">
        <v>6</v>
      </c>
      <c r="D1" t="s">
        <v>3</v>
      </c>
      <c r="E1" t="s">
        <v>7</v>
      </c>
      <c r="F1" t="s">
        <v>0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228</v>
      </c>
      <c r="C2">
        <v>226</v>
      </c>
      <c r="D2">
        <v>13.38</v>
      </c>
      <c r="E2">
        <v>13.31</v>
      </c>
      <c r="F2">
        <v>2.2499999999999999E-2</v>
      </c>
      <c r="G2">
        <v>1.1390000000000001E-2</v>
      </c>
      <c r="H2">
        <v>1.7482999999999999E-3</v>
      </c>
      <c r="I2">
        <v>45.44</v>
      </c>
      <c r="J2">
        <v>1.01</v>
      </c>
      <c r="K2">
        <v>43.6</v>
      </c>
      <c r="L2">
        <f>0.5*G2*(K2*0.3048)^2</f>
        <v>1.0057652638202883</v>
      </c>
    </row>
    <row r="3" spans="1:12" x14ac:dyDescent="0.25">
      <c r="A3" t="s">
        <v>1</v>
      </c>
      <c r="B3" t="s">
        <v>2</v>
      </c>
      <c r="C3" t="s">
        <v>6</v>
      </c>
      <c r="D3" t="s">
        <v>3</v>
      </c>
      <c r="E3" t="s">
        <v>7</v>
      </c>
      <c r="F3" t="s">
        <v>0</v>
      </c>
      <c r="G3" t="s">
        <v>4</v>
      </c>
      <c r="H3" t="s">
        <v>5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>
        <v>2</v>
      </c>
      <c r="B4">
        <v>228</v>
      </c>
      <c r="C4">
        <v>227</v>
      </c>
      <c r="D4">
        <v>13.4</v>
      </c>
      <c r="E4">
        <v>13.36</v>
      </c>
      <c r="F4">
        <v>2.2499999999999999E-2</v>
      </c>
      <c r="G4">
        <v>1.1390000000000001E-2</v>
      </c>
      <c r="H4">
        <v>1.7482999999999999E-3</v>
      </c>
      <c r="I4">
        <v>45.44</v>
      </c>
      <c r="J4">
        <v>1.01</v>
      </c>
      <c r="K4">
        <v>43.5</v>
      </c>
      <c r="L4">
        <f>0.5*G4*(K4*0.3048)^2</f>
        <v>1.0011569525208002</v>
      </c>
    </row>
    <row r="5" spans="1:12" x14ac:dyDescent="0.25">
      <c r="A5" t="s">
        <v>1</v>
      </c>
      <c r="B5" t="s">
        <v>2</v>
      </c>
      <c r="C5" t="s">
        <v>6</v>
      </c>
      <c r="D5" t="s">
        <v>3</v>
      </c>
      <c r="E5" t="s">
        <v>7</v>
      </c>
      <c r="F5" t="s">
        <v>0</v>
      </c>
      <c r="G5" t="s">
        <v>4</v>
      </c>
      <c r="H5" t="s">
        <v>5</v>
      </c>
      <c r="I5" t="s">
        <v>8</v>
      </c>
      <c r="J5" t="s">
        <v>9</v>
      </c>
      <c r="K5" t="s">
        <v>10</v>
      </c>
      <c r="L5" t="s">
        <v>11</v>
      </c>
    </row>
    <row r="6" spans="1:12" x14ac:dyDescent="0.25">
      <c r="A6">
        <v>3</v>
      </c>
      <c r="B6">
        <v>227</v>
      </c>
      <c r="C6">
        <v>228</v>
      </c>
      <c r="D6">
        <v>13.37</v>
      </c>
      <c r="E6">
        <v>13.42</v>
      </c>
      <c r="F6">
        <v>2.2499999999999999E-2</v>
      </c>
      <c r="G6">
        <v>1.1390000000000001E-2</v>
      </c>
      <c r="H6">
        <v>1.7482999999999999E-3</v>
      </c>
      <c r="I6">
        <v>45.04</v>
      </c>
      <c r="J6">
        <v>0.99</v>
      </c>
      <c r="K6">
        <v>43.3</v>
      </c>
      <c r="L6">
        <f>0.5*G6*(K6*0.3048)^2</f>
        <v>0.99197207489059203</v>
      </c>
    </row>
    <row r="7" spans="1:12" x14ac:dyDescent="0.25">
      <c r="A7" t="s">
        <v>1</v>
      </c>
      <c r="B7" t="s">
        <v>2</v>
      </c>
      <c r="C7" t="s">
        <v>6</v>
      </c>
      <c r="D7" t="s">
        <v>3</v>
      </c>
      <c r="E7" t="s">
        <v>7</v>
      </c>
      <c r="F7" t="s">
        <v>0</v>
      </c>
      <c r="G7" t="s">
        <v>4</v>
      </c>
      <c r="H7" t="s">
        <v>5</v>
      </c>
      <c r="I7" t="s">
        <v>8</v>
      </c>
      <c r="J7" t="s">
        <v>9</v>
      </c>
      <c r="K7" t="s">
        <v>10</v>
      </c>
      <c r="L7" t="s">
        <v>11</v>
      </c>
    </row>
    <row r="8" spans="1:12" x14ac:dyDescent="0.25">
      <c r="A8">
        <v>4</v>
      </c>
      <c r="B8">
        <v>230</v>
      </c>
      <c r="C8">
        <v>229</v>
      </c>
      <c r="D8">
        <v>13.52</v>
      </c>
      <c r="E8">
        <v>13.48</v>
      </c>
      <c r="F8">
        <v>2.2499999999999999E-2</v>
      </c>
      <c r="G8">
        <v>1.1390000000000001E-2</v>
      </c>
      <c r="H8">
        <v>1.7482999999999999E-3</v>
      </c>
      <c r="I8">
        <v>46.24</v>
      </c>
      <c r="J8">
        <v>1.01</v>
      </c>
      <c r="K8">
        <v>43.6</v>
      </c>
      <c r="L8">
        <f>0.5*G8*(K8*0.3048)^2</f>
        <v>1.0057652638202883</v>
      </c>
    </row>
    <row r="9" spans="1:12" x14ac:dyDescent="0.25">
      <c r="A9" t="s">
        <v>1</v>
      </c>
      <c r="B9" t="s">
        <v>2</v>
      </c>
      <c r="C9" t="s">
        <v>6</v>
      </c>
      <c r="D9" t="s">
        <v>3</v>
      </c>
      <c r="E9" t="s">
        <v>7</v>
      </c>
      <c r="F9" t="s">
        <v>0</v>
      </c>
      <c r="G9" t="s">
        <v>4</v>
      </c>
      <c r="H9" t="s">
        <v>5</v>
      </c>
      <c r="I9" t="s">
        <v>8</v>
      </c>
      <c r="J9" t="s">
        <v>9</v>
      </c>
      <c r="K9" t="s">
        <v>10</v>
      </c>
      <c r="L9" t="s">
        <v>11</v>
      </c>
    </row>
    <row r="10" spans="1:12" x14ac:dyDescent="0.25">
      <c r="A10">
        <v>5</v>
      </c>
      <c r="B10">
        <v>230</v>
      </c>
      <c r="C10">
        <v>230</v>
      </c>
      <c r="D10">
        <v>13.49</v>
      </c>
      <c r="E10">
        <v>13.53</v>
      </c>
      <c r="F10">
        <v>2.2499999999999999E-2</v>
      </c>
      <c r="G10">
        <v>1.1390000000000001E-2</v>
      </c>
      <c r="H10">
        <v>1.7482999999999999E-3</v>
      </c>
      <c r="I10">
        <v>46.24</v>
      </c>
      <c r="J10">
        <v>0.99</v>
      </c>
      <c r="K10">
        <v>43.3</v>
      </c>
      <c r="L10">
        <f>0.5*G10*(K10*0.3048)^2</f>
        <v>0.99197207489059203</v>
      </c>
    </row>
    <row r="11" spans="1:12" x14ac:dyDescent="0.25">
      <c r="A11" t="s">
        <v>1</v>
      </c>
      <c r="B11" t="s">
        <v>2</v>
      </c>
      <c r="C11" t="s">
        <v>6</v>
      </c>
      <c r="D11" t="s">
        <v>3</v>
      </c>
      <c r="E11" t="s">
        <v>7</v>
      </c>
      <c r="F11" t="s">
        <v>0</v>
      </c>
      <c r="G11" t="s">
        <v>4</v>
      </c>
      <c r="H11" t="s">
        <v>5</v>
      </c>
      <c r="I11" t="s">
        <v>8</v>
      </c>
      <c r="J11" t="s">
        <v>9</v>
      </c>
      <c r="K11" t="s">
        <v>10</v>
      </c>
      <c r="L11" t="s">
        <v>11</v>
      </c>
    </row>
    <row r="12" spans="1:12" x14ac:dyDescent="0.25">
      <c r="A12">
        <v>6</v>
      </c>
      <c r="B12">
        <v>230</v>
      </c>
      <c r="C12">
        <v>231</v>
      </c>
      <c r="D12">
        <v>13.51</v>
      </c>
      <c r="E12">
        <v>13.59</v>
      </c>
      <c r="F12">
        <v>2.2499999999999999E-2</v>
      </c>
      <c r="G12">
        <v>1.1390000000000001E-2</v>
      </c>
      <c r="H12">
        <v>1.7482999999999999E-3</v>
      </c>
      <c r="I12">
        <v>46.24</v>
      </c>
      <c r="J12">
        <v>0.99</v>
      </c>
      <c r="K12">
        <v>43.3</v>
      </c>
      <c r="L12">
        <f>0.5*G12*(K12*0.3048)^2</f>
        <v>0.99197207489059203</v>
      </c>
    </row>
    <row r="13" spans="1:12" x14ac:dyDescent="0.25">
      <c r="A13" t="s">
        <v>1</v>
      </c>
      <c r="B13" t="s">
        <v>2</v>
      </c>
      <c r="C13" t="s">
        <v>6</v>
      </c>
      <c r="D13" t="s">
        <v>3</v>
      </c>
      <c r="E13" t="s">
        <v>7</v>
      </c>
      <c r="F13" t="s">
        <v>0</v>
      </c>
      <c r="G13" t="s">
        <v>4</v>
      </c>
      <c r="H13" t="s">
        <v>5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25">
      <c r="A14">
        <v>7</v>
      </c>
      <c r="B14">
        <v>233</v>
      </c>
      <c r="C14">
        <v>232</v>
      </c>
      <c r="D14">
        <v>13.71</v>
      </c>
      <c r="E14">
        <v>13.65</v>
      </c>
      <c r="F14">
        <v>2.2499999999999999E-2</v>
      </c>
      <c r="G14">
        <v>1.1390000000000001E-2</v>
      </c>
      <c r="H14">
        <v>1.7482999999999999E-3</v>
      </c>
      <c r="I14">
        <v>47.46</v>
      </c>
      <c r="J14">
        <v>1.01</v>
      </c>
      <c r="K14">
        <v>43.6</v>
      </c>
      <c r="L14">
        <f>0.5*G14*(K14*0.3048)^2</f>
        <v>1.0057652638202883</v>
      </c>
    </row>
    <row r="15" spans="1:12" x14ac:dyDescent="0.25">
      <c r="A15" t="s">
        <v>1</v>
      </c>
      <c r="B15" t="s">
        <v>2</v>
      </c>
      <c r="C15" t="s">
        <v>6</v>
      </c>
      <c r="D15" t="s">
        <v>3</v>
      </c>
      <c r="E15" t="s">
        <v>7</v>
      </c>
      <c r="F15" t="s">
        <v>0</v>
      </c>
      <c r="G15" t="s">
        <v>4</v>
      </c>
      <c r="H15" t="s">
        <v>5</v>
      </c>
      <c r="I15" t="s">
        <v>8</v>
      </c>
      <c r="J15" t="s">
        <v>9</v>
      </c>
      <c r="K15" t="s">
        <v>10</v>
      </c>
      <c r="L15" t="s">
        <v>11</v>
      </c>
    </row>
    <row r="16" spans="1:12" x14ac:dyDescent="0.25">
      <c r="A16">
        <v>8</v>
      </c>
      <c r="B16">
        <v>233</v>
      </c>
      <c r="C16">
        <v>233</v>
      </c>
      <c r="D16">
        <v>13.69</v>
      </c>
      <c r="E16">
        <v>13.7</v>
      </c>
      <c r="F16">
        <v>2.2499999999999999E-2</v>
      </c>
      <c r="G16">
        <v>1.1390000000000001E-2</v>
      </c>
      <c r="H16">
        <v>1.7482999999999999E-3</v>
      </c>
      <c r="I16">
        <v>47.46</v>
      </c>
      <c r="J16">
        <v>1</v>
      </c>
      <c r="K16">
        <v>43.4</v>
      </c>
      <c r="L16">
        <f>0.5*G16*(K16*0.3048)^2</f>
        <v>0.99655922287756804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2023-07-30T22:08:44Z</dcterms:created>
  <dcterms:modified xsi:type="dcterms:W3CDTF">2023-07-31T16:51:00Z</dcterms:modified>
</cp:coreProperties>
</file>