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VIDIA Leaderboard" sheetId="1" r:id="rId1"/>
    <sheet name="NVIDIA Miners" sheetId="2" r:id="rId2"/>
    <sheet name="NVIDIA Miner Files" sheetId="3" r:id="rId3"/>
    <sheet name="AMD Leaderboard" sheetId="5" r:id="rId4"/>
    <sheet name="AMD Miners" sheetId="6" r:id="rId5"/>
    <sheet name="AMD Miner Files" sheetId="7" r:id="rId6"/>
  </sheets>
  <calcPr calcId="152511"/>
</workbook>
</file>

<file path=xl/calcChain.xml><?xml version="1.0" encoding="utf-8"?>
<calcChain xmlns="http://schemas.openxmlformats.org/spreadsheetml/2006/main">
  <c r="A6" i="3" l="1" a="1"/>
  <c r="A6" i="3" s="1"/>
  <c r="A33" i="7" l="1" a="1"/>
  <c r="A33" i="7" s="1"/>
  <c r="A32" i="7" a="1"/>
  <c r="A32" i="7" s="1"/>
  <c r="A31" i="7" a="1"/>
  <c r="A31" i="7" s="1"/>
  <c r="A30" i="7" a="1"/>
  <c r="A30" i="7" s="1"/>
  <c r="A29" i="7" a="1"/>
  <c r="A29" i="7" s="1"/>
  <c r="A28" i="7" a="1"/>
  <c r="A28" i="7" s="1"/>
  <c r="A27" i="7" a="1"/>
  <c r="A27" i="7" s="1"/>
  <c r="A26" i="7" a="1"/>
  <c r="A26" i="7" s="1"/>
  <c r="A25" i="7" a="1"/>
  <c r="A25" i="7" s="1"/>
  <c r="A24" i="7" a="1"/>
  <c r="A24" i="7" s="1"/>
  <c r="A23" i="7" a="1"/>
  <c r="A23" i="7" s="1"/>
  <c r="A22" i="7" a="1"/>
  <c r="A22" i="7" s="1"/>
  <c r="A21" i="7" a="1"/>
  <c r="A21" i="7" s="1"/>
  <c r="A20" i="7" a="1"/>
  <c r="A20" i="7" s="1"/>
  <c r="A19" i="7" a="1"/>
  <c r="A19" i="7" s="1"/>
  <c r="A18" i="7" a="1"/>
  <c r="A18" i="7" s="1"/>
  <c r="A17" i="7" a="1"/>
  <c r="A17" i="7" s="1"/>
  <c r="A16" i="7" a="1"/>
  <c r="A16" i="7" s="1"/>
  <c r="A15" i="7" a="1"/>
  <c r="A15" i="7" s="1"/>
  <c r="A14" i="7" a="1"/>
  <c r="A14" i="7" s="1"/>
  <c r="A13" i="7" a="1"/>
  <c r="A13" i="7" s="1"/>
  <c r="A12" i="7" a="1"/>
  <c r="A12" i="7" s="1"/>
  <c r="A11" i="7" a="1"/>
  <c r="A11" i="7" s="1"/>
  <c r="A10" i="7" a="1"/>
  <c r="A10" i="7" s="1"/>
  <c r="A9" i="7" a="1"/>
  <c r="A9" i="7" s="1"/>
  <c r="A8" i="7" a="1"/>
  <c r="A8" i="7" s="1"/>
  <c r="A7" i="7" a="1"/>
  <c r="A7" i="7" s="1"/>
  <c r="A6" i="7" a="1"/>
  <c r="A6" i="7" s="1"/>
  <c r="A7" i="3" a="1"/>
  <c r="A7" i="3" s="1"/>
  <c r="A8" i="3" a="1"/>
  <c r="A8" i="3" s="1"/>
  <c r="A9" i="3" a="1"/>
  <c r="A9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10" i="3" a="1"/>
  <c r="A10" i="3" s="1"/>
</calcChain>
</file>

<file path=xl/sharedStrings.xml><?xml version="1.0" encoding="utf-8"?>
<sst xmlns="http://schemas.openxmlformats.org/spreadsheetml/2006/main" count="343" uniqueCount="82">
  <si>
    <t>Allium</t>
  </si>
  <si>
    <t>Bitcore</t>
  </si>
  <si>
    <t>Blake2s</t>
  </si>
  <si>
    <t>C11</t>
  </si>
  <si>
    <t>CryptonightV7</t>
  </si>
  <si>
    <t>Equihash</t>
  </si>
  <si>
    <t>Ethash</t>
  </si>
  <si>
    <t>HMQ1725</t>
  </si>
  <si>
    <t>HSR</t>
  </si>
  <si>
    <t>Keccak</t>
  </si>
  <si>
    <t>KeccakC</t>
  </si>
  <si>
    <t>Lyra2RE2</t>
  </si>
  <si>
    <t>Lyra2z</t>
  </si>
  <si>
    <t>Neoscrypt</t>
  </si>
  <si>
    <t>CcminerNevermore</t>
  </si>
  <si>
    <t>CcminerScaras</t>
  </si>
  <si>
    <t>Phi</t>
  </si>
  <si>
    <t>CcminerAnxmod</t>
  </si>
  <si>
    <t>CcminerSuprMiner</t>
  </si>
  <si>
    <t>SHA256t</t>
  </si>
  <si>
    <t>Skein</t>
  </si>
  <si>
    <t>Skunk</t>
  </si>
  <si>
    <t>Timetravel</t>
  </si>
  <si>
    <t>Tribus</t>
  </si>
  <si>
    <t>X11evo</t>
  </si>
  <si>
    <t>X16R</t>
  </si>
  <si>
    <t>X16S</t>
  </si>
  <si>
    <t>X17</t>
  </si>
  <si>
    <t>Xevan</t>
  </si>
  <si>
    <t>Yescrypt</t>
  </si>
  <si>
    <t>YescryptR16</t>
  </si>
  <si>
    <t>Algorithms</t>
  </si>
  <si>
    <t>CcminerAllium</t>
  </si>
  <si>
    <t>CcminerPunxstawneyphil</t>
  </si>
  <si>
    <t>CcminerKrnlxXevan</t>
  </si>
  <si>
    <t>CcminerAlexis</t>
  </si>
  <si>
    <t>CcminerCornz</t>
  </si>
  <si>
    <t>CcminerNHSib</t>
  </si>
  <si>
    <t>Miners</t>
  </si>
  <si>
    <t>https://github.com/MultiPoolMiner/MultiPoolMiner</t>
  </si>
  <si>
    <t>MAXWELL</t>
  </si>
  <si>
    <t>Fastest</t>
  </si>
  <si>
    <t>2nd Fastest</t>
  </si>
  <si>
    <t>PASCAL</t>
  </si>
  <si>
    <t>VOLTA</t>
  </si>
  <si>
    <t>Bminer</t>
  </si>
  <si>
    <t>CastXMR</t>
  </si>
  <si>
    <t>CcminerDjm34</t>
  </si>
  <si>
    <t>CcminerKlausT</t>
  </si>
  <si>
    <t>CcminerKlausTYescrypt</t>
  </si>
  <si>
    <t>CcminerKrnlxSkunk</t>
  </si>
  <si>
    <t>CcminerNanashi</t>
  </si>
  <si>
    <t>CcminerNHLyra2RE</t>
  </si>
  <si>
    <t>CcminerSilentMiner</t>
  </si>
  <si>
    <t>CcminerSp</t>
  </si>
  <si>
    <t>CcminerTpruvot</t>
  </si>
  <si>
    <t>CcminerZealot</t>
  </si>
  <si>
    <t>ClaymoreNvidia</t>
  </si>
  <si>
    <t>DSTM</t>
  </si>
  <si>
    <t>Eminer</t>
  </si>
  <si>
    <t>EthminerNvidia</t>
  </si>
  <si>
    <t>EWBF</t>
  </si>
  <si>
    <t>ExcavatorNvidia</t>
  </si>
  <si>
    <t>FireiceNvidia (xmr-stak)</t>
  </si>
  <si>
    <t>JustAMinerNeoscrypt</t>
  </si>
  <si>
    <t>NsgminerNvidia</t>
  </si>
  <si>
    <t>PalginNvidia</t>
  </si>
  <si>
    <t>PhoenixMinerNvidia</t>
  </si>
  <si>
    <t>XmrigNvidia</t>
  </si>
  <si>
    <t>Last Updated May 18, 2018</t>
  </si>
  <si>
    <t>Groestl</t>
  </si>
  <si>
    <t>Select Miner</t>
  </si>
  <si>
    <t>Algorithms for which this miner is either the fastest or second fastest on the architecture leaderboard for that miner</t>
  </si>
  <si>
    <r>
      <rPr>
        <b/>
        <sz val="15"/>
        <color rgb="FFC00000"/>
        <rFont val="Calibri"/>
        <family val="2"/>
        <scheme val="minor"/>
      </rPr>
      <t>AMD</t>
    </r>
    <r>
      <rPr>
        <b/>
        <sz val="15"/>
        <color theme="3"/>
        <rFont val="Calibri"/>
        <family val="2"/>
        <scheme val="minor"/>
      </rPr>
      <t xml:space="preserve"> ARCHITECTURE LEADERBOARD</t>
    </r>
  </si>
  <si>
    <r>
      <rPr>
        <b/>
        <sz val="15"/>
        <color rgb="FF298F0D"/>
        <rFont val="Calibri"/>
        <family val="2"/>
        <scheme val="minor"/>
      </rPr>
      <t xml:space="preserve">NVIDIA </t>
    </r>
    <r>
      <rPr>
        <b/>
        <sz val="15"/>
        <color theme="3"/>
        <rFont val="Calibri"/>
        <family val="2"/>
        <scheme val="minor"/>
      </rPr>
      <t>ARCHITECTURE LEADERBOARD</t>
    </r>
  </si>
  <si>
    <r>
      <t xml:space="preserve">Multipoolminer Supported </t>
    </r>
    <r>
      <rPr>
        <sz val="18"/>
        <color rgb="FF298F0D"/>
        <rFont val="Cambria"/>
        <family val="1"/>
        <scheme val="major"/>
      </rPr>
      <t>NVIDIA</t>
    </r>
    <r>
      <rPr>
        <sz val="18"/>
        <color theme="3"/>
        <rFont val="Cambria"/>
        <family val="2"/>
        <scheme val="major"/>
      </rPr>
      <t xml:space="preserve"> Miners</t>
    </r>
  </si>
  <si>
    <t xml:space="preserve">Algorithms for which this miner is either the fastest or second fastest on the architecture leaderboard </t>
  </si>
  <si>
    <r>
      <t xml:space="preserve">MPM Miners File Contents for </t>
    </r>
    <r>
      <rPr>
        <sz val="18"/>
        <color rgb="FF298F0D"/>
        <rFont val="Cambria"/>
        <family val="1"/>
        <scheme val="major"/>
      </rPr>
      <t xml:space="preserve">NVIDIA </t>
    </r>
    <r>
      <rPr>
        <sz val="18"/>
        <color theme="3"/>
        <rFont val="Cambria"/>
        <family val="2"/>
        <scheme val="major"/>
      </rPr>
      <t>Miners</t>
    </r>
  </si>
  <si>
    <r>
      <t xml:space="preserve">MPM Miners File Contents for </t>
    </r>
    <r>
      <rPr>
        <sz val="18"/>
        <color rgb="FFFF0000"/>
        <rFont val="Cambria"/>
        <family val="1"/>
        <scheme val="major"/>
      </rPr>
      <t>AMD</t>
    </r>
    <r>
      <rPr>
        <sz val="18"/>
        <color rgb="FF298F0D"/>
        <rFont val="Cambria"/>
        <family val="1"/>
        <scheme val="major"/>
      </rPr>
      <t xml:space="preserve"> </t>
    </r>
    <r>
      <rPr>
        <sz val="18"/>
        <color theme="3"/>
        <rFont val="Cambria"/>
        <family val="2"/>
        <scheme val="major"/>
      </rPr>
      <t>Miners</t>
    </r>
  </si>
  <si>
    <r>
      <t xml:space="preserve">Multipoolminer Supported </t>
    </r>
    <r>
      <rPr>
        <sz val="18"/>
        <color rgb="FF298F0D"/>
        <rFont val="Cambria"/>
        <family val="1"/>
        <scheme val="major"/>
      </rPr>
      <t>NVIDIA</t>
    </r>
    <r>
      <rPr>
        <sz val="18"/>
        <color theme="3"/>
        <rFont val="Cambria"/>
        <family val="2"/>
        <scheme val="major"/>
      </rPr>
      <t xml:space="preserve"> Miners Leaderboard</t>
    </r>
  </si>
  <si>
    <r>
      <t xml:space="preserve">Multipoolminer Supported </t>
    </r>
    <r>
      <rPr>
        <sz val="18"/>
        <color rgb="FFFF0000"/>
        <rFont val="Cambria"/>
        <family val="1"/>
        <scheme val="major"/>
      </rPr>
      <t>AMD</t>
    </r>
    <r>
      <rPr>
        <sz val="18"/>
        <color theme="3"/>
        <rFont val="Cambria"/>
        <family val="2"/>
        <scheme val="major"/>
      </rPr>
      <t xml:space="preserve"> Miners Leaderboard</t>
    </r>
  </si>
  <si>
    <r>
      <t xml:space="preserve">Multipoolminer Supported </t>
    </r>
    <r>
      <rPr>
        <sz val="18"/>
        <color rgb="FFFF0000"/>
        <rFont val="Cambria"/>
        <family val="1"/>
        <scheme val="major"/>
      </rPr>
      <t>AMD</t>
    </r>
    <r>
      <rPr>
        <sz val="18"/>
        <color theme="3"/>
        <rFont val="Cambria"/>
        <family val="2"/>
        <scheme val="major"/>
      </rPr>
      <t xml:space="preserve"> Miners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</si>
</sst>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15"/>
      <color rgb="FF298F0D"/>
      <name val="Calibri"/>
      <family val="2"/>
      <scheme val="minor"/>
    </font>
    <font>
      <sz val="18"/>
      <color rgb="FF298F0D"/>
      <name val="Cambria"/>
      <family val="1"/>
      <scheme val="major"/>
    </font>
    <font>
      <sz val="18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 style="dotted">
        <color indexed="64"/>
      </right>
      <top style="medium">
        <color theme="4" tint="0.39997558519241921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ck">
        <color theme="4" tint="0.499984740745262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 style="thick">
        <color theme="4" tint="0.499984740745262"/>
      </top>
      <bottom/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1" applyBorder="1" applyAlignment="1">
      <alignment vertical="center" wrapText="1"/>
    </xf>
    <xf numFmtId="0" fontId="0" fillId="0" borderId="8" xfId="0" applyFont="1" applyBorder="1"/>
    <xf numFmtId="0" fontId="0" fillId="3" borderId="9" xfId="0" applyFont="1" applyFill="1" applyBorder="1"/>
    <xf numFmtId="0" fontId="0" fillId="0" borderId="9" xfId="0" applyFont="1" applyBorder="1"/>
    <xf numFmtId="0" fontId="6" fillId="3" borderId="10" xfId="4" applyFont="1" applyFill="1" applyBorder="1" applyAlignment="1">
      <alignment horizontal="center"/>
    </xf>
    <xf numFmtId="0" fontId="5" fillId="0" borderId="11" xfId="3" applyFont="1" applyBorder="1"/>
    <xf numFmtId="0" fontId="6" fillId="3" borderId="12" xfId="4" applyFont="1" applyFill="1" applyBorder="1" applyAlignment="1">
      <alignment horizontal="center"/>
    </xf>
    <xf numFmtId="0" fontId="0" fillId="0" borderId="13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0" xfId="0" applyFont="1" applyBorder="1"/>
    <xf numFmtId="0" fontId="0" fillId="0" borderId="0" xfId="0" applyBorder="1"/>
    <xf numFmtId="0" fontId="3" fillId="0" borderId="0" xfId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left" wrapText="1"/>
    </xf>
    <xf numFmtId="0" fontId="2" fillId="2" borderId="4" xfId="5" applyBorder="1"/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Border="1" applyAlignment="1">
      <alignment horizontal="center" vertical="center" wrapText="1"/>
    </xf>
    <xf numFmtId="0" fontId="5" fillId="0" borderId="7" xfId="3" applyFont="1" applyBorder="1" applyAlignment="1">
      <alignment horizontal="center"/>
    </xf>
    <xf numFmtId="0" fontId="5" fillId="0" borderId="14" xfId="3" applyFont="1" applyBorder="1" applyAlignment="1">
      <alignment horizontal="center"/>
    </xf>
    <xf numFmtId="0" fontId="4" fillId="0" borderId="0" xfId="2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6" xfId="0" applyFont="1" applyFill="1" applyBorder="1"/>
    <xf numFmtId="0" fontId="0" fillId="0" borderId="9" xfId="0" applyFont="1" applyFill="1" applyBorder="1"/>
    <xf numFmtId="0" fontId="0" fillId="0" borderId="13" xfId="0" applyFont="1" applyFill="1" applyBorder="1"/>
    <xf numFmtId="0" fontId="0" fillId="0" borderId="8" xfId="0" applyFont="1" applyFill="1" applyBorder="1"/>
  </cellXfs>
  <cellStyles count="6">
    <cellStyle name="20% - Accent1" xfId="5" builtinId="30"/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2" defaultPivotStyle="PivotStyleMedium9"/>
  <colors>
    <mruColors>
      <color rgb="FF298F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opLeftCell="A4" workbookViewId="0">
      <selection activeCell="D30" sqref="D30"/>
    </sheetView>
  </sheetViews>
  <sheetFormatPr defaultRowHeight="15" x14ac:dyDescent="0.25"/>
  <cols>
    <col min="1" max="1" width="24.85546875" customWidth="1"/>
    <col min="2" max="7" width="25" customWidth="1"/>
    <col min="15" max="15" width="9" customWidth="1"/>
  </cols>
  <sheetData>
    <row r="1" spans="1:30" s="1" customFormat="1" ht="90" x14ac:dyDescent="0.25">
      <c r="A1" s="7" t="s">
        <v>79</v>
      </c>
      <c r="B1" s="26" t="s">
        <v>39</v>
      </c>
      <c r="C1" s="26"/>
      <c r="D1" s="26"/>
      <c r="E1" s="26"/>
      <c r="F1" s="26"/>
      <c r="G1" s="26"/>
      <c r="H1" s="4"/>
      <c r="I1" s="30" t="s">
        <v>69</v>
      </c>
      <c r="J1" s="30"/>
      <c r="K1" s="30"/>
      <c r="L1" s="4"/>
      <c r="M1" s="4"/>
      <c r="N1" s="4"/>
      <c r="O1" s="4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" customFormat="1" x14ac:dyDescent="0.25">
      <c r="A2" s="4"/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thickBot="1" x14ac:dyDescent="0.35">
      <c r="A3" s="29" t="s">
        <v>74</v>
      </c>
      <c r="B3" s="29"/>
      <c r="C3" s="29"/>
      <c r="D3" s="29"/>
      <c r="E3" s="29"/>
      <c r="F3" s="29"/>
      <c r="G3" s="29"/>
      <c r="H3" s="5"/>
      <c r="I3" s="5"/>
      <c r="J3" s="5"/>
      <c r="K3" s="5"/>
      <c r="L3" s="5"/>
    </row>
    <row r="4" spans="1:30" ht="18.75" thickTop="1" thickBot="1" x14ac:dyDescent="0.35">
      <c r="A4" s="12"/>
      <c r="B4" s="27" t="s">
        <v>40</v>
      </c>
      <c r="C4" s="28"/>
      <c r="D4" s="27" t="s">
        <v>43</v>
      </c>
      <c r="E4" s="28"/>
      <c r="F4" s="27" t="s">
        <v>44</v>
      </c>
      <c r="G4" s="28"/>
    </row>
    <row r="5" spans="1:30" ht="16.5" thickTop="1" thickBot="1" x14ac:dyDescent="0.3">
      <c r="A5" s="13" t="s">
        <v>31</v>
      </c>
      <c r="B5" s="11" t="s">
        <v>41</v>
      </c>
      <c r="C5" s="13" t="s">
        <v>42</v>
      </c>
      <c r="D5" s="11" t="s">
        <v>41</v>
      </c>
      <c r="E5" s="13" t="s">
        <v>42</v>
      </c>
      <c r="F5" s="11" t="s">
        <v>41</v>
      </c>
      <c r="G5" s="13" t="s">
        <v>42</v>
      </c>
    </row>
    <row r="6" spans="1:30" x14ac:dyDescent="0.25">
      <c r="A6" s="16" t="s">
        <v>0</v>
      </c>
      <c r="B6" s="8" t="s">
        <v>32</v>
      </c>
      <c r="C6" s="14"/>
      <c r="D6" s="34" t="s">
        <v>32</v>
      </c>
      <c r="E6" s="33"/>
      <c r="F6" s="8"/>
      <c r="G6" s="14"/>
    </row>
    <row r="7" spans="1:30" x14ac:dyDescent="0.25">
      <c r="A7" s="15" t="s">
        <v>1</v>
      </c>
      <c r="B7" s="9" t="s">
        <v>56</v>
      </c>
      <c r="C7" s="15" t="s">
        <v>50</v>
      </c>
      <c r="D7" s="9" t="s">
        <v>56</v>
      </c>
      <c r="E7" s="15" t="s">
        <v>14</v>
      </c>
      <c r="F7" s="9"/>
      <c r="G7" s="15"/>
    </row>
    <row r="8" spans="1:30" x14ac:dyDescent="0.25">
      <c r="A8" s="16" t="s">
        <v>2</v>
      </c>
      <c r="B8" s="10" t="s">
        <v>62</v>
      </c>
      <c r="C8" s="16" t="s">
        <v>36</v>
      </c>
      <c r="D8" s="10" t="s">
        <v>17</v>
      </c>
      <c r="E8" s="16" t="s">
        <v>36</v>
      </c>
      <c r="F8" s="10"/>
      <c r="G8" s="16"/>
    </row>
    <row r="9" spans="1:30" x14ac:dyDescent="0.25">
      <c r="A9" s="15" t="s">
        <v>3</v>
      </c>
      <c r="B9" s="9" t="s">
        <v>35</v>
      </c>
      <c r="C9" s="15" t="s">
        <v>17</v>
      </c>
      <c r="D9" s="9" t="s">
        <v>34</v>
      </c>
      <c r="E9" s="15" t="s">
        <v>35</v>
      </c>
      <c r="F9" s="9"/>
      <c r="G9" s="15"/>
    </row>
    <row r="10" spans="1:30" x14ac:dyDescent="0.25">
      <c r="A10" s="16" t="s">
        <v>4</v>
      </c>
      <c r="B10" s="10" t="s">
        <v>63</v>
      </c>
      <c r="C10" s="16" t="s">
        <v>68</v>
      </c>
      <c r="D10" s="10"/>
      <c r="E10" s="16"/>
      <c r="F10" s="10"/>
      <c r="G10" s="16"/>
    </row>
    <row r="11" spans="1:30" x14ac:dyDescent="0.25">
      <c r="A11" s="15" t="s">
        <v>5</v>
      </c>
      <c r="B11" s="9" t="s">
        <v>45</v>
      </c>
      <c r="C11" s="15" t="s">
        <v>58</v>
      </c>
      <c r="D11" s="9" t="s">
        <v>45</v>
      </c>
      <c r="E11" s="15" t="s">
        <v>61</v>
      </c>
      <c r="F11" s="9"/>
      <c r="G11" s="15"/>
    </row>
    <row r="12" spans="1:30" x14ac:dyDescent="0.25">
      <c r="A12" s="16" t="s">
        <v>6</v>
      </c>
      <c r="B12" s="10" t="s">
        <v>67</v>
      </c>
      <c r="C12" s="16" t="s">
        <v>60</v>
      </c>
      <c r="D12" s="10" t="s">
        <v>67</v>
      </c>
      <c r="E12" s="16" t="s">
        <v>60</v>
      </c>
      <c r="F12" s="10"/>
      <c r="G12" s="16"/>
    </row>
    <row r="13" spans="1:30" x14ac:dyDescent="0.25">
      <c r="A13" s="15" t="s">
        <v>70</v>
      </c>
      <c r="B13" s="9" t="s">
        <v>49</v>
      </c>
      <c r="C13" s="15" t="s">
        <v>48</v>
      </c>
      <c r="D13" s="9" t="s">
        <v>48</v>
      </c>
      <c r="E13" s="15" t="s">
        <v>49</v>
      </c>
      <c r="F13" s="9"/>
      <c r="G13" s="15"/>
    </row>
    <row r="14" spans="1:30" x14ac:dyDescent="0.25">
      <c r="A14" s="16" t="s">
        <v>7</v>
      </c>
      <c r="B14" s="10" t="s">
        <v>14</v>
      </c>
      <c r="C14" s="16" t="s">
        <v>51</v>
      </c>
      <c r="D14" s="10" t="s">
        <v>14</v>
      </c>
      <c r="E14" s="16" t="s">
        <v>51</v>
      </c>
      <c r="F14" s="10"/>
      <c r="G14" s="16"/>
    </row>
    <row r="15" spans="1:30" x14ac:dyDescent="0.25">
      <c r="A15" s="15" t="s">
        <v>8</v>
      </c>
      <c r="B15" s="9" t="s">
        <v>66</v>
      </c>
      <c r="C15" s="15" t="s">
        <v>17</v>
      </c>
      <c r="D15" s="9" t="s">
        <v>33</v>
      </c>
      <c r="E15" s="15" t="s">
        <v>35</v>
      </c>
      <c r="F15" s="9"/>
      <c r="G15" s="15"/>
    </row>
    <row r="16" spans="1:30" x14ac:dyDescent="0.25">
      <c r="A16" s="16" t="s">
        <v>9</v>
      </c>
      <c r="B16" s="10" t="s">
        <v>36</v>
      </c>
      <c r="C16" s="16" t="s">
        <v>33</v>
      </c>
      <c r="D16" s="10" t="s">
        <v>33</v>
      </c>
      <c r="E16" s="16" t="s">
        <v>49</v>
      </c>
      <c r="F16" s="10"/>
      <c r="G16" s="16"/>
    </row>
    <row r="17" spans="1:7" x14ac:dyDescent="0.25">
      <c r="A17" s="15" t="s">
        <v>10</v>
      </c>
      <c r="B17" s="9" t="s">
        <v>36</v>
      </c>
      <c r="C17" s="15" t="s">
        <v>55</v>
      </c>
      <c r="D17" s="9" t="s">
        <v>55</v>
      </c>
      <c r="E17" s="15" t="s">
        <v>18</v>
      </c>
      <c r="F17" s="9"/>
      <c r="G17" s="15"/>
    </row>
    <row r="18" spans="1:7" x14ac:dyDescent="0.25">
      <c r="A18" s="16" t="s">
        <v>11</v>
      </c>
      <c r="B18" s="10" t="s">
        <v>34</v>
      </c>
      <c r="C18" s="16" t="s">
        <v>62</v>
      </c>
      <c r="D18" s="10" t="s">
        <v>62</v>
      </c>
      <c r="E18" s="16" t="s">
        <v>33</v>
      </c>
      <c r="F18" s="10"/>
      <c r="G18" s="16"/>
    </row>
    <row r="19" spans="1:7" x14ac:dyDescent="0.25">
      <c r="A19" s="15" t="s">
        <v>12</v>
      </c>
      <c r="B19" s="9" t="s">
        <v>32</v>
      </c>
      <c r="C19" s="15" t="s">
        <v>18</v>
      </c>
      <c r="D19" s="9" t="s">
        <v>55</v>
      </c>
      <c r="E19" s="15" t="s">
        <v>51</v>
      </c>
      <c r="F19" s="9"/>
      <c r="G19" s="15"/>
    </row>
    <row r="20" spans="1:7" x14ac:dyDescent="0.25">
      <c r="A20" s="16" t="s">
        <v>13</v>
      </c>
      <c r="B20" s="10" t="s">
        <v>51</v>
      </c>
      <c r="C20" s="16" t="s">
        <v>18</v>
      </c>
      <c r="D20" s="10" t="s">
        <v>64</v>
      </c>
      <c r="E20" s="16" t="s">
        <v>62</v>
      </c>
      <c r="F20" s="10"/>
      <c r="G20" s="16"/>
    </row>
    <row r="21" spans="1:7" x14ac:dyDescent="0.25">
      <c r="A21" s="15" t="s">
        <v>16</v>
      </c>
      <c r="B21" s="9" t="s">
        <v>56</v>
      </c>
      <c r="C21" s="15" t="s">
        <v>17</v>
      </c>
      <c r="D21" s="9" t="s">
        <v>18</v>
      </c>
      <c r="E21" s="15" t="s">
        <v>17</v>
      </c>
      <c r="F21" s="9"/>
      <c r="G21" s="15"/>
    </row>
    <row r="22" spans="1:7" x14ac:dyDescent="0.25">
      <c r="A22" s="16" t="s">
        <v>19</v>
      </c>
      <c r="B22" s="32" t="s">
        <v>18</v>
      </c>
      <c r="C22" s="31" t="s">
        <v>32</v>
      </c>
      <c r="D22" s="10" t="s">
        <v>18</v>
      </c>
      <c r="E22" s="16" t="s">
        <v>32</v>
      </c>
      <c r="F22" s="10"/>
      <c r="G22" s="16"/>
    </row>
    <row r="23" spans="1:7" x14ac:dyDescent="0.25">
      <c r="A23" s="15" t="s">
        <v>20</v>
      </c>
      <c r="B23" s="32" t="s">
        <v>35</v>
      </c>
      <c r="C23" s="31" t="s">
        <v>34</v>
      </c>
      <c r="D23" s="9" t="s">
        <v>34</v>
      </c>
      <c r="E23" s="15" t="s">
        <v>35</v>
      </c>
      <c r="F23" s="9"/>
      <c r="G23" s="15"/>
    </row>
    <row r="24" spans="1:7" x14ac:dyDescent="0.25">
      <c r="A24" s="16" t="s">
        <v>21</v>
      </c>
      <c r="B24" s="10" t="s">
        <v>51</v>
      </c>
      <c r="C24" s="16" t="s">
        <v>18</v>
      </c>
      <c r="D24" s="10" t="s">
        <v>14</v>
      </c>
      <c r="E24" s="16" t="s">
        <v>18</v>
      </c>
      <c r="F24" s="10"/>
      <c r="G24" s="16"/>
    </row>
    <row r="25" spans="1:7" x14ac:dyDescent="0.25">
      <c r="A25" s="15" t="s">
        <v>22</v>
      </c>
      <c r="B25" s="9" t="s">
        <v>18</v>
      </c>
      <c r="C25" s="15" t="s">
        <v>14</v>
      </c>
      <c r="D25" s="9" t="s">
        <v>32</v>
      </c>
      <c r="E25" s="15" t="s">
        <v>14</v>
      </c>
      <c r="F25" s="9"/>
      <c r="G25" s="15"/>
    </row>
    <row r="26" spans="1:7" x14ac:dyDescent="0.25">
      <c r="A26" s="16" t="s">
        <v>23</v>
      </c>
      <c r="B26" s="10" t="s">
        <v>32</v>
      </c>
      <c r="C26" s="16" t="s">
        <v>14</v>
      </c>
      <c r="D26" s="10" t="s">
        <v>14</v>
      </c>
      <c r="E26" s="16" t="s">
        <v>32</v>
      </c>
      <c r="F26" s="10"/>
      <c r="G26" s="16"/>
    </row>
    <row r="27" spans="1:7" x14ac:dyDescent="0.25">
      <c r="A27" s="15" t="s">
        <v>24</v>
      </c>
      <c r="B27" s="9" t="s">
        <v>17</v>
      </c>
      <c r="C27" s="15" t="s">
        <v>36</v>
      </c>
      <c r="D27" s="9" t="s">
        <v>36</v>
      </c>
      <c r="E27" s="15" t="s">
        <v>37</v>
      </c>
      <c r="F27" s="9"/>
      <c r="G27" s="15"/>
    </row>
    <row r="28" spans="1:7" x14ac:dyDescent="0.25">
      <c r="A28" s="16" t="s">
        <v>25</v>
      </c>
      <c r="B28" s="10" t="s">
        <v>53</v>
      </c>
      <c r="C28" s="16" t="s">
        <v>18</v>
      </c>
      <c r="D28" s="10" t="s">
        <v>18</v>
      </c>
      <c r="E28" s="16" t="s">
        <v>53</v>
      </c>
      <c r="F28" s="10"/>
      <c r="G28" s="16"/>
    </row>
    <row r="29" spans="1:7" x14ac:dyDescent="0.25">
      <c r="A29" s="15" t="s">
        <v>26</v>
      </c>
      <c r="B29" s="9" t="s">
        <v>56</v>
      </c>
      <c r="C29" s="15" t="s">
        <v>18</v>
      </c>
      <c r="D29" s="9" t="s">
        <v>56</v>
      </c>
      <c r="E29" s="15" t="s">
        <v>18</v>
      </c>
      <c r="F29" s="9"/>
      <c r="G29" s="15"/>
    </row>
    <row r="30" spans="1:7" x14ac:dyDescent="0.25">
      <c r="A30" s="31" t="s">
        <v>27</v>
      </c>
      <c r="B30" s="10" t="s">
        <v>35</v>
      </c>
      <c r="C30" s="16" t="s">
        <v>17</v>
      </c>
      <c r="D30" s="10" t="s">
        <v>33</v>
      </c>
      <c r="E30" s="16" t="s">
        <v>36</v>
      </c>
      <c r="F30" s="10"/>
      <c r="G30" s="16"/>
    </row>
    <row r="31" spans="1:7" x14ac:dyDescent="0.25">
      <c r="A31" s="15" t="s">
        <v>28</v>
      </c>
      <c r="B31" s="9" t="s">
        <v>56</v>
      </c>
      <c r="C31" s="15" t="s">
        <v>34</v>
      </c>
      <c r="D31" s="9" t="s">
        <v>34</v>
      </c>
      <c r="E31" s="15" t="s">
        <v>56</v>
      </c>
      <c r="F31" s="9"/>
      <c r="G31" s="15"/>
    </row>
    <row r="32" spans="1:7" x14ac:dyDescent="0.25">
      <c r="A32" s="16" t="s">
        <v>29</v>
      </c>
      <c r="B32" s="10" t="s">
        <v>49</v>
      </c>
      <c r="C32" s="16"/>
      <c r="D32" s="10" t="s">
        <v>49</v>
      </c>
      <c r="E32" s="16"/>
      <c r="F32" s="10"/>
      <c r="G32" s="16"/>
    </row>
    <row r="33" spans="1:7" x14ac:dyDescent="0.25">
      <c r="A33" s="15" t="s">
        <v>30</v>
      </c>
      <c r="B33" s="9" t="s">
        <v>49</v>
      </c>
      <c r="C33" s="15"/>
      <c r="D33" s="9" t="s">
        <v>49</v>
      </c>
      <c r="E33" s="15"/>
      <c r="F33" s="9"/>
      <c r="G33" s="15"/>
    </row>
    <row r="34" spans="1:7" x14ac:dyDescent="0.25">
      <c r="A34" s="17"/>
      <c r="B34" s="17"/>
      <c r="C34" s="17"/>
      <c r="D34" s="17"/>
      <c r="E34" s="17"/>
      <c r="F34" s="17"/>
      <c r="G34" s="17"/>
    </row>
    <row r="35" spans="1:7" x14ac:dyDescent="0.25">
      <c r="A35" s="18"/>
      <c r="B35" s="18"/>
      <c r="C35" s="18"/>
      <c r="D35" s="18"/>
      <c r="E35" s="18"/>
      <c r="F35" s="18"/>
      <c r="G35" s="18"/>
    </row>
  </sheetData>
  <mergeCells count="7">
    <mergeCell ref="P1:AD1"/>
    <mergeCell ref="B1:G1"/>
    <mergeCell ref="B4:C4"/>
    <mergeCell ref="D4:E4"/>
    <mergeCell ref="F4:G4"/>
    <mergeCell ref="A3:G3"/>
    <mergeCell ref="I1:K1"/>
  </mergeCells>
  <pageMargins left="0.7" right="0.7" top="0.75" bottom="0.75" header="0.3" footer="0.3"/>
  <pageSetup orientation="portrait" horizontalDpi="200" verticalDpi="200" copies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'NVIDIA Miners'!$A$4:$A$1000</xm:f>
          </x14:formula1>
          <xm:sqref>B6:G33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workbookViewId="0">
      <selection activeCell="A18" sqref="A18"/>
    </sheetView>
  </sheetViews>
  <sheetFormatPr defaultRowHeight="15" x14ac:dyDescent="0.25"/>
  <cols>
    <col min="1" max="1" width="65.42578125" bestFit="1" customWidth="1"/>
    <col min="7" max="7" width="51.140625" customWidth="1"/>
  </cols>
  <sheetData>
    <row r="1" spans="1:30" s="1" customFormat="1" ht="67.5" customHeight="1" x14ac:dyDescent="0.25">
      <c r="A1" s="7" t="s">
        <v>75</v>
      </c>
      <c r="B1" s="26" t="s">
        <v>39</v>
      </c>
      <c r="C1" s="26"/>
      <c r="D1" s="26"/>
      <c r="E1" s="26"/>
      <c r="F1" s="26"/>
      <c r="G1" s="26"/>
      <c r="H1" s="4"/>
      <c r="I1" s="30"/>
      <c r="J1" s="30"/>
      <c r="K1" s="30"/>
      <c r="L1" s="4"/>
      <c r="M1" s="4"/>
      <c r="N1" s="4"/>
      <c r="O1" s="4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" customFormat="1" ht="22.5" x14ac:dyDescent="0.25">
      <c r="A2" s="7"/>
      <c r="B2" s="19"/>
      <c r="C2" s="19"/>
      <c r="D2" s="19"/>
      <c r="E2" s="19"/>
      <c r="F2" s="19"/>
      <c r="G2" s="19"/>
      <c r="H2" s="4"/>
      <c r="I2" s="6"/>
      <c r="J2" s="6"/>
      <c r="K2" s="6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3" t="s">
        <v>38</v>
      </c>
    </row>
    <row r="4" spans="1:30" x14ac:dyDescent="0.25">
      <c r="A4" t="s">
        <v>45</v>
      </c>
    </row>
    <row r="5" spans="1:30" x14ac:dyDescent="0.25">
      <c r="A5" t="s">
        <v>35</v>
      </c>
    </row>
    <row r="6" spans="1:30" x14ac:dyDescent="0.25">
      <c r="A6" t="s">
        <v>32</v>
      </c>
    </row>
    <row r="7" spans="1:30" x14ac:dyDescent="0.25">
      <c r="A7" t="s">
        <v>17</v>
      </c>
    </row>
    <row r="8" spans="1:30" x14ac:dyDescent="0.25">
      <c r="A8" t="s">
        <v>36</v>
      </c>
    </row>
    <row r="9" spans="1:30" x14ac:dyDescent="0.25">
      <c r="A9" t="s">
        <v>47</v>
      </c>
    </row>
    <row r="10" spans="1:30" x14ac:dyDescent="0.25">
      <c r="A10" t="s">
        <v>48</v>
      </c>
    </row>
    <row r="11" spans="1:30" x14ac:dyDescent="0.25">
      <c r="A11" t="s">
        <v>49</v>
      </c>
    </row>
    <row r="12" spans="1:30" x14ac:dyDescent="0.25">
      <c r="A12" t="s">
        <v>50</v>
      </c>
    </row>
    <row r="13" spans="1:30" x14ac:dyDescent="0.25">
      <c r="A13" t="s">
        <v>34</v>
      </c>
    </row>
    <row r="14" spans="1:30" x14ac:dyDescent="0.25">
      <c r="A14" t="s">
        <v>51</v>
      </c>
    </row>
    <row r="15" spans="1:30" x14ac:dyDescent="0.25">
      <c r="A15" t="s">
        <v>14</v>
      </c>
    </row>
    <row r="16" spans="1:30" x14ac:dyDescent="0.25">
      <c r="A16" t="s">
        <v>52</v>
      </c>
    </row>
    <row r="17" spans="1:1" x14ac:dyDescent="0.25">
      <c r="A17" t="s">
        <v>37</v>
      </c>
    </row>
    <row r="18" spans="1:1" x14ac:dyDescent="0.25">
      <c r="A18" t="s">
        <v>33</v>
      </c>
    </row>
    <row r="19" spans="1:1" x14ac:dyDescent="0.25">
      <c r="A19" t="s">
        <v>15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18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</sheetData>
  <mergeCells count="3">
    <mergeCell ref="B1:G1"/>
    <mergeCell ref="I1:K1"/>
    <mergeCell ref="P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5" sqref="B5"/>
    </sheetView>
  </sheetViews>
  <sheetFormatPr defaultRowHeight="15" x14ac:dyDescent="0.25"/>
  <cols>
    <col min="1" max="1" width="27.5703125" customWidth="1"/>
    <col min="2" max="7" width="25" customWidth="1"/>
  </cols>
  <sheetData>
    <row r="1" spans="1:7" ht="67.5" x14ac:dyDescent="0.25">
      <c r="A1" s="19" t="s">
        <v>77</v>
      </c>
      <c r="B1" s="26" t="s">
        <v>39</v>
      </c>
      <c r="C1" s="26"/>
      <c r="D1" s="26"/>
      <c r="E1" s="26"/>
      <c r="F1" s="26"/>
      <c r="G1" s="26"/>
    </row>
    <row r="3" spans="1:7" x14ac:dyDescent="0.25">
      <c r="A3" s="20" t="s">
        <v>71</v>
      </c>
      <c r="B3" s="21" t="s">
        <v>56</v>
      </c>
    </row>
    <row r="5" spans="1:7" ht="30" x14ac:dyDescent="0.25">
      <c r="A5" s="24" t="s">
        <v>76</v>
      </c>
    </row>
    <row r="6" spans="1:7" x14ac:dyDescent="0.25">
      <c r="A6" s="23" t="str">
        <f t="array" ref="A6">IF(ISERROR(INDEX('NVIDIA Leaderboard'!A$6:$G$100,SMALL(IF('NVIDIA Leaderboard'!$A$6:$G$100=$B$3,ROW('NVIDIA Leaderboard'!$A$6:$G$100)),ROW(1:1))-5,1)),"",INDEX('NVIDIA Leaderboard'!A$6:$G$100,SMALL(IF('NVIDIA Leaderboard'!$A$6:$G$100=$B$3,ROW('NVIDIA Leaderboard'!$A$6:$G$100)),ROW(1:1))-5,1))</f>
        <v>Bitcore</v>
      </c>
    </row>
    <row r="7" spans="1:7" x14ac:dyDescent="0.25">
      <c r="A7" s="23" t="str">
        <f t="array" ref="A7">IF(ISERROR(INDEX('NVIDIA Leaderboard'!A$6:$G$100,SMALL(IF('NVIDIA Leaderboard'!$A$6:$G$100=$B$3,ROW('NVIDIA Leaderboard'!$A$6:$G$100)),ROW(2:2))-5,1)),"",INDEX('NVIDIA Leaderboard'!A$6:$G$100,SMALL(IF('NVIDIA Leaderboard'!$A$6:$G$100=$B$3,ROW('NVIDIA Leaderboard'!$A$6:$G$100)),ROW(2:2))-5,1))</f>
        <v>Bitcore</v>
      </c>
    </row>
    <row r="8" spans="1:7" x14ac:dyDescent="0.25">
      <c r="A8" s="23" t="str">
        <f t="array" ref="A8">IF(ISERROR(INDEX('NVIDIA Leaderboard'!A$6:$G$100,SMALL(IF('NVIDIA Leaderboard'!$A$6:$G$100=$B$3,ROW('NVIDIA Leaderboard'!$A$6:$G$100)),ROW(3:3))-5,1)),"",INDEX('NVIDIA Leaderboard'!A$6:$G$100,SMALL(IF('NVIDIA Leaderboard'!$A$6:$G$100=$B$3,ROW('NVIDIA Leaderboard'!$A$6:$G$100)),ROW(3:3))-5,1))</f>
        <v>Phi</v>
      </c>
    </row>
    <row r="9" spans="1:7" x14ac:dyDescent="0.25">
      <c r="A9" s="23" t="str">
        <f t="array" ref="A9">IF(ISERROR(INDEX('NVIDIA Leaderboard'!A$6:$G$100,SMALL(IF('NVIDIA Leaderboard'!$A$6:$G$100=$B$3,ROW('NVIDIA Leaderboard'!$A$6:$G$100)),ROW(4:4))-5,1)),"",INDEX('NVIDIA Leaderboard'!A$6:$G$100,SMALL(IF('NVIDIA Leaderboard'!$A$6:$G$100=$B$3,ROW('NVIDIA Leaderboard'!$A$6:$G$100)),ROW(4:4))-5,1))</f>
        <v>X16S</v>
      </c>
    </row>
    <row r="10" spans="1:7" x14ac:dyDescent="0.25">
      <c r="A10" s="23" t="str">
        <f t="array" ref="A10">IF(ISERROR(INDEX('NVIDIA Leaderboard'!A$6:$G$100,SMALL(IF('NVIDIA Leaderboard'!$A$6:$G$100=$B$3,ROW('NVIDIA Leaderboard'!$A$6:$G$100)),ROW(5:5))-5,1)),"",INDEX('NVIDIA Leaderboard'!A$6:$G$100,SMALL(IF('NVIDIA Leaderboard'!$A$6:$G$100=$B$3,ROW('NVIDIA Leaderboard'!$A$6:$G$100)),ROW(5:5))-5,1))</f>
        <v>X16S</v>
      </c>
    </row>
    <row r="11" spans="1:7" x14ac:dyDescent="0.25">
      <c r="A11" s="23" t="str">
        <f t="array" ref="A11">IF(ISERROR(INDEX('NVIDIA Leaderboard'!A$6:$G$100,SMALL(IF('NVIDIA Leaderboard'!$A$6:$G$100=$B$3,ROW('NVIDIA Leaderboard'!$A$6:$G$100)),ROW(6:6))-5,1)),"",INDEX('NVIDIA Leaderboard'!A$6:$G$100,SMALL(IF('NVIDIA Leaderboard'!$A$6:$G$100=$B$3,ROW('NVIDIA Leaderboard'!$A$6:$G$100)),ROW(6:6))-5,1))</f>
        <v>Xevan</v>
      </c>
    </row>
    <row r="12" spans="1:7" x14ac:dyDescent="0.25">
      <c r="A12" s="23" t="str">
        <f t="array" ref="A12">IF(ISERROR(INDEX('NVIDIA Leaderboard'!A$6:$G$100,SMALL(IF('NVIDIA Leaderboard'!$A$6:$G$100=$B$3,ROW('NVIDIA Leaderboard'!$A$6:$G$100)),ROW(7:7))-5,1)),"",INDEX('NVIDIA Leaderboard'!A$6:$G$100,SMALL(IF('NVIDIA Leaderboard'!$A$6:$G$100=$B$3,ROW('NVIDIA Leaderboard'!$A$6:$G$100)),ROW(7:7))-5,1))</f>
        <v>Xevan</v>
      </c>
    </row>
    <row r="13" spans="1:7" x14ac:dyDescent="0.25">
      <c r="A13" s="23" t="str">
        <f t="array" ref="A13">IF(ISERROR(INDEX('NVIDIA Leaderboard'!A$6:$G$100,SMALL(IF('NVIDIA Leaderboard'!$A$6:$G$100=$B$3,ROW('NVIDIA Leaderboard'!$A$6:$G$100)),ROW(8:8))-5,1)),"",INDEX('NVIDIA Leaderboard'!A$6:$G$100,SMALL(IF('NVIDIA Leaderboard'!$A$6:$G$100=$B$3,ROW('NVIDIA Leaderboard'!$A$6:$G$100)),ROW(8:8))-5,1))</f>
        <v/>
      </c>
    </row>
    <row r="14" spans="1:7" x14ac:dyDescent="0.25">
      <c r="A14" s="23" t="str">
        <f t="array" ref="A14">IF(ISERROR(INDEX('NVIDIA Leaderboard'!A$6:$G$100,SMALL(IF('NVIDIA Leaderboard'!$A$6:$G$100=$B$3,ROW('NVIDIA Leaderboard'!$A$6:$G$100)),ROW(9:9))-5,1)),"",INDEX('NVIDIA Leaderboard'!A$6:$G$100,SMALL(IF('NVIDIA Leaderboard'!$A$6:$G$100=$B$3,ROW('NVIDIA Leaderboard'!$A$6:$G$100)),ROW(9:9))-5,1))</f>
        <v/>
      </c>
    </row>
    <row r="15" spans="1:7" x14ac:dyDescent="0.25">
      <c r="A15" s="23" t="str">
        <f t="array" ref="A15">IF(ISERROR(INDEX('NVIDIA Leaderboard'!A$6:$G$100,SMALL(IF('NVIDIA Leaderboard'!$A$6:$G$100=$B$3,ROW('NVIDIA Leaderboard'!$A$6:$G$100)),ROW(10:10))-5,1)),"",INDEX('NVIDIA Leaderboard'!A$6:$G$100,SMALL(IF('NVIDIA Leaderboard'!$A$6:$G$100=$B$3,ROW('NVIDIA Leaderboard'!$A$6:$G$100)),ROW(10:10))-5,1))</f>
        <v/>
      </c>
    </row>
    <row r="16" spans="1:7" x14ac:dyDescent="0.25">
      <c r="A16" s="23" t="str">
        <f t="array" ref="A16">IF(ISERROR(INDEX('NVIDIA Leaderboard'!A$6:$G$100,SMALL(IF('NVIDIA Leaderboard'!$A$6:$G$100=$B$3,ROW('NVIDIA Leaderboard'!$A$6:$G$100)),ROW(11:11))-5,1)),"",INDEX('NVIDIA Leaderboard'!A$6:$G$100,SMALL(IF('NVIDIA Leaderboard'!$A$6:$G$100=$B$3,ROW('NVIDIA Leaderboard'!$A$6:$G$100)),ROW(11:11))-5,1))</f>
        <v/>
      </c>
    </row>
    <row r="17" spans="1:1" x14ac:dyDescent="0.25">
      <c r="A17" s="23" t="str">
        <f t="array" ref="A17">IF(ISERROR(INDEX('NVIDIA Leaderboard'!A$6:$G$100,SMALL(IF('NVIDIA Leaderboard'!$A$6:$G$100=$B$3,ROW('NVIDIA Leaderboard'!$A$6:$G$100)),ROW(12:12))-5,1)),"",INDEX('NVIDIA Leaderboard'!A$6:$G$100,SMALL(IF('NVIDIA Leaderboard'!$A$6:$G$100=$B$3,ROW('NVIDIA Leaderboard'!$A$6:$G$100)),ROW(12:12))-5,1))</f>
        <v/>
      </c>
    </row>
    <row r="18" spans="1:1" x14ac:dyDescent="0.25">
      <c r="A18" s="23" t="str">
        <f t="array" ref="A18">IF(ISERROR(INDEX('NVIDIA Leaderboard'!A$6:$G$100,SMALL(IF('NVIDIA Leaderboard'!$A$6:$G$100=$B$3,ROW('NVIDIA Leaderboard'!$A$6:$G$100)),ROW(13:13))-5,1)),"",INDEX('NVIDIA Leaderboard'!A$6:$G$100,SMALL(IF('NVIDIA Leaderboard'!$A$6:$G$100=$B$3,ROW('NVIDIA Leaderboard'!$A$6:$G$100)),ROW(13:13))-5,1))</f>
        <v/>
      </c>
    </row>
    <row r="19" spans="1:1" x14ac:dyDescent="0.25">
      <c r="A19" s="23" t="str">
        <f t="array" ref="A19">IF(ISERROR(INDEX('NVIDIA Leaderboard'!A$6:$G$100,SMALL(IF('NVIDIA Leaderboard'!$A$6:$G$100=$B$3,ROW('NVIDIA Leaderboard'!$A$6:$G$100)),ROW(14:14))-5,1)),"",INDEX('NVIDIA Leaderboard'!A$6:$G$100,SMALL(IF('NVIDIA Leaderboard'!$A$6:$G$100=$B$3,ROW('NVIDIA Leaderboard'!$A$6:$G$100)),ROW(14:14))-5,1))</f>
        <v/>
      </c>
    </row>
    <row r="20" spans="1:1" x14ac:dyDescent="0.25">
      <c r="A20" s="23" t="str">
        <f t="array" ref="A20">IF(ISERROR(INDEX('NVIDIA Leaderboard'!A$6:$G$100,SMALL(IF('NVIDIA Leaderboard'!$A$6:$G$100=$B$3,ROW('NVIDIA Leaderboard'!$A$6:$G$100)),ROW(15:15))-5,1)),"",INDEX('NVIDIA Leaderboard'!A$6:$G$100,SMALL(IF('NVIDIA Leaderboard'!$A$6:$G$100=$B$3,ROW('NVIDIA Leaderboard'!$A$6:$G$100)),ROW(15:15))-5,1))</f>
        <v/>
      </c>
    </row>
    <row r="21" spans="1:1" x14ac:dyDescent="0.25">
      <c r="A21" s="23" t="str">
        <f t="array" ref="A21">IF(ISERROR(INDEX('NVIDIA Leaderboard'!A$6:$G$100,SMALL(IF('NVIDIA Leaderboard'!$A$6:$G$100=$B$3,ROW('NVIDIA Leaderboard'!$A$6:$G$100)),ROW(16:16))-5,1)),"",INDEX('NVIDIA Leaderboard'!A$6:$G$100,SMALL(IF('NVIDIA Leaderboard'!$A$6:$G$100=$B$3,ROW('NVIDIA Leaderboard'!$A$6:$G$100)),ROW(16:16))-5,1))</f>
        <v/>
      </c>
    </row>
    <row r="22" spans="1:1" x14ac:dyDescent="0.25">
      <c r="A22" s="23" t="str">
        <f t="array" ref="A22">IF(ISERROR(INDEX('NVIDIA Leaderboard'!A$6:$G$100,SMALL(IF('NVIDIA Leaderboard'!$A$6:$G$100=$B$3,ROW('NVIDIA Leaderboard'!$A$6:$G$100)),ROW(17:17))-5,1)),"",INDEX('NVIDIA Leaderboard'!A$6:$G$100,SMALL(IF('NVIDIA Leaderboard'!$A$6:$G$100=$B$3,ROW('NVIDIA Leaderboard'!$A$6:$G$100)),ROW(17:17))-5,1))</f>
        <v/>
      </c>
    </row>
    <row r="23" spans="1:1" x14ac:dyDescent="0.25">
      <c r="A23" s="23" t="str">
        <f t="array" ref="A23">IF(ISERROR(INDEX('NVIDIA Leaderboard'!A$6:$G$100,SMALL(IF('NVIDIA Leaderboard'!$A$6:$G$100=$B$3,ROW('NVIDIA Leaderboard'!$A$6:$G$100)),ROW(18:18))-5,1)),"",INDEX('NVIDIA Leaderboard'!A$6:$G$100,SMALL(IF('NVIDIA Leaderboard'!$A$6:$G$100=$B$3,ROW('NVIDIA Leaderboard'!$A$6:$G$100)),ROW(18:18))-5,1))</f>
        <v/>
      </c>
    </row>
    <row r="24" spans="1:1" x14ac:dyDescent="0.25">
      <c r="A24" s="23" t="str">
        <f t="array" ref="A24">IF(ISERROR(INDEX('NVIDIA Leaderboard'!A$6:$G$100,SMALL(IF('NVIDIA Leaderboard'!$A$6:$G$100=$B$3,ROW('NVIDIA Leaderboard'!$A$6:$G$100)),ROW(19:19))-5,1)),"",INDEX('NVIDIA Leaderboard'!A$6:$G$100,SMALL(IF('NVIDIA Leaderboard'!$A$6:$G$100=$B$3,ROW('NVIDIA Leaderboard'!$A$6:$G$100)),ROW(19:19))-5,1))</f>
        <v/>
      </c>
    </row>
    <row r="25" spans="1:1" x14ac:dyDescent="0.25">
      <c r="A25" s="23" t="str">
        <f t="array" ref="A25">IF(ISERROR(INDEX('NVIDIA Leaderboard'!A$6:$G$100,SMALL(IF('NVIDIA Leaderboard'!$A$6:$G$100=$B$3,ROW('NVIDIA Leaderboard'!$A$6:$G$100)),ROW(20:20))-5,1)),"",INDEX('NVIDIA Leaderboard'!A$6:$G$100,SMALL(IF('NVIDIA Leaderboard'!$A$6:$G$100=$B$3,ROW('NVIDIA Leaderboard'!$A$6:$G$100)),ROW(20:20))-5,1))</f>
        <v/>
      </c>
    </row>
    <row r="26" spans="1:1" x14ac:dyDescent="0.25">
      <c r="A26" s="23" t="str">
        <f t="array" ref="A26">IF(ISERROR(INDEX('NVIDIA Leaderboard'!A$6:$G$100,SMALL(IF('NVIDIA Leaderboard'!$A$6:$G$100=$B$3,ROW('NVIDIA Leaderboard'!$A$6:$G$100)),ROW(21:21))-5,1)),"",INDEX('NVIDIA Leaderboard'!A$6:$G$100,SMALL(IF('NVIDIA Leaderboard'!$A$6:$G$100=$B$3,ROW('NVIDIA Leaderboard'!$A$6:$G$100)),ROW(21:21))-5,1))</f>
        <v/>
      </c>
    </row>
    <row r="27" spans="1:1" x14ac:dyDescent="0.25">
      <c r="A27" s="23" t="str">
        <f t="array" ref="A27">IF(ISERROR(INDEX('NVIDIA Leaderboard'!A$6:$G$100,SMALL(IF('NVIDIA Leaderboard'!$A$6:$G$100=$B$3,ROW('NVIDIA Leaderboard'!$A$6:$G$100)),ROW(22:22))-5,1)),"",INDEX('NVIDIA Leaderboard'!A$6:$G$100,SMALL(IF('NVIDIA Leaderboard'!$A$6:$G$100=$B$3,ROW('NVIDIA Leaderboard'!$A$6:$G$100)),ROW(22:22))-5,1))</f>
        <v/>
      </c>
    </row>
    <row r="28" spans="1:1" x14ac:dyDescent="0.25">
      <c r="A28" s="23" t="str">
        <f t="array" ref="A28">IF(ISERROR(INDEX('NVIDIA Leaderboard'!A$6:$G$100,SMALL(IF('NVIDIA Leaderboard'!$A$6:$G$100=$B$3,ROW('NVIDIA Leaderboard'!$A$6:$G$100)),ROW(23:23))-5,1)),"",INDEX('NVIDIA Leaderboard'!A$6:$G$100,SMALL(IF('NVIDIA Leaderboard'!$A$6:$G$100=$B$3,ROW('NVIDIA Leaderboard'!$A$6:$G$100)),ROW(23:23))-5,1))</f>
        <v/>
      </c>
    </row>
    <row r="29" spans="1:1" x14ac:dyDescent="0.25">
      <c r="A29" s="23" t="str">
        <f t="array" ref="A29">IF(ISERROR(INDEX('NVIDIA Leaderboard'!A$6:$G$100,SMALL(IF('NVIDIA Leaderboard'!$A$6:$G$100=$B$3,ROW('NVIDIA Leaderboard'!$A$6:$G$100)),ROW(24:24))-5,1)),"",INDEX('NVIDIA Leaderboard'!A$6:$G$100,SMALL(IF('NVIDIA Leaderboard'!$A$6:$G$100=$B$3,ROW('NVIDIA Leaderboard'!$A$6:$G$100)),ROW(24:24))-5,1))</f>
        <v/>
      </c>
    </row>
    <row r="30" spans="1:1" x14ac:dyDescent="0.25">
      <c r="A30" s="23" t="str">
        <f t="array" ref="A30">IF(ISERROR(INDEX('NVIDIA Leaderboard'!A$6:$G$100,SMALL(IF('NVIDIA Leaderboard'!$A$6:$G$100=$B$3,ROW('NVIDIA Leaderboard'!$A$6:$G$100)),ROW(25:25))-5,1)),"",INDEX('NVIDIA Leaderboard'!A$6:$G$100,SMALL(IF('NVIDIA Leaderboard'!$A$6:$G$100=$B$3,ROW('NVIDIA Leaderboard'!$A$6:$G$100)),ROW(25:25))-5,1))</f>
        <v/>
      </c>
    </row>
    <row r="31" spans="1:1" x14ac:dyDescent="0.25">
      <c r="A31" s="23" t="str">
        <f t="array" ref="A31">IF(ISERROR(INDEX('NVIDIA Leaderboard'!A$6:$G$100,SMALL(IF('NVIDIA Leaderboard'!$A$6:$G$100=$B$3,ROW('NVIDIA Leaderboard'!$A$6:$G$100)),ROW(26:26))-5,1)),"",INDEX('NVIDIA Leaderboard'!A$6:$G$100,SMALL(IF('NVIDIA Leaderboard'!$A$6:$G$100=$B$3,ROW('NVIDIA Leaderboard'!$A$6:$G$100)),ROW(26:26))-5,1))</f>
        <v/>
      </c>
    </row>
    <row r="32" spans="1:1" x14ac:dyDescent="0.25">
      <c r="A32" s="23" t="str">
        <f t="array" ref="A32">IF(ISERROR(INDEX('NVIDIA Leaderboard'!A$6:$G$100,SMALL(IF('NVIDIA Leaderboard'!$A$6:$G$100=$B$3,ROW('NVIDIA Leaderboard'!$A$6:$G$100)),ROW(27:27))-5,1)),"",INDEX('NVIDIA Leaderboard'!A$6:$G$100,SMALL(IF('NVIDIA Leaderboard'!$A$6:$G$100=$B$3,ROW('NVIDIA Leaderboard'!$A$6:$G$100)),ROW(27:27))-5,1))</f>
        <v/>
      </c>
    </row>
    <row r="33" spans="1:1" x14ac:dyDescent="0.25">
      <c r="A33" s="23" t="str">
        <f t="array" ref="A33">IF(ISERROR(INDEX('NVIDIA Leaderboard'!A$6:$G$100,SMALL(IF('NVIDIA Leaderboard'!$A$6:$G$100=$B$3,ROW('NVIDIA Leaderboard'!$A$6:$G$100)),ROW(28:28))-5,1)),"",INDEX('NVIDIA Leaderboard'!A$6:$G$100,SMALL(IF('NVIDIA Leaderboard'!$A$6:$G$100=$B$3,ROW('NVIDIA Leaderboard'!$A$6:$G$100)),ROW(28:28))-5,1))</f>
        <v/>
      </c>
    </row>
    <row r="34" spans="1:1" x14ac:dyDescent="0.25">
      <c r="A34" s="23"/>
    </row>
  </sheetData>
  <mergeCells count="1">
    <mergeCell ref="B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'NVIDIA Miners'!$A$4:$A$101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"/>
    </sheetView>
  </sheetViews>
  <sheetFormatPr defaultRowHeight="15" x14ac:dyDescent="0.25"/>
  <cols>
    <col min="1" max="1" width="24.85546875" customWidth="1"/>
    <col min="2" max="7" width="25" customWidth="1"/>
    <col min="15" max="15" width="9" customWidth="1"/>
  </cols>
  <sheetData>
    <row r="1" spans="1:30" s="1" customFormat="1" ht="90" x14ac:dyDescent="0.25">
      <c r="A1" s="7" t="s">
        <v>80</v>
      </c>
      <c r="B1" s="26" t="s">
        <v>39</v>
      </c>
      <c r="C1" s="26"/>
      <c r="D1" s="26"/>
      <c r="E1" s="26"/>
      <c r="F1" s="26"/>
      <c r="G1" s="26"/>
      <c r="H1" s="4"/>
      <c r="I1" s="30" t="s">
        <v>69</v>
      </c>
      <c r="J1" s="30"/>
      <c r="K1" s="30"/>
      <c r="L1" s="4"/>
      <c r="M1" s="4"/>
      <c r="N1" s="4"/>
      <c r="O1" s="4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" customFormat="1" x14ac:dyDescent="0.25">
      <c r="A2" s="4"/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thickBot="1" x14ac:dyDescent="0.35">
      <c r="A3" s="29" t="s">
        <v>73</v>
      </c>
      <c r="B3" s="29"/>
      <c r="C3" s="29"/>
      <c r="D3" s="29"/>
      <c r="E3" s="29"/>
      <c r="F3" s="29"/>
      <c r="G3" s="29"/>
      <c r="H3" s="5"/>
      <c r="I3" s="5"/>
      <c r="J3" s="5"/>
      <c r="K3" s="5"/>
      <c r="L3" s="5"/>
    </row>
    <row r="4" spans="1:30" ht="18.75" thickTop="1" thickBot="1" x14ac:dyDescent="0.35">
      <c r="A4" s="12"/>
      <c r="B4" s="27" t="s">
        <v>40</v>
      </c>
      <c r="C4" s="28"/>
      <c r="D4" s="27" t="s">
        <v>43</v>
      </c>
      <c r="E4" s="28"/>
      <c r="F4" s="27" t="s">
        <v>44</v>
      </c>
      <c r="G4" s="28"/>
    </row>
    <row r="5" spans="1:30" ht="16.5" thickTop="1" thickBot="1" x14ac:dyDescent="0.3">
      <c r="A5" s="13" t="s">
        <v>31</v>
      </c>
      <c r="B5" s="11" t="s">
        <v>41</v>
      </c>
      <c r="C5" s="13" t="s">
        <v>42</v>
      </c>
      <c r="D5" s="11" t="s">
        <v>41</v>
      </c>
      <c r="E5" s="13" t="s">
        <v>42</v>
      </c>
      <c r="F5" s="11" t="s">
        <v>41</v>
      </c>
      <c r="G5" s="13" t="s">
        <v>42</v>
      </c>
    </row>
    <row r="6" spans="1:30" x14ac:dyDescent="0.25">
      <c r="A6" s="14" t="s">
        <v>0</v>
      </c>
      <c r="B6" s="8" t="s">
        <v>32</v>
      </c>
      <c r="C6" s="14"/>
      <c r="D6" s="8" t="s">
        <v>32</v>
      </c>
      <c r="E6" s="14"/>
      <c r="F6" s="8"/>
      <c r="G6" s="14"/>
    </row>
    <row r="7" spans="1:30" x14ac:dyDescent="0.25">
      <c r="A7" s="15" t="s">
        <v>1</v>
      </c>
      <c r="B7" s="9" t="s">
        <v>56</v>
      </c>
      <c r="C7" s="15" t="s">
        <v>50</v>
      </c>
      <c r="D7" s="9" t="s">
        <v>56</v>
      </c>
      <c r="E7" s="15" t="s">
        <v>14</v>
      </c>
      <c r="F7" s="9"/>
      <c r="G7" s="15"/>
    </row>
    <row r="8" spans="1:30" x14ac:dyDescent="0.25">
      <c r="A8" s="16" t="s">
        <v>2</v>
      </c>
      <c r="B8" s="10" t="s">
        <v>62</v>
      </c>
      <c r="C8" s="16" t="s">
        <v>36</v>
      </c>
      <c r="D8" s="10" t="s">
        <v>17</v>
      </c>
      <c r="E8" s="16" t="s">
        <v>36</v>
      </c>
      <c r="F8" s="10"/>
      <c r="G8" s="16"/>
    </row>
    <row r="9" spans="1:30" x14ac:dyDescent="0.25">
      <c r="A9" s="15" t="s">
        <v>3</v>
      </c>
      <c r="B9" s="9" t="s">
        <v>35</v>
      </c>
      <c r="C9" s="15" t="s">
        <v>17</v>
      </c>
      <c r="D9" s="9" t="s">
        <v>37</v>
      </c>
      <c r="E9" s="15" t="s">
        <v>14</v>
      </c>
      <c r="F9" s="9"/>
      <c r="G9" s="15"/>
    </row>
    <row r="10" spans="1:30" x14ac:dyDescent="0.25">
      <c r="A10" s="16" t="s">
        <v>4</v>
      </c>
      <c r="B10" s="10" t="s">
        <v>63</v>
      </c>
      <c r="C10" s="16" t="s">
        <v>68</v>
      </c>
      <c r="D10" s="10" t="s">
        <v>63</v>
      </c>
      <c r="E10" s="16" t="s">
        <v>68</v>
      </c>
      <c r="F10" s="10"/>
      <c r="G10" s="16"/>
    </row>
    <row r="11" spans="1:30" x14ac:dyDescent="0.25">
      <c r="A11" s="15" t="s">
        <v>5</v>
      </c>
      <c r="B11" s="9" t="s">
        <v>45</v>
      </c>
      <c r="C11" s="15" t="s">
        <v>58</v>
      </c>
      <c r="D11" s="9" t="s">
        <v>61</v>
      </c>
      <c r="E11" s="15" t="s">
        <v>14</v>
      </c>
      <c r="F11" s="9"/>
      <c r="G11" s="15"/>
    </row>
    <row r="12" spans="1:30" x14ac:dyDescent="0.25">
      <c r="A12" s="16" t="s">
        <v>6</v>
      </c>
      <c r="B12" s="10" t="s">
        <v>67</v>
      </c>
      <c r="C12" s="16" t="s">
        <v>60</v>
      </c>
      <c r="D12" s="10" t="s">
        <v>67</v>
      </c>
      <c r="E12" s="16" t="s">
        <v>60</v>
      </c>
      <c r="F12" s="10"/>
      <c r="G12" s="16"/>
    </row>
    <row r="13" spans="1:30" x14ac:dyDescent="0.25">
      <c r="A13" s="15" t="s">
        <v>70</v>
      </c>
      <c r="B13" s="9" t="s">
        <v>49</v>
      </c>
      <c r="C13" s="15" t="s">
        <v>48</v>
      </c>
      <c r="D13" s="9" t="s">
        <v>48</v>
      </c>
      <c r="E13" s="15" t="s">
        <v>49</v>
      </c>
      <c r="F13" s="9"/>
      <c r="G13" s="15"/>
    </row>
    <row r="14" spans="1:30" x14ac:dyDescent="0.25">
      <c r="A14" s="16" t="s">
        <v>7</v>
      </c>
      <c r="B14" s="10" t="s">
        <v>14</v>
      </c>
      <c r="C14" s="16" t="s">
        <v>51</v>
      </c>
      <c r="D14" s="10" t="s">
        <v>14</v>
      </c>
      <c r="E14" s="16" t="s">
        <v>18</v>
      </c>
      <c r="F14" s="10"/>
      <c r="G14" s="16"/>
    </row>
    <row r="15" spans="1:30" x14ac:dyDescent="0.25">
      <c r="A15" s="15" t="s">
        <v>8</v>
      </c>
      <c r="B15" s="9" t="s">
        <v>66</v>
      </c>
      <c r="C15" s="15" t="s">
        <v>17</v>
      </c>
      <c r="D15" s="9" t="s">
        <v>33</v>
      </c>
      <c r="E15" s="15" t="s">
        <v>35</v>
      </c>
      <c r="F15" s="9"/>
      <c r="G15" s="15"/>
    </row>
    <row r="16" spans="1:30" x14ac:dyDescent="0.25">
      <c r="A16" s="16" t="s">
        <v>9</v>
      </c>
      <c r="B16" s="10" t="s">
        <v>36</v>
      </c>
      <c r="C16" s="16" t="s">
        <v>33</v>
      </c>
      <c r="D16" s="10" t="s">
        <v>33</v>
      </c>
      <c r="E16" s="16" t="s">
        <v>49</v>
      </c>
      <c r="F16" s="10"/>
      <c r="G16" s="16"/>
    </row>
    <row r="17" spans="1:7" x14ac:dyDescent="0.25">
      <c r="A17" s="15" t="s">
        <v>10</v>
      </c>
      <c r="B17" s="9" t="s">
        <v>36</v>
      </c>
      <c r="C17" s="15" t="s">
        <v>55</v>
      </c>
      <c r="D17" s="9" t="s">
        <v>14</v>
      </c>
      <c r="E17" s="15" t="s">
        <v>18</v>
      </c>
      <c r="F17" s="9"/>
      <c r="G17" s="15"/>
    </row>
    <row r="18" spans="1:7" x14ac:dyDescent="0.25">
      <c r="A18" s="16" t="s">
        <v>11</v>
      </c>
      <c r="B18" s="10" t="s">
        <v>34</v>
      </c>
      <c r="C18" s="16" t="s">
        <v>62</v>
      </c>
      <c r="D18" s="10" t="s">
        <v>33</v>
      </c>
      <c r="E18" s="16" t="s">
        <v>17</v>
      </c>
      <c r="F18" s="10"/>
      <c r="G18" s="16"/>
    </row>
    <row r="19" spans="1:7" x14ac:dyDescent="0.25">
      <c r="A19" s="15" t="s">
        <v>12</v>
      </c>
      <c r="B19" s="9" t="s">
        <v>18</v>
      </c>
      <c r="C19" s="15" t="s">
        <v>14</v>
      </c>
      <c r="D19" s="9" t="s">
        <v>51</v>
      </c>
      <c r="E19" s="15" t="s">
        <v>14</v>
      </c>
      <c r="F19" s="9"/>
      <c r="G19" s="15"/>
    </row>
    <row r="20" spans="1:7" x14ac:dyDescent="0.25">
      <c r="A20" s="16" t="s">
        <v>13</v>
      </c>
      <c r="B20" s="10" t="s">
        <v>51</v>
      </c>
      <c r="C20" s="16" t="s">
        <v>18</v>
      </c>
      <c r="D20" s="10" t="s">
        <v>48</v>
      </c>
      <c r="E20" s="16" t="s">
        <v>55</v>
      </c>
      <c r="F20" s="10"/>
      <c r="G20" s="16"/>
    </row>
    <row r="21" spans="1:7" x14ac:dyDescent="0.25">
      <c r="A21" s="15" t="s">
        <v>16</v>
      </c>
      <c r="B21" s="9" t="s">
        <v>56</v>
      </c>
      <c r="C21" s="15" t="s">
        <v>17</v>
      </c>
      <c r="D21" s="9" t="s">
        <v>17</v>
      </c>
      <c r="E21" s="15" t="s">
        <v>18</v>
      </c>
      <c r="F21" s="9"/>
      <c r="G21" s="15"/>
    </row>
    <row r="22" spans="1:7" x14ac:dyDescent="0.25">
      <c r="A22" s="16" t="s">
        <v>19</v>
      </c>
      <c r="B22" s="10" t="s">
        <v>18</v>
      </c>
      <c r="C22" s="16" t="s">
        <v>32</v>
      </c>
      <c r="D22" s="10" t="s">
        <v>18</v>
      </c>
      <c r="E22" s="16" t="s">
        <v>32</v>
      </c>
      <c r="F22" s="10"/>
      <c r="G22" s="16"/>
    </row>
    <row r="23" spans="1:7" x14ac:dyDescent="0.25">
      <c r="A23" s="15" t="s">
        <v>20</v>
      </c>
      <c r="B23" s="9" t="s">
        <v>35</v>
      </c>
      <c r="C23" s="15" t="s">
        <v>34</v>
      </c>
      <c r="D23" s="9" t="s">
        <v>35</v>
      </c>
      <c r="E23" s="15" t="s">
        <v>17</v>
      </c>
      <c r="F23" s="9"/>
      <c r="G23" s="15"/>
    </row>
    <row r="24" spans="1:7" x14ac:dyDescent="0.25">
      <c r="A24" s="16" t="s">
        <v>21</v>
      </c>
      <c r="B24" s="10" t="s">
        <v>51</v>
      </c>
      <c r="C24" s="16" t="s">
        <v>18</v>
      </c>
      <c r="D24" s="10" t="s">
        <v>14</v>
      </c>
      <c r="E24" s="16" t="s">
        <v>18</v>
      </c>
      <c r="F24" s="10"/>
      <c r="G24" s="16"/>
    </row>
    <row r="25" spans="1:7" x14ac:dyDescent="0.25">
      <c r="A25" s="15" t="s">
        <v>22</v>
      </c>
      <c r="B25" s="9" t="s">
        <v>18</v>
      </c>
      <c r="C25" s="15" t="s">
        <v>14</v>
      </c>
      <c r="D25" s="9" t="s">
        <v>18</v>
      </c>
      <c r="E25" s="15" t="s">
        <v>14</v>
      </c>
      <c r="F25" s="9"/>
      <c r="G25" s="15"/>
    </row>
    <row r="26" spans="1:7" x14ac:dyDescent="0.25">
      <c r="A26" s="16" t="s">
        <v>23</v>
      </c>
      <c r="B26" s="10" t="s">
        <v>18</v>
      </c>
      <c r="C26" s="16" t="s">
        <v>14</v>
      </c>
      <c r="D26" s="10" t="s">
        <v>55</v>
      </c>
      <c r="E26" s="16" t="s">
        <v>18</v>
      </c>
      <c r="F26" s="10"/>
      <c r="G26" s="16"/>
    </row>
    <row r="27" spans="1:7" x14ac:dyDescent="0.25">
      <c r="A27" s="15" t="s">
        <v>24</v>
      </c>
      <c r="B27" s="9" t="s">
        <v>17</v>
      </c>
      <c r="C27" s="15" t="s">
        <v>36</v>
      </c>
      <c r="D27" s="9" t="s">
        <v>37</v>
      </c>
      <c r="E27" s="15" t="s">
        <v>14</v>
      </c>
      <c r="F27" s="9"/>
      <c r="G27" s="15"/>
    </row>
    <row r="28" spans="1:7" x14ac:dyDescent="0.25">
      <c r="A28" s="16" t="s">
        <v>25</v>
      </c>
      <c r="B28" s="10" t="s">
        <v>53</v>
      </c>
      <c r="C28" s="16" t="s">
        <v>18</v>
      </c>
      <c r="D28" s="10" t="s">
        <v>56</v>
      </c>
      <c r="E28" s="16" t="s">
        <v>18</v>
      </c>
      <c r="F28" s="10"/>
      <c r="G28" s="16"/>
    </row>
    <row r="29" spans="1:7" x14ac:dyDescent="0.25">
      <c r="A29" s="15" t="s">
        <v>26</v>
      </c>
      <c r="B29" s="9" t="s">
        <v>56</v>
      </c>
      <c r="C29" s="15" t="s">
        <v>18</v>
      </c>
      <c r="D29" s="9" t="s">
        <v>56</v>
      </c>
      <c r="E29" s="15" t="s">
        <v>18</v>
      </c>
      <c r="F29" s="9"/>
      <c r="G29" s="15"/>
    </row>
    <row r="30" spans="1:7" x14ac:dyDescent="0.25">
      <c r="A30" s="16" t="s">
        <v>27</v>
      </c>
      <c r="B30" s="10" t="s">
        <v>35</v>
      </c>
      <c r="C30" s="16" t="s">
        <v>17</v>
      </c>
      <c r="D30" s="10" t="s">
        <v>56</v>
      </c>
      <c r="E30" s="16" t="s">
        <v>54</v>
      </c>
      <c r="F30" s="10"/>
      <c r="G30" s="16"/>
    </row>
    <row r="31" spans="1:7" x14ac:dyDescent="0.25">
      <c r="A31" s="15" t="s">
        <v>28</v>
      </c>
      <c r="B31" s="9" t="s">
        <v>56</v>
      </c>
      <c r="C31" s="15" t="s">
        <v>34</v>
      </c>
      <c r="D31" s="9" t="s">
        <v>56</v>
      </c>
      <c r="E31" s="15" t="s">
        <v>34</v>
      </c>
      <c r="F31" s="9"/>
      <c r="G31" s="15"/>
    </row>
    <row r="32" spans="1:7" x14ac:dyDescent="0.25">
      <c r="A32" s="16" t="s">
        <v>29</v>
      </c>
      <c r="B32" s="10" t="s">
        <v>49</v>
      </c>
      <c r="C32" s="16"/>
      <c r="D32" s="10" t="s">
        <v>49</v>
      </c>
      <c r="E32" s="16"/>
      <c r="F32" s="10"/>
      <c r="G32" s="16"/>
    </row>
    <row r="33" spans="1:7" x14ac:dyDescent="0.25">
      <c r="A33" s="15" t="s">
        <v>30</v>
      </c>
      <c r="B33" s="9" t="s">
        <v>49</v>
      </c>
      <c r="C33" s="15"/>
      <c r="D33" s="9" t="s">
        <v>49</v>
      </c>
      <c r="E33" s="15"/>
      <c r="F33" s="9"/>
      <c r="G33" s="15"/>
    </row>
    <row r="34" spans="1:7" x14ac:dyDescent="0.25">
      <c r="A34" s="17"/>
      <c r="B34" s="17"/>
      <c r="C34" s="17"/>
      <c r="D34" s="17"/>
      <c r="E34" s="17"/>
      <c r="F34" s="17"/>
      <c r="G34" s="17"/>
    </row>
    <row r="35" spans="1:7" x14ac:dyDescent="0.25">
      <c r="A35" s="18"/>
      <c r="B35" s="18"/>
      <c r="C35" s="18"/>
      <c r="D35" s="18"/>
      <c r="E35" s="18"/>
      <c r="F35" s="18"/>
      <c r="G35" s="18"/>
    </row>
  </sheetData>
  <mergeCells count="7">
    <mergeCell ref="B1:G1"/>
    <mergeCell ref="I1:K1"/>
    <mergeCell ref="P1:AD1"/>
    <mergeCell ref="A3:G3"/>
    <mergeCell ref="B4:C4"/>
    <mergeCell ref="D4:E4"/>
    <mergeCell ref="F4:G4"/>
  </mergeCells>
  <pageMargins left="0.7" right="0.7" top="0.75" bottom="0.75" header="0.3" footer="0.3"/>
  <pageSetup orientation="portrait" horizontalDpi="200" verticalDpi="200" copies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'NVIDIA Miners'!$A$4:$A$1000</xm:f>
          </x14:formula1>
          <xm:sqref>B6:G33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A15" sqref="A15"/>
    </sheetView>
  </sheetViews>
  <sheetFormatPr defaultRowHeight="15" x14ac:dyDescent="0.25"/>
  <cols>
    <col min="1" max="1" width="65.42578125" bestFit="1" customWidth="1"/>
    <col min="7" max="7" width="51.140625" customWidth="1"/>
  </cols>
  <sheetData>
    <row r="1" spans="1:30" s="1" customFormat="1" ht="67.5" customHeight="1" x14ac:dyDescent="0.25">
      <c r="A1" s="7" t="s">
        <v>81</v>
      </c>
      <c r="B1" s="26" t="s">
        <v>39</v>
      </c>
      <c r="C1" s="26"/>
      <c r="D1" s="26"/>
      <c r="E1" s="26"/>
      <c r="F1" s="26"/>
      <c r="G1" s="26"/>
      <c r="H1" s="4"/>
      <c r="I1" s="30"/>
      <c r="J1" s="30"/>
      <c r="K1" s="30"/>
      <c r="L1" s="4"/>
      <c r="M1" s="4"/>
      <c r="N1" s="4"/>
      <c r="O1" s="4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" customFormat="1" ht="22.5" x14ac:dyDescent="0.25">
      <c r="A2" s="7"/>
      <c r="B2" s="19"/>
      <c r="C2" s="19"/>
      <c r="D2" s="19"/>
      <c r="E2" s="19"/>
      <c r="F2" s="19"/>
      <c r="G2" s="19"/>
      <c r="H2" s="4"/>
      <c r="I2" s="6"/>
      <c r="J2" s="6"/>
      <c r="K2" s="6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3" t="s">
        <v>38</v>
      </c>
    </row>
  </sheetData>
  <mergeCells count="3">
    <mergeCell ref="B1:G1"/>
    <mergeCell ref="I1:K1"/>
    <mergeCell ref="P1:A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3" sqref="B3"/>
    </sheetView>
  </sheetViews>
  <sheetFormatPr defaultRowHeight="15" x14ac:dyDescent="0.25"/>
  <cols>
    <col min="1" max="1" width="27.5703125" customWidth="1"/>
    <col min="2" max="7" width="25" customWidth="1"/>
  </cols>
  <sheetData>
    <row r="1" spans="1:7" ht="67.5" x14ac:dyDescent="0.25">
      <c r="A1" s="19" t="s">
        <v>78</v>
      </c>
      <c r="B1" s="26" t="s">
        <v>39</v>
      </c>
      <c r="C1" s="26"/>
      <c r="D1" s="26"/>
      <c r="E1" s="26"/>
      <c r="F1" s="26"/>
      <c r="G1" s="26"/>
    </row>
    <row r="3" spans="1:7" x14ac:dyDescent="0.25">
      <c r="A3" s="20" t="s">
        <v>71</v>
      </c>
      <c r="B3" s="21" t="s">
        <v>46</v>
      </c>
    </row>
    <row r="5" spans="1:7" ht="75" x14ac:dyDescent="0.25">
      <c r="A5" s="22" t="s">
        <v>72</v>
      </c>
    </row>
    <row r="6" spans="1:7" x14ac:dyDescent="0.25">
      <c r="A6" s="23" t="str">
        <f t="array" ref="A6">IF(ISERROR(INDEX('NVIDIA Leaderboard'!A$6:$G$100,SMALL(IF('NVIDIA Leaderboard'!$A$6:$G$100=$B$3,ROW('NVIDIA Leaderboard'!$A$6:$G$100)),ROW(1:1))-5,1)),"",INDEX('NVIDIA Leaderboard'!A$6:$G$100,SMALL(IF('NVIDIA Leaderboard'!$A$6:$G$100=$B$3,ROW('NVIDIA Leaderboard'!$A$6:$G$100)),ROW(1:1))-5,1))</f>
        <v/>
      </c>
    </row>
    <row r="7" spans="1:7" x14ac:dyDescent="0.25">
      <c r="A7" s="23" t="str">
        <f t="array" ref="A7">IF(ISERROR(INDEX('NVIDIA Leaderboard'!A$6:$G$100,SMALL(IF('NVIDIA Leaderboard'!$A$6:$G$100=$B$3,ROW('NVIDIA Leaderboard'!$A$6:$G$100)),ROW(2:2))-5,1)),"",INDEX('NVIDIA Leaderboard'!A$6:$G$100,SMALL(IF('NVIDIA Leaderboard'!$A$6:$G$100=$B$3,ROW('NVIDIA Leaderboard'!$A$6:$G$100)),ROW(2:2))-5,1))</f>
        <v/>
      </c>
    </row>
    <row r="8" spans="1:7" x14ac:dyDescent="0.25">
      <c r="A8" s="23" t="str">
        <f t="array" ref="A8">IF(ISERROR(INDEX('NVIDIA Leaderboard'!A$6:$G$100,SMALL(IF('NVIDIA Leaderboard'!$A$6:$G$100=$B$3,ROW('NVIDIA Leaderboard'!$A$6:$G$100)),ROW(3:3))-5,1)),"",INDEX('NVIDIA Leaderboard'!A$6:$G$100,SMALL(IF('NVIDIA Leaderboard'!$A$6:$G$100=$B$3,ROW('NVIDIA Leaderboard'!$A$6:$G$100)),ROW(3:3))-5,1))</f>
        <v/>
      </c>
    </row>
    <row r="9" spans="1:7" x14ac:dyDescent="0.25">
      <c r="A9" s="23" t="str">
        <f t="array" ref="A9">IF(ISERROR(INDEX('NVIDIA Leaderboard'!A$6:$G$100,SMALL(IF('NVIDIA Leaderboard'!$A$6:$G$100=$B$3,ROW('NVIDIA Leaderboard'!$A$6:$G$100)),ROW(4:4))-5,1)),"",INDEX('NVIDIA Leaderboard'!A$6:$G$100,SMALL(IF('NVIDIA Leaderboard'!$A$6:$G$100=$B$3,ROW('NVIDIA Leaderboard'!$A$6:$G$100)),ROW(4:4))-5,1))</f>
        <v/>
      </c>
    </row>
    <row r="10" spans="1:7" x14ac:dyDescent="0.25">
      <c r="A10" s="23" t="str">
        <f t="array" ref="A10">IF(ISERROR(INDEX('NVIDIA Leaderboard'!A$6:$G$100,SMALL(IF('NVIDIA Leaderboard'!$A$6:$G$100=$B$3,ROW('NVIDIA Leaderboard'!$A$6:$G$100)),ROW(5:5))-5,1)),"",INDEX('NVIDIA Leaderboard'!A$6:$G$100,SMALL(IF('NVIDIA Leaderboard'!$A$6:$G$100=$B$3,ROW('NVIDIA Leaderboard'!$A$6:$G$100)),ROW(5:5))-5,1))</f>
        <v/>
      </c>
    </row>
    <row r="11" spans="1:7" x14ac:dyDescent="0.25">
      <c r="A11" s="23" t="str">
        <f t="array" ref="A11">IF(ISERROR(INDEX('NVIDIA Leaderboard'!A$6:$G$100,SMALL(IF('NVIDIA Leaderboard'!$A$6:$G$100=$B$3,ROW('NVIDIA Leaderboard'!$A$6:$G$100)),ROW(6:6))-5,1)),"",INDEX('NVIDIA Leaderboard'!A$6:$G$100,SMALL(IF('NVIDIA Leaderboard'!$A$6:$G$100=$B$3,ROW('NVIDIA Leaderboard'!$A$6:$G$100)),ROW(6:6))-5,1))</f>
        <v/>
      </c>
    </row>
    <row r="12" spans="1:7" x14ac:dyDescent="0.25">
      <c r="A12" s="23" t="str">
        <f t="array" ref="A12">IF(ISERROR(INDEX('NVIDIA Leaderboard'!A$6:$G$100,SMALL(IF('NVIDIA Leaderboard'!$A$6:$G$100=$B$3,ROW('NVIDIA Leaderboard'!$A$6:$G$100)),ROW(7:7))-5,1)),"",INDEX('NVIDIA Leaderboard'!A$6:$G$100,SMALL(IF('NVIDIA Leaderboard'!$A$6:$G$100=$B$3,ROW('NVIDIA Leaderboard'!$A$6:$G$100)),ROW(7:7))-5,1))</f>
        <v/>
      </c>
    </row>
    <row r="13" spans="1:7" x14ac:dyDescent="0.25">
      <c r="A13" s="23" t="str">
        <f t="array" ref="A13">IF(ISERROR(INDEX('NVIDIA Leaderboard'!A$6:$G$100,SMALL(IF('NVIDIA Leaderboard'!$A$6:$G$100=$B$3,ROW('NVIDIA Leaderboard'!$A$6:$G$100)),ROW(8:8))-5,1)),"",INDEX('NVIDIA Leaderboard'!A$6:$G$100,SMALL(IF('NVIDIA Leaderboard'!$A$6:$G$100=$B$3,ROW('NVIDIA Leaderboard'!$A$6:$G$100)),ROW(8:8))-5,1))</f>
        <v/>
      </c>
    </row>
    <row r="14" spans="1:7" x14ac:dyDescent="0.25">
      <c r="A14" s="23" t="str">
        <f t="array" ref="A14">IF(ISERROR(INDEX('NVIDIA Leaderboard'!A$6:$G$100,SMALL(IF('NVIDIA Leaderboard'!$A$6:$G$100=$B$3,ROW('NVIDIA Leaderboard'!$A$6:$G$100)),ROW(9:9))-5,1)),"",INDEX('NVIDIA Leaderboard'!A$6:$G$100,SMALL(IF('NVIDIA Leaderboard'!$A$6:$G$100=$B$3,ROW('NVIDIA Leaderboard'!$A$6:$G$100)),ROW(9:9))-5,1))</f>
        <v/>
      </c>
    </row>
    <row r="15" spans="1:7" x14ac:dyDescent="0.25">
      <c r="A15" s="23" t="str">
        <f t="array" ref="A15">IF(ISERROR(INDEX('NVIDIA Leaderboard'!A$6:$G$100,SMALL(IF('NVIDIA Leaderboard'!$A$6:$G$100=$B$3,ROW('NVIDIA Leaderboard'!$A$6:$G$100)),ROW(10:10))-5,1)),"",INDEX('NVIDIA Leaderboard'!A$6:$G$100,SMALL(IF('NVIDIA Leaderboard'!$A$6:$G$100=$B$3,ROW('NVIDIA Leaderboard'!$A$6:$G$100)),ROW(10:10))-5,1))</f>
        <v/>
      </c>
    </row>
    <row r="16" spans="1:7" x14ac:dyDescent="0.25">
      <c r="A16" s="23" t="str">
        <f t="array" ref="A16">IF(ISERROR(INDEX('NVIDIA Leaderboard'!A$6:$G$100,SMALL(IF('NVIDIA Leaderboard'!$A$6:$G$100=$B$3,ROW('NVIDIA Leaderboard'!$A$6:$G$100)),ROW(11:11))-5,1)),"",INDEX('NVIDIA Leaderboard'!A$6:$G$100,SMALL(IF('NVIDIA Leaderboard'!$A$6:$G$100=$B$3,ROW('NVIDIA Leaderboard'!$A$6:$G$100)),ROW(11:11))-5,1))</f>
        <v/>
      </c>
    </row>
    <row r="17" spans="1:1" x14ac:dyDescent="0.25">
      <c r="A17" s="23" t="str">
        <f t="array" ref="A17">IF(ISERROR(INDEX('NVIDIA Leaderboard'!A$6:$G$100,SMALL(IF('NVIDIA Leaderboard'!$A$6:$G$100=$B$3,ROW('NVIDIA Leaderboard'!$A$6:$G$100)),ROW(12:12))-5,1)),"",INDEX('NVIDIA Leaderboard'!A$6:$G$100,SMALL(IF('NVIDIA Leaderboard'!$A$6:$G$100=$B$3,ROW('NVIDIA Leaderboard'!$A$6:$G$100)),ROW(12:12))-5,1))</f>
        <v/>
      </c>
    </row>
    <row r="18" spans="1:1" x14ac:dyDescent="0.25">
      <c r="A18" s="23" t="str">
        <f t="array" ref="A18">IF(ISERROR(INDEX('NVIDIA Leaderboard'!A$6:$G$100,SMALL(IF('NVIDIA Leaderboard'!$A$6:$G$100=$B$3,ROW('NVIDIA Leaderboard'!$A$6:$G$100)),ROW(13:13))-5,1)),"",INDEX('NVIDIA Leaderboard'!A$6:$G$100,SMALL(IF('NVIDIA Leaderboard'!$A$6:$G$100=$B$3,ROW('NVIDIA Leaderboard'!$A$6:$G$100)),ROW(13:13))-5,1))</f>
        <v/>
      </c>
    </row>
    <row r="19" spans="1:1" x14ac:dyDescent="0.25">
      <c r="A19" s="23" t="str">
        <f t="array" ref="A19">IF(ISERROR(INDEX('NVIDIA Leaderboard'!A$6:$G$100,SMALL(IF('NVIDIA Leaderboard'!$A$6:$G$100=$B$3,ROW('NVIDIA Leaderboard'!$A$6:$G$100)),ROW(14:14))-5,1)),"",INDEX('NVIDIA Leaderboard'!A$6:$G$100,SMALL(IF('NVIDIA Leaderboard'!$A$6:$G$100=$B$3,ROW('NVIDIA Leaderboard'!$A$6:$G$100)),ROW(14:14))-5,1))</f>
        <v/>
      </c>
    </row>
    <row r="20" spans="1:1" x14ac:dyDescent="0.25">
      <c r="A20" s="23" t="str">
        <f t="array" ref="A20">IF(ISERROR(INDEX('NVIDIA Leaderboard'!A$6:$G$100,SMALL(IF('NVIDIA Leaderboard'!$A$6:$G$100=$B$3,ROW('NVIDIA Leaderboard'!$A$6:$G$100)),ROW(15:15))-5,1)),"",INDEX('NVIDIA Leaderboard'!A$6:$G$100,SMALL(IF('NVIDIA Leaderboard'!$A$6:$G$100=$B$3,ROW('NVIDIA Leaderboard'!$A$6:$G$100)),ROW(15:15))-5,1))</f>
        <v/>
      </c>
    </row>
    <row r="21" spans="1:1" x14ac:dyDescent="0.25">
      <c r="A21" s="23" t="str">
        <f t="array" ref="A21">IF(ISERROR(INDEX('NVIDIA Leaderboard'!A$6:$G$100,SMALL(IF('NVIDIA Leaderboard'!$A$6:$G$100=$B$3,ROW('NVIDIA Leaderboard'!$A$6:$G$100)),ROW(16:16))-5,1)),"",INDEX('NVIDIA Leaderboard'!A$6:$G$100,SMALL(IF('NVIDIA Leaderboard'!$A$6:$G$100=$B$3,ROW('NVIDIA Leaderboard'!$A$6:$G$100)),ROW(16:16))-5,1))</f>
        <v/>
      </c>
    </row>
    <row r="22" spans="1:1" x14ac:dyDescent="0.25">
      <c r="A22" s="23" t="str">
        <f t="array" ref="A22">IF(ISERROR(INDEX('NVIDIA Leaderboard'!A$6:$G$100,SMALL(IF('NVIDIA Leaderboard'!$A$6:$G$100=$B$3,ROW('NVIDIA Leaderboard'!$A$6:$G$100)),ROW(17:17))-5,1)),"",INDEX('NVIDIA Leaderboard'!A$6:$G$100,SMALL(IF('NVIDIA Leaderboard'!$A$6:$G$100=$B$3,ROW('NVIDIA Leaderboard'!$A$6:$G$100)),ROW(17:17))-5,1))</f>
        <v/>
      </c>
    </row>
    <row r="23" spans="1:1" x14ac:dyDescent="0.25">
      <c r="A23" s="23" t="str">
        <f t="array" ref="A23">IF(ISERROR(INDEX('NVIDIA Leaderboard'!A$6:$G$100,SMALL(IF('NVIDIA Leaderboard'!$A$6:$G$100=$B$3,ROW('NVIDIA Leaderboard'!$A$6:$G$100)),ROW(18:18))-5,1)),"",INDEX('NVIDIA Leaderboard'!A$6:$G$100,SMALL(IF('NVIDIA Leaderboard'!$A$6:$G$100=$B$3,ROW('NVIDIA Leaderboard'!$A$6:$G$100)),ROW(18:18))-5,1))</f>
        <v/>
      </c>
    </row>
    <row r="24" spans="1:1" x14ac:dyDescent="0.25">
      <c r="A24" s="23" t="str">
        <f t="array" ref="A24">IF(ISERROR(INDEX('NVIDIA Leaderboard'!A$6:$G$100,SMALL(IF('NVIDIA Leaderboard'!$A$6:$G$100=$B$3,ROW('NVIDIA Leaderboard'!$A$6:$G$100)),ROW(19:19))-5,1)),"",INDEX('NVIDIA Leaderboard'!A$6:$G$100,SMALL(IF('NVIDIA Leaderboard'!$A$6:$G$100=$B$3,ROW('NVIDIA Leaderboard'!$A$6:$G$100)),ROW(19:19))-5,1))</f>
        <v/>
      </c>
    </row>
    <row r="25" spans="1:1" x14ac:dyDescent="0.25">
      <c r="A25" s="23" t="str">
        <f t="array" ref="A25">IF(ISERROR(INDEX('NVIDIA Leaderboard'!A$6:$G$100,SMALL(IF('NVIDIA Leaderboard'!$A$6:$G$100=$B$3,ROW('NVIDIA Leaderboard'!$A$6:$G$100)),ROW(20:20))-5,1)),"",INDEX('NVIDIA Leaderboard'!A$6:$G$100,SMALL(IF('NVIDIA Leaderboard'!$A$6:$G$100=$B$3,ROW('NVIDIA Leaderboard'!$A$6:$G$100)),ROW(20:20))-5,1))</f>
        <v/>
      </c>
    </row>
    <row r="26" spans="1:1" x14ac:dyDescent="0.25">
      <c r="A26" s="23" t="str">
        <f t="array" ref="A26">IF(ISERROR(INDEX('NVIDIA Leaderboard'!A$6:$G$100,SMALL(IF('NVIDIA Leaderboard'!$A$6:$G$100=$B$3,ROW('NVIDIA Leaderboard'!$A$6:$G$100)),ROW(21:21))-5,1)),"",INDEX('NVIDIA Leaderboard'!A$6:$G$100,SMALL(IF('NVIDIA Leaderboard'!$A$6:$G$100=$B$3,ROW('NVIDIA Leaderboard'!$A$6:$G$100)),ROW(21:21))-5,1))</f>
        <v/>
      </c>
    </row>
    <row r="27" spans="1:1" x14ac:dyDescent="0.25">
      <c r="A27" s="23" t="str">
        <f t="array" ref="A27">IF(ISERROR(INDEX('NVIDIA Leaderboard'!A$6:$G$100,SMALL(IF('NVIDIA Leaderboard'!$A$6:$G$100=$B$3,ROW('NVIDIA Leaderboard'!$A$6:$G$100)),ROW(22:22))-5,1)),"",INDEX('NVIDIA Leaderboard'!A$6:$G$100,SMALL(IF('NVIDIA Leaderboard'!$A$6:$G$100=$B$3,ROW('NVIDIA Leaderboard'!$A$6:$G$100)),ROW(22:22))-5,1))</f>
        <v/>
      </c>
    </row>
    <row r="28" spans="1:1" x14ac:dyDescent="0.25">
      <c r="A28" s="23" t="str">
        <f t="array" ref="A28">IF(ISERROR(INDEX('NVIDIA Leaderboard'!A$6:$G$100,SMALL(IF('NVIDIA Leaderboard'!$A$6:$G$100=$B$3,ROW('NVIDIA Leaderboard'!$A$6:$G$100)),ROW(23:23))-5,1)),"",INDEX('NVIDIA Leaderboard'!A$6:$G$100,SMALL(IF('NVIDIA Leaderboard'!$A$6:$G$100=$B$3,ROW('NVIDIA Leaderboard'!$A$6:$G$100)),ROW(23:23))-5,1))</f>
        <v/>
      </c>
    </row>
    <row r="29" spans="1:1" x14ac:dyDescent="0.25">
      <c r="A29" s="23" t="str">
        <f t="array" ref="A29">IF(ISERROR(INDEX('NVIDIA Leaderboard'!A$6:$G$100,SMALL(IF('NVIDIA Leaderboard'!$A$6:$G$100=$B$3,ROW('NVIDIA Leaderboard'!$A$6:$G$100)),ROW(24:24))-5,1)),"",INDEX('NVIDIA Leaderboard'!A$6:$G$100,SMALL(IF('NVIDIA Leaderboard'!$A$6:$G$100=$B$3,ROW('NVIDIA Leaderboard'!$A$6:$G$100)),ROW(24:24))-5,1))</f>
        <v/>
      </c>
    </row>
    <row r="30" spans="1:1" x14ac:dyDescent="0.25">
      <c r="A30" s="23" t="str">
        <f t="array" ref="A30">IF(ISERROR(INDEX('NVIDIA Leaderboard'!A$6:$G$100,SMALL(IF('NVIDIA Leaderboard'!$A$6:$G$100=$B$3,ROW('NVIDIA Leaderboard'!$A$6:$G$100)),ROW(25:25))-5,1)),"",INDEX('NVIDIA Leaderboard'!A$6:$G$100,SMALL(IF('NVIDIA Leaderboard'!$A$6:$G$100=$B$3,ROW('NVIDIA Leaderboard'!$A$6:$G$100)),ROW(25:25))-5,1))</f>
        <v/>
      </c>
    </row>
    <row r="31" spans="1:1" x14ac:dyDescent="0.25">
      <c r="A31" s="23" t="str">
        <f t="array" ref="A31">IF(ISERROR(INDEX('NVIDIA Leaderboard'!A$6:$G$100,SMALL(IF('NVIDIA Leaderboard'!$A$6:$G$100=$B$3,ROW('NVIDIA Leaderboard'!$A$6:$G$100)),ROW(26:26))-5,1)),"",INDEX('NVIDIA Leaderboard'!A$6:$G$100,SMALL(IF('NVIDIA Leaderboard'!$A$6:$G$100=$B$3,ROW('NVIDIA Leaderboard'!$A$6:$G$100)),ROW(26:26))-5,1))</f>
        <v/>
      </c>
    </row>
    <row r="32" spans="1:1" x14ac:dyDescent="0.25">
      <c r="A32" s="23" t="str">
        <f t="array" ref="A32">IF(ISERROR(INDEX('NVIDIA Leaderboard'!A$6:$G$100,SMALL(IF('NVIDIA Leaderboard'!$A$6:$G$100=$B$3,ROW('NVIDIA Leaderboard'!$A$6:$G$100)),ROW(27:27))-5,1)),"",INDEX('NVIDIA Leaderboard'!A$6:$G$100,SMALL(IF('NVIDIA Leaderboard'!$A$6:$G$100=$B$3,ROW('NVIDIA Leaderboard'!$A$6:$G$100)),ROW(27:27))-5,1))</f>
        <v/>
      </c>
    </row>
    <row r="33" spans="1:1" x14ac:dyDescent="0.25">
      <c r="A33" s="23" t="str">
        <f t="array" ref="A33">IF(ISERROR(INDEX('NVIDIA Leaderboard'!A$6:$G$100,SMALL(IF('NVIDIA Leaderboard'!$A$6:$G$100=$B$3,ROW('NVIDIA Leaderboard'!$A$6:$G$100)),ROW(28:28))-5,1)),"",INDEX('NVIDIA Leaderboard'!A$6:$G$100,SMALL(IF('NVIDIA Leaderboard'!$A$6:$G$100=$B$3,ROW('NVIDIA Leaderboard'!$A$6:$G$100)),ROW(28:28))-5,1))</f>
        <v/>
      </c>
    </row>
    <row r="34" spans="1:1" x14ac:dyDescent="0.25">
      <c r="A34" s="23"/>
    </row>
  </sheetData>
  <mergeCells count="1">
    <mergeCell ref="B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'NVIDIA Miners'!$A$4:$A$101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NVIDIA Leaderboard</vt:lpstr>
      <vt:lpstr>NVIDIA Miners</vt:lpstr>
      <vt:lpstr>NVIDIA Miner Files</vt:lpstr>
      <vt:lpstr>AMD Leaderboard</vt:lpstr>
      <vt:lpstr>AMD Miners</vt:lpstr>
      <vt:lpstr>AMD Miner 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2018-05-29T01:06:40Z</dcterms:modified>
</cp:coreProperties>
</file>