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definedNames>
    <definedName name="data1" localSheetId="0">Лист1!$A$3:$B$18</definedName>
    <definedName name="data2" localSheetId="0">Лист1!$C$3:$C$18</definedName>
    <definedName name="data3" localSheetId="0">Лист1!$D$3:$D$18</definedName>
    <definedName name="data4" localSheetId="0">Лист1!$E$3:$E$18</definedName>
    <definedName name="data5" localSheetId="0">Лист1!$F$3:$F$18</definedName>
  </definedNames>
  <calcPr calcId="125725"/>
</workbook>
</file>

<file path=xl/calcChain.xml><?xml version="1.0" encoding="utf-8"?>
<calcChain xmlns="http://schemas.openxmlformats.org/spreadsheetml/2006/main">
  <c r="I18" i="1"/>
  <c r="I17"/>
  <c r="I16"/>
  <c r="I15"/>
  <c r="I14"/>
  <c r="I13"/>
  <c r="I12"/>
  <c r="I11"/>
  <c r="I10"/>
  <c r="I9"/>
  <c r="I8"/>
  <c r="I7"/>
  <c r="I6"/>
  <c r="I5"/>
  <c r="I4"/>
  <c r="I3"/>
  <c r="G18"/>
  <c r="G17"/>
  <c r="G16"/>
  <c r="G15"/>
  <c r="G14"/>
  <c r="G13"/>
  <c r="G12"/>
  <c r="G11"/>
  <c r="G10"/>
  <c r="G9"/>
  <c r="G8"/>
  <c r="G7"/>
  <c r="G6"/>
  <c r="G5"/>
  <c r="G4"/>
  <c r="G3"/>
</calcChain>
</file>

<file path=xl/connections.xml><?xml version="1.0" encoding="utf-8"?>
<connections xmlns="http://schemas.openxmlformats.org/spreadsheetml/2006/main">
  <connection id="1" name="data1" type="6" refreshedVersion="3" background="1" saveData="1">
    <textPr codePage="866" sourceFile="C:\Users\Дом\Desktop\data1.csv" decimal="," thousands=" " tab="0" comma="1">
      <textFields count="2">
        <textField/>
        <textField/>
      </textFields>
    </textPr>
  </connection>
  <connection id="2" name="data2" type="6" refreshedVersion="3" background="1" saveData="1">
    <textPr codePage="866" sourceFile="C:\Users\Дом\Desktop\data2.csv" decimal="," thousands=" " comma="1">
      <textFields count="2">
        <textField type="skip"/>
        <textField/>
      </textFields>
    </textPr>
  </connection>
  <connection id="3" name="data3" type="6" refreshedVersion="3" background="1" saveData="1">
    <textPr codePage="866" sourceFile="C:\Users\Дом\Desktop\data3.csv" decimal="," thousands=" " comma="1">
      <textFields count="2">
        <textField type="skip"/>
        <textField/>
      </textFields>
    </textPr>
  </connection>
  <connection id="4" name="data4" type="6" refreshedVersion="3" background="1" saveData="1">
    <textPr codePage="866" sourceFile="C:\Users\Дом\Desktop\data4.csv" decimal="," thousands=" " comma="1">
      <textFields count="2">
        <textField type="skip"/>
        <textField/>
      </textFields>
    </textPr>
  </connection>
  <connection id="5" name="data5" type="6" refreshedVersion="3" background="1" saveData="1">
    <textPr codePage="866" sourceFile="C:\Users\Дом\Desktop\data5.csv" decimal="," thousands=" " comma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<sst xmlns="http://schemas.openxmlformats.org/spreadsheetml/2006/main" count="5" uniqueCount="5">
  <si>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</si>
  <si>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q</t>
  </si>
  <si>
    <t>N ср.</t>
  </si>
  <si>
    <t>N * 2^N</t>
  </si>
  <si>
    <t>N ср., с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</si>
</sst>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Лист1!$H$1</c:f>
              <c:strCache>
                <c:ptCount val="1"/>
                <c:pt idx="0">
                  <c:v>N * 2^N</c:v>
                </c:pt>
              </c:strCache>
            </c:strRef>
          </c:tx>
          <c:marker>
            <c:symbol val="none"/>
          </c:marker>
          <c:cat>
            <c:numRef>
              <c:f>(Лист1!$N$9,Лист1!$A$3:$A$18)</c:f>
              <c:numCache>
                <c:formatCode>General</c:formatCode>
                <c:ptCount val="17"/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</c:numCache>
            </c:numRef>
          </c:cat>
          <c:val>
            <c:numRef>
              <c:f>Лист1!$H$2:$H$18</c:f>
              <c:numCache>
                <c:formatCode>General</c:formatCode>
                <c:ptCount val="17"/>
                <c:pt idx="1">
                  <c:v>10240</c:v>
                </c:pt>
                <c:pt idx="2">
                  <c:v>22528</c:v>
                </c:pt>
                <c:pt idx="3">
                  <c:v>49152</c:v>
                </c:pt>
                <c:pt idx="4">
                  <c:v>106496</c:v>
                </c:pt>
                <c:pt idx="5">
                  <c:v>229376</c:v>
                </c:pt>
                <c:pt idx="6">
                  <c:v>491520</c:v>
                </c:pt>
                <c:pt idx="7">
                  <c:v>1048576</c:v>
                </c:pt>
                <c:pt idx="8">
                  <c:v>2228224</c:v>
                </c:pt>
                <c:pt idx="9">
                  <c:v>4718592</c:v>
                </c:pt>
                <c:pt idx="10">
                  <c:v>9961472</c:v>
                </c:pt>
                <c:pt idx="11">
                  <c:v>20971520</c:v>
                </c:pt>
                <c:pt idx="12">
                  <c:v>44040192</c:v>
                </c:pt>
                <c:pt idx="13">
                  <c:v>92274688</c:v>
                </c:pt>
                <c:pt idx="14">
                  <c:v>192937984</c:v>
                </c:pt>
                <c:pt idx="15">
                  <c:v>402653184</c:v>
                </c:pt>
                <c:pt idx="16">
                  <c:v>838860800</c:v>
                </c:pt>
              </c:numCache>
            </c:numRef>
          </c:val>
        </c:ser>
        <c:marker val="1"/>
        <c:axId val="106304256"/>
        <c:axId val="106305792"/>
      </c:lineChart>
      <c:catAx>
        <c:axId val="106304256"/>
        <c:scaling>
          <c:orientation val="minMax"/>
        </c:scaling>
        <c:axPos val="b"/>
        <c:numFmt formatCode="General" sourceLinked="1"/>
        <c:tickLblPos val="nextTo"/>
        <c:spPr>
          <a:ln>
            <a:headEnd type="none" w="med" len="med"/>
            <a:tailEnd type="triangle" w="med" len="med"/>
          </a:ln>
        </c:spPr>
        <c:crossAx val="106305792"/>
        <c:crosses val="autoZero"/>
        <c:auto val="1"/>
        <c:lblAlgn val="ctr"/>
        <c:lblOffset val="100"/>
      </c:catAx>
      <c:valAx>
        <c:axId val="106305792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headEnd type="none" w="med" len="med"/>
            <a:tailEnd type="triangle" w="med" len="med"/>
          </a:ln>
        </c:spPr>
        <c:crossAx val="10630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Лист1!$I$1</c:f>
              <c:strCache>
                <c:ptCount val="1"/>
                <c:pt idx="0">
                  <c:v>N ср., с</c:v>
                </c:pt>
              </c:strCache>
            </c:strRef>
          </c:tx>
          <c:marker>
            <c:symbol val="none"/>
          </c:marker>
          <c:cat>
            <c:numRef>
              <c:f>(Лист1!$K$3,Лист1!$A$3:$A$18)</c:f>
              <c:numCache>
                <c:formatCode>General</c:formatCode>
                <c:ptCount val="17"/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</c:numCache>
            </c:numRef>
          </c:cat>
          <c:val>
            <c:numRef>
              <c:f>Лист1!$I$2:$I$18</c:f>
              <c:numCache>
                <c:formatCode>0.00</c:formatCode>
                <c:ptCount val="17"/>
                <c:pt idx="1">
                  <c:v>3.2500000000000003E-3</c:v>
                </c:pt>
                <c:pt idx="2">
                  <c:v>7.2500000000000004E-3</c:v>
                </c:pt>
                <c:pt idx="3">
                  <c:v>1.5500000000000002E-2</c:v>
                </c:pt>
                <c:pt idx="4">
                  <c:v>3.4000000000000002E-2</c:v>
                </c:pt>
                <c:pt idx="5">
                  <c:v>7.0499999999999993E-2</c:v>
                </c:pt>
                <c:pt idx="6">
                  <c:v>0.14674999999999999</c:v>
                </c:pt>
                <c:pt idx="7">
                  <c:v>0.30924999999999997</c:v>
                </c:pt>
                <c:pt idx="8">
                  <c:v>0.67675000000000007</c:v>
                </c:pt>
                <c:pt idx="9">
                  <c:v>1.3647500000000001</c:v>
                </c:pt>
                <c:pt idx="10">
                  <c:v>2.9402499999999989</c:v>
                </c:pt>
                <c:pt idx="11">
                  <c:v>5.9627499999999998</c:v>
                </c:pt>
                <c:pt idx="12">
                  <c:v>12.564499999999997</c:v>
                </c:pt>
                <c:pt idx="13">
                  <c:v>25.53</c:v>
                </c:pt>
                <c:pt idx="14">
                  <c:v>54.40475</c:v>
                </c:pt>
                <c:pt idx="15">
                  <c:v>111.16374999999999</c:v>
                </c:pt>
                <c:pt idx="16">
                  <c:v>235.62450000000001</c:v>
                </c:pt>
              </c:numCache>
            </c:numRef>
          </c:val>
        </c:ser>
        <c:marker val="1"/>
        <c:axId val="57514240"/>
        <c:axId val="57532416"/>
      </c:lineChart>
      <c:catAx>
        <c:axId val="57514240"/>
        <c:scaling>
          <c:orientation val="minMax"/>
        </c:scaling>
        <c:axPos val="b"/>
        <c:numFmt formatCode="General" sourceLinked="1"/>
        <c:tickLblPos val="nextTo"/>
        <c:spPr>
          <a:ln>
            <a:tailEnd type="triangle"/>
          </a:ln>
        </c:spPr>
        <c:crossAx val="57532416"/>
        <c:crosses val="autoZero"/>
        <c:auto val="1"/>
        <c:lblAlgn val="ctr"/>
        <c:lblOffset val="100"/>
      </c:catAx>
      <c:valAx>
        <c:axId val="57532416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tailEnd type="triangle"/>
          </a:ln>
        </c:spPr>
        <c:crossAx val="57514240"/>
        <c:crosses val="autoZero"/>
        <c:crossBetween val="midCat"/>
        <c:majorUnit val="2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19</xdr:row>
      <xdr:rowOff>0</xdr:rowOff>
    </xdr:from>
    <xdr:to>
      <xdr:col>12</xdr:col>
      <xdr:colOff>466725</xdr:colOff>
      <xdr:row>33</xdr:row>
      <xdr:rowOff>76200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19</xdr:row>
      <xdr:rowOff>0</xdr:rowOff>
    </xdr:from>
    <xdr:to>
      <xdr:col>5</xdr:col>
      <xdr:colOff>476250</xdr:colOff>
      <xdr:row>33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0.75625</cdr:x>
      <cdr:y>0.80903</cdr:y>
    </cdr:from>
    <cdr:to>
      <cdr:x>0.87083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57575" y="2219325"/>
          <a:ext cx="52387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</a:t>
          </a:r>
          <a:endParaRPr lang="ru-RU" sz="1100"/>
        </a:p>
      </cdr:txBody>
    </cdr:sp>
  </cdr:relSizeAnchor>
  <cdr:relSizeAnchor xmlns:cdr="http://schemas.openxmlformats.org/drawingml/2006/chartDrawing">
    <cdr:from>
      <cdr:x>0.1</cdr:x>
      <cdr:y>0.07639</cdr:y>
    </cdr:from>
    <cdr:to>
      <cdr:x>0.25417</cdr:x>
      <cdr:y>0.32639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7200" y="209550"/>
          <a:ext cx="70485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 * 2^N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0.7625</cdr:x>
      <cdr:y>0.82292</cdr:y>
    </cdr:from>
    <cdr:to>
      <cdr:x>0.86875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2257425"/>
          <a:ext cx="485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</a:t>
          </a:r>
          <a:endParaRPr lang="ru-RU" sz="1100"/>
        </a:p>
      </cdr:txBody>
    </cdr:sp>
  </cdr:relSizeAnchor>
  <cdr:relSizeAnchor xmlns:cdr="http://schemas.openxmlformats.org/drawingml/2006/chartDrawing">
    <cdr:from>
      <cdr:x>0.04583</cdr:x>
      <cdr:y>0.09722</cdr:y>
    </cdr:from>
    <cdr:to>
      <cdr:x>0.20208</cdr:x>
      <cdr:y>0.35417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9550" y="266700"/>
          <a:ext cx="71437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t,</a:t>
          </a:r>
          <a:r>
            <a:rPr lang="en-US" sz="1100" baseline="0"/>
            <a:t> </a:t>
          </a:r>
          <a:r>
            <a:rPr lang="ru-RU" sz="1100" baseline="0"/>
            <a:t>с</a:t>
          </a:r>
          <a:endParaRPr lang="ru-RU" sz="1100"/>
        </a:p>
      </cdr:txBody>
    </cdr:sp>
  </cdr:relSizeAnchor>
</c:userShapes>
</file>

<file path=xl/queryTables/queryTable1.xml><?xml version="1.0" encoding="utf-8"?>
<queryTable xmlns="http://schemas.openxmlformats.org/spreadsheetml/2006/main" name="data4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Normal="100" workbookViewId="0">
      <selection activeCell="P22" sqref="P22"/>
    </sheetView>
  </sheetViews>
  <sheetFormatPr defaultRowHeight="15"/>
  <cols>
    <col min="1" max="1" width="6.5703125" customWidth="1"/>
    <col min="2" max="6" width="13.85546875" bestFit="1" customWidth="1"/>
  </cols>
  <sheetData>
    <row r="1" spans="1:9">
      <c r="A1" s="3" t="s">
        <v>0</v>
      </c>
      <c r="B1" s="3" t="s">
        <v>1</v>
      </c>
      <c r="C1" s="3"/>
      <c r="D1" s="3"/>
      <c r="E1" s="3"/>
      <c r="F1" s="3"/>
      <c r="G1" s="3" t="s">
        <v>2</v>
      </c>
      <c r="H1" s="3" t="s">
        <v>3</v>
      </c>
      <c r="I1" s="3" t="s">
        <v>4</v>
      </c>
    </row>
    <row r="2" spans="1:9">
      <c r="A2" s="3"/>
      <c r="B2" s="1">
        <v>1</v>
      </c>
      <c r="C2" s="1">
        <v>2</v>
      </c>
      <c r="D2" s="1">
        <v>3</v>
      </c>
      <c r="E2" s="1">
        <v>4</v>
      </c>
      <c r="F2" s="1">
        <v>5</v>
      </c>
      <c r="G2" s="3"/>
      <c r="H2" s="3"/>
      <c r="I2" s="3"/>
    </row>
    <row r="3" spans="1:9">
      <c r="A3" s="1">
        <v>10</v>
      </c>
      <c r="B3" s="2">
        <v>3.472222222222222E-8</v>
      </c>
      <c r="C3" s="2">
        <v>3.472222222222222E-8</v>
      </c>
      <c r="D3" s="2">
        <v>3.472222222222222E-8</v>
      </c>
      <c r="E3" s="2">
        <v>4.6296296296296302E-8</v>
      </c>
      <c r="F3" s="2">
        <v>4.6296296296296302E-8</v>
      </c>
      <c r="G3" s="2">
        <f xml:space="preserve"> (SUM(B3:F3) - MAX(B3:F3)) / 4</f>
        <v>3.7615740740740742E-8</v>
      </c>
      <c r="H3" s="1">
        <v>10240</v>
      </c>
      <c r="I3" s="4">
        <f>G3*86400</f>
        <v>3.2500000000000003E-3</v>
      </c>
    </row>
    <row r="4" spans="1:9">
      <c r="A4" s="1">
        <v>11</v>
      </c>
      <c r="B4" s="2">
        <v>8.1018518518518515E-8</v>
      </c>
      <c r="C4" s="2">
        <v>8.1018518518518515E-8</v>
      </c>
      <c r="D4" s="2">
        <v>8.1018518518518515E-8</v>
      </c>
      <c r="E4" s="2">
        <v>9.2592592592592604E-8</v>
      </c>
      <c r="F4" s="2">
        <v>9.2592592592592604E-8</v>
      </c>
      <c r="G4" s="2">
        <f t="shared" ref="G4:G18" si="0" xml:space="preserve"> (SUM(B4:F4) - MAX(B4:F4)) / 4</f>
        <v>8.3912037037037038E-8</v>
      </c>
      <c r="H4" s="1">
        <v>22528</v>
      </c>
      <c r="I4" s="4">
        <f t="shared" ref="I4:I18" si="1">G4*86400</f>
        <v>7.2500000000000004E-3</v>
      </c>
    </row>
    <row r="5" spans="1:9">
      <c r="A5" s="1">
        <v>12</v>
      </c>
      <c r="B5" s="2">
        <v>1.7361111111111112E-7</v>
      </c>
      <c r="C5" s="2">
        <v>1.7361111111111112E-7</v>
      </c>
      <c r="D5" s="2">
        <v>1.8518518518518521E-7</v>
      </c>
      <c r="E5" s="2">
        <v>1.8518518518518521E-7</v>
      </c>
      <c r="F5" s="2">
        <v>1.8518518518518521E-7</v>
      </c>
      <c r="G5" s="2">
        <f t="shared" si="0"/>
        <v>1.7939814814814816E-7</v>
      </c>
      <c r="H5" s="1">
        <v>49152</v>
      </c>
      <c r="I5" s="4">
        <f t="shared" si="1"/>
        <v>1.5500000000000002E-2</v>
      </c>
    </row>
    <row r="6" spans="1:9">
      <c r="A6" s="1">
        <v>13</v>
      </c>
      <c r="B6" s="2">
        <v>3.8194444444444445E-7</v>
      </c>
      <c r="C6" s="2">
        <v>3.7037037037037042E-7</v>
      </c>
      <c r="D6" s="2">
        <v>4.0509259259259263E-7</v>
      </c>
      <c r="E6" s="2">
        <v>4.1666666666666661E-7</v>
      </c>
      <c r="F6" s="2">
        <v>4.3981481481481479E-7</v>
      </c>
      <c r="G6" s="2">
        <f t="shared" si="0"/>
        <v>3.9351851851851854E-7</v>
      </c>
      <c r="H6" s="1">
        <v>106496</v>
      </c>
      <c r="I6" s="4">
        <f t="shared" si="1"/>
        <v>3.4000000000000002E-2</v>
      </c>
    </row>
    <row r="7" spans="1:9">
      <c r="A7" s="1">
        <v>14</v>
      </c>
      <c r="B7" s="2">
        <v>8.1018518518518526E-7</v>
      </c>
      <c r="C7" s="2">
        <v>7.8703703703703708E-7</v>
      </c>
      <c r="D7" s="2">
        <v>8.1018518518518526E-7</v>
      </c>
      <c r="E7" s="2">
        <v>8.6805555555555549E-7</v>
      </c>
      <c r="F7" s="2">
        <v>8.564814814814814E-7</v>
      </c>
      <c r="G7" s="2">
        <f t="shared" si="0"/>
        <v>8.159722222222222E-7</v>
      </c>
      <c r="H7" s="1">
        <v>229376</v>
      </c>
      <c r="I7" s="4">
        <f t="shared" si="1"/>
        <v>7.0499999999999993E-2</v>
      </c>
    </row>
    <row r="8" spans="1:9">
      <c r="A8" s="1">
        <v>15</v>
      </c>
      <c r="B8" s="2">
        <v>1.6782407407407405E-6</v>
      </c>
      <c r="C8" s="2">
        <v>1.6782407407407405E-6</v>
      </c>
      <c r="D8" s="2">
        <v>1.7013888888888889E-6</v>
      </c>
      <c r="E8" s="2">
        <v>1.736111111111111E-6</v>
      </c>
      <c r="F8" s="2">
        <v>1.8055555555555555E-6</v>
      </c>
      <c r="G8" s="2">
        <f t="shared" si="0"/>
        <v>1.6984953703703703E-6</v>
      </c>
      <c r="H8" s="1">
        <v>491520</v>
      </c>
      <c r="I8" s="4">
        <f t="shared" si="1"/>
        <v>0.14674999999999999</v>
      </c>
    </row>
    <row r="9" spans="1:9">
      <c r="A9" s="1">
        <v>16</v>
      </c>
      <c r="B9" s="2">
        <v>3.5416666666666665E-6</v>
      </c>
      <c r="C9" s="2">
        <v>3.5648148148148147E-6</v>
      </c>
      <c r="D9" s="2">
        <v>3.5763888888888892E-6</v>
      </c>
      <c r="E9" s="2">
        <v>3.6342592592592596E-6</v>
      </c>
      <c r="F9" s="2">
        <v>3.738425925925926E-6</v>
      </c>
      <c r="G9" s="2">
        <f t="shared" si="0"/>
        <v>3.5792824074074072E-6</v>
      </c>
      <c r="H9" s="1">
        <v>1048576</v>
      </c>
      <c r="I9" s="4">
        <f t="shared" si="1"/>
        <v>0.30924999999999997</v>
      </c>
    </row>
    <row r="10" spans="1:9">
      <c r="A10" s="1">
        <v>17</v>
      </c>
      <c r="B10" s="2">
        <v>7.4884259259259265E-6</v>
      </c>
      <c r="C10" s="2">
        <v>7.5462962962962965E-6</v>
      </c>
      <c r="D10" s="2">
        <v>7.9861111111111119E-6</v>
      </c>
      <c r="E10" s="2">
        <v>8.3101851851851847E-6</v>
      </c>
      <c r="F10" s="2">
        <v>8.5763888888888892E-6</v>
      </c>
      <c r="G10" s="2">
        <f t="shared" si="0"/>
        <v>7.8327546296296303E-6</v>
      </c>
      <c r="H10" s="1">
        <v>2228224</v>
      </c>
      <c r="I10" s="4">
        <f t="shared" si="1"/>
        <v>0.67675000000000007</v>
      </c>
    </row>
    <row r="11" spans="1:9">
      <c r="A11" s="1">
        <v>18</v>
      </c>
      <c r="B11" s="2">
        <v>1.5439814814814815E-5</v>
      </c>
      <c r="C11" s="2">
        <v>1.574074074074074E-5</v>
      </c>
      <c r="D11" s="2">
        <v>1.5462962962962962E-5</v>
      </c>
      <c r="E11" s="2">
        <v>1.6851851851851849E-5</v>
      </c>
      <c r="F11" s="2">
        <v>1.6539351851851852E-5</v>
      </c>
      <c r="G11" s="2">
        <f t="shared" si="0"/>
        <v>1.5795717592592593E-5</v>
      </c>
      <c r="H11" s="1">
        <v>4718592</v>
      </c>
      <c r="I11" s="4">
        <f t="shared" si="1"/>
        <v>1.3647500000000001</v>
      </c>
    </row>
    <row r="12" spans="1:9">
      <c r="A12" s="1">
        <v>19</v>
      </c>
      <c r="B12" s="2">
        <v>3.2951388888888889E-5</v>
      </c>
      <c r="C12" s="2">
        <v>3.3981481481481481E-5</v>
      </c>
      <c r="D12" s="2">
        <v>3.4097222222222221E-5</v>
      </c>
      <c r="E12" s="2">
        <v>3.5393518518518518E-5</v>
      </c>
      <c r="F12" s="2">
        <v>3.5092592592592593E-5</v>
      </c>
      <c r="G12" s="2">
        <f t="shared" si="0"/>
        <v>3.4030671296296286E-5</v>
      </c>
      <c r="H12" s="1">
        <v>9961472</v>
      </c>
      <c r="I12" s="4">
        <f t="shared" si="1"/>
        <v>2.9402499999999989</v>
      </c>
    </row>
    <row r="13" spans="1:9">
      <c r="A13" s="1">
        <v>20</v>
      </c>
      <c r="B13" s="2">
        <v>6.7372685185185192E-5</v>
      </c>
      <c r="C13" s="2">
        <v>6.7152777777777781E-5</v>
      </c>
      <c r="D13" s="2">
        <v>6.8738425925925936E-5</v>
      </c>
      <c r="E13" s="2">
        <v>7.3009259259259248E-5</v>
      </c>
      <c r="F13" s="2">
        <v>7.2789351851851837E-5</v>
      </c>
      <c r="G13" s="2">
        <f t="shared" si="0"/>
        <v>6.901331018518518E-5</v>
      </c>
      <c r="H13" s="1">
        <v>20971520</v>
      </c>
      <c r="I13" s="4">
        <f t="shared" si="1"/>
        <v>5.9627499999999998</v>
      </c>
    </row>
    <row r="14" spans="1:9">
      <c r="A14" s="1">
        <v>21</v>
      </c>
      <c r="B14" s="2">
        <v>1.4230324074074075E-4</v>
      </c>
      <c r="C14" s="2">
        <v>1.4135416666666666E-4</v>
      </c>
      <c r="D14" s="2">
        <v>1.4741898148148147E-4</v>
      </c>
      <c r="E14" s="2">
        <v>1.5061342592592592E-4</v>
      </c>
      <c r="F14" s="2">
        <v>1.5292824074074072E-4</v>
      </c>
      <c r="G14" s="2">
        <f t="shared" si="0"/>
        <v>1.4542245370370368E-4</v>
      </c>
      <c r="H14" s="1">
        <v>44040192</v>
      </c>
      <c r="I14" s="4">
        <f t="shared" si="1"/>
        <v>12.564499999999997</v>
      </c>
    </row>
    <row r="15" spans="1:9">
      <c r="A15" s="1">
        <v>22</v>
      </c>
      <c r="B15" s="2">
        <v>2.9346064814814816E-4</v>
      </c>
      <c r="C15" s="2">
        <v>2.9108796296296294E-4</v>
      </c>
      <c r="D15" s="2">
        <v>2.9670138888888894E-4</v>
      </c>
      <c r="E15" s="2">
        <v>3.0069444444444441E-4</v>
      </c>
      <c r="F15" s="2">
        <v>3.1298611111111116E-4</v>
      </c>
      <c r="G15" s="2">
        <f t="shared" si="0"/>
        <v>2.9548611111111111E-4</v>
      </c>
      <c r="H15" s="1">
        <v>92274688</v>
      </c>
      <c r="I15" s="4">
        <f t="shared" si="1"/>
        <v>25.53</v>
      </c>
    </row>
    <row r="16" spans="1:9">
      <c r="A16" s="1">
        <v>23</v>
      </c>
      <c r="B16" s="2">
        <v>6.1420138888888885E-4</v>
      </c>
      <c r="C16" s="2">
        <v>6.0732638888888891E-4</v>
      </c>
      <c r="D16" s="2">
        <v>6.5518518518518519E-4</v>
      </c>
      <c r="E16" s="2">
        <v>6.4336805555555566E-4</v>
      </c>
      <c r="F16" s="2">
        <v>6.5384259259259258E-4</v>
      </c>
      <c r="G16" s="2">
        <f t="shared" si="0"/>
        <v>6.296846064814815E-4</v>
      </c>
      <c r="H16" s="1">
        <v>192937984</v>
      </c>
      <c r="I16" s="4">
        <f t="shared" si="1"/>
        <v>54.40475</v>
      </c>
    </row>
    <row r="17" spans="1:9">
      <c r="A17" s="1">
        <v>24</v>
      </c>
      <c r="B17" s="2">
        <v>1.2542939814814814E-3</v>
      </c>
      <c r="C17" s="2">
        <v>1.2421064814814814E-3</v>
      </c>
      <c r="D17" s="2">
        <v>1.3264699074074073E-3</v>
      </c>
      <c r="E17" s="2">
        <v>1.3235995370370372E-3</v>
      </c>
      <c r="F17" s="2">
        <v>1.3440162037037038E-3</v>
      </c>
      <c r="G17" s="2">
        <f t="shared" si="0"/>
        <v>1.2866174768518517E-3</v>
      </c>
      <c r="H17" s="1">
        <v>402653184</v>
      </c>
      <c r="I17" s="4">
        <f t="shared" si="1"/>
        <v>111.16374999999999</v>
      </c>
    </row>
    <row r="18" spans="1:9">
      <c r="A18" s="1">
        <v>25</v>
      </c>
      <c r="B18" s="2">
        <v>2.6159722222222222E-3</v>
      </c>
      <c r="C18" s="2">
        <v>2.667488425925926E-3</v>
      </c>
      <c r="D18" s="2">
        <v>2.8097222222222221E-3</v>
      </c>
      <c r="E18" s="2">
        <v>2.8153587962962963E-3</v>
      </c>
      <c r="F18" s="2">
        <v>2.8532291666666667E-3</v>
      </c>
      <c r="G18" s="2">
        <f t="shared" si="0"/>
        <v>2.7271354166666668E-3</v>
      </c>
      <c r="H18" s="1">
        <v>838860800</v>
      </c>
      <c r="I18" s="4">
        <f t="shared" si="1"/>
        <v>235.62450000000001</v>
      </c>
    </row>
  </sheetData>
  <mergeCells count="5">
    <mergeCell ref="A1:A2"/>
    <mergeCell ref="B1:F1"/>
    <mergeCell ref="G1:G2"/>
    <mergeCell ref="H1:H2"/>
    <mergeCell ref="I1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Лист1</vt:lpstr>
      <vt:lpstr>Лист2</vt:lpstr>
      <vt:lpstr>Лист3</vt:lpstr>
      <vt:lpstr>Лист1!data1</vt:lpstr>
      <vt:lpstr>Лист1!data2</vt:lpstr>
      <vt:lpstr>Лист1!data3</vt:lpstr>
      <vt:lpstr>Лист1!data4</vt:lpstr>
      <vt:lpstr>Лист1!data5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Дом</cp:lastModifiedBy>
  <dcterms:created xsi:type="dcterms:W3CDTF">2022-02-25T17:05:34Z</dcterms:created>
  <dcterms:modified xsi:type="dcterms:W3CDTF">2022-03-04T15:11:35Z</dcterms:modified>
</cp:coreProperties>
</file>