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WorkTimes_1_1" localSheetId="0">Лист1!$B$2:$B$12</definedName>
    <definedName name="WorkTimes_2_1" localSheetId="0">Лист1!$C$2:$C$12</definedName>
    <definedName name="WorkTimes_3_1" localSheetId="0">Лист1!$D$2:$D$12</definedName>
    <definedName name="WorkTimes_4_1" localSheetId="0">Лист1!$E$2:$E$12</definedName>
    <definedName name="WorkTimes_5_1" localSheetId="0">Лист1!$F$2:$F$12</definedName>
  </definedName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2" i="1"/>
  <c r="H3" i="1"/>
  <c r="H4" i="1"/>
  <c r="H5" i="1"/>
  <c r="H6" i="1"/>
  <c r="H7" i="1"/>
  <c r="H8" i="1"/>
  <c r="H9" i="1"/>
  <c r="H10" i="1"/>
  <c r="H11" i="1"/>
  <c r="H12" i="1"/>
  <c r="H2" i="1"/>
</calcChain>
</file>

<file path=xl/connections.xml><?xml version="1.0" encoding="utf-8"?>
<connections xmlns="http://schemas.openxmlformats.org/spreadsheetml/2006/main">
  <connection id="1" name="WorkTimes 1" type="6" refreshedVersion="5" background="1" saveData="1">
    <textPr codePage="866" sourceFile="D:\Files\Other\Учеба\MultinamesArchive\2 курс\2 семестр\ЛИТА\ЛР 3\LW 3\LW 3\WorkTimes 1.csv" decimal="," thousands=" ">
      <textFields>
        <textField/>
      </textFields>
    </textPr>
  </connection>
  <connection id="2" name="WorkTimes 2" type="6" refreshedVersion="5" background="1" saveData="1">
    <textPr codePage="866" sourceFile="D:\Files\Other\Учеба\MultinamesArchive\2 курс\2 семестр\ЛИТА\ЛР 3\LW 3\LW 3\WorkTimes 2.csv" decimal="," thousands=" ">
      <textFields>
        <textField/>
      </textFields>
    </textPr>
  </connection>
  <connection id="3" name="WorkTimes 3" type="6" refreshedVersion="5" background="1" saveData="1">
    <textPr codePage="866" sourceFile="D:\Files\Other\Учеба\MultinamesArchive\2 курс\2 семестр\ЛИТА\ЛР 3\LW 3\LW 3\WorkTimes 3.csv" decimal="," thousands=" ">
      <textFields>
        <textField/>
      </textFields>
    </textPr>
  </connection>
  <connection id="4" name="WorkTimes 4" type="6" refreshedVersion="5" background="1" saveData="1">
    <textPr codePage="866" sourceFile="D:\Files\Other\Учеба\MultinamesArchive\2 курс\2 семестр\ЛИТА\ЛР 3\LW 3\LW 3\WorkTimes 4.csv" decimal="," thousands=" ">
      <textFields>
        <textField/>
      </textFields>
    </textPr>
  </connection>
  <connection id="5" name="WorkTimes 5" type="6" refreshedVersion="5" background="1" saveData="1">
    <textPr codePage="866" sourceFile="D:\Files\Other\Учеба\MultinamesArchive\2 курс\2 семестр\ЛИТА\ЛР 3\LW 3\LW 3\WorkTimes 5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<sst xmlns="http://schemas.openxmlformats.org/spreadsheetml/2006/main" count="3" uniqueCount="3">
  <si>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</t>
  </si>
  <si>
    <t>Среднее, мс</t>
  </si>
  <si>
    <t>Расчетное,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</si>
</sst>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Лист1!$J$1</c:f>
              <c:strCache>
                <c:ptCount val="1"/>
                <c:pt idx="0">
                  <c:v>Расчетное, мс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Лист1!$A$2:$A$12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Лист1!$J$2:$J$12</c:f>
              <c:numCache>
                <c:formatCode>General</c:formatCode>
                <c:ptCount val="11"/>
                <c:pt idx="0">
                  <c:v>830.48202372184062</c:v>
                </c:pt>
                <c:pt idx="1">
                  <c:v>864.85790465932439</c:v>
                </c:pt>
                <c:pt idx="2">
                  <c:v>896.24062518028916</c:v>
                </c:pt>
                <c:pt idx="3">
                  <c:v>925.10992953527307</c:v>
                </c:pt>
                <c:pt idx="4">
                  <c:v>951.83873051440094</c:v>
                </c:pt>
                <c:pt idx="5">
                  <c:v>976.72264890212966</c:v>
                </c:pt>
                <c:pt idx="6">
                  <c:v>1000</c:v>
                </c:pt>
                <c:pt idx="7">
                  <c:v>1021.865710312585</c:v>
                </c:pt>
                <c:pt idx="8">
                  <c:v>1042.4812503605781</c:v>
                </c:pt>
                <c:pt idx="9">
                  <c:v>1061.9818783608962</c:v>
                </c:pt>
                <c:pt idx="10">
                  <c:v>1080.4820237218407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111888"/>
        <c:axId val="605113064"/>
      </c:lineChart>
      <c:scatterChart>
        <c:scatterStyle val="lineMarker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Среднее, мс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Лист1!$H$2:$H$12</c:f>
              <c:numCache>
                <c:formatCode>General</c:formatCode>
                <c:ptCount val="11"/>
                <c:pt idx="0">
                  <c:v>679.75</c:v>
                </c:pt>
                <c:pt idx="1">
                  <c:v>685.5</c:v>
                </c:pt>
                <c:pt idx="2">
                  <c:v>789.5</c:v>
                </c:pt>
                <c:pt idx="3">
                  <c:v>809.5</c:v>
                </c:pt>
                <c:pt idx="4">
                  <c:v>881</c:v>
                </c:pt>
                <c:pt idx="5">
                  <c:v>934.25</c:v>
                </c:pt>
                <c:pt idx="6">
                  <c:v>1041</c:v>
                </c:pt>
                <c:pt idx="7">
                  <c:v>1155.75</c:v>
                </c:pt>
                <c:pt idx="8">
                  <c:v>1192.75</c:v>
                </c:pt>
                <c:pt idx="9">
                  <c:v>1220.5</c:v>
                </c:pt>
                <c:pt idx="10">
                  <c:v>1156.5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111888"/>
        <c:axId val="605113064"/>
      </c:scatterChart>
      <c:catAx>
        <c:axId val="60511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113064"/>
        <c:crosses val="autoZero"/>
        <c:auto val="1"/>
        <c:lblAlgn val="ctr"/>
        <c:lblOffset val="100"/>
        <c:noMultiLvlLbl val="0"/>
      </c:catAx>
      <c:valAx>
        <c:axId val="60511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1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30480</xdr:rowOff>
    </xdr:from>
    <xdr:to>
      <xdr:col>9</xdr:col>
      <xdr:colOff>899160</xdr:colOff>
      <xdr:row>27</xdr:row>
      <xdr:rowOff>30480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orkTimes 5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orkTimes 4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orkTimes 3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orkTimes 2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orkTimes 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W30" sqref="W30"/>
    </sheetView>
  </sheetViews>
  <sheetFormatPr defaultRowHeight="14.4" x14ac:dyDescent="0.3"/>
  <cols>
    <col min="1" max="1" width="4.44140625" customWidth="1"/>
    <col min="2" max="6" width="5" customWidth="1"/>
    <col min="7" max="7" width="5.5546875" customWidth="1"/>
    <col min="8" max="8" width="11.44140625" customWidth="1"/>
    <col min="9" max="9" width="6.77734375" customWidth="1"/>
    <col min="10" max="10" width="13.77734375" customWidth="1"/>
  </cols>
  <sheetData>
    <row r="1" spans="1:10" x14ac:dyDescent="0.3">
      <c r="A1" s="1" t="s">
        <v>0</v>
      </c>
      <c r="H1" s="1" t="s">
        <v>1</v>
      </c>
      <c r="J1" s="1" t="s">
        <v>2</v>
      </c>
    </row>
    <row r="2" spans="1:10" x14ac:dyDescent="0.3">
      <c r="A2">
        <v>10</v>
      </c>
      <c r="B2">
        <v>591</v>
      </c>
      <c r="C2">
        <v>724</v>
      </c>
      <c r="D2">
        <v>759</v>
      </c>
      <c r="E2">
        <v>715</v>
      </c>
      <c r="F2">
        <v>689</v>
      </c>
      <c r="H2">
        <f>(SUM(B2:F2)-MAX(B2:F2))/4</f>
        <v>679.75</v>
      </c>
      <c r="J2">
        <f>250*LOG(A2,2)</f>
        <v>830.48202372184062</v>
      </c>
    </row>
    <row r="3" spans="1:10" x14ac:dyDescent="0.3">
      <c r="A3">
        <v>11</v>
      </c>
      <c r="B3">
        <v>785</v>
      </c>
      <c r="C3">
        <v>700</v>
      </c>
      <c r="D3">
        <v>717</v>
      </c>
      <c r="E3">
        <v>578</v>
      </c>
      <c r="F3">
        <v>747</v>
      </c>
      <c r="H3">
        <f t="shared" ref="H3:H12" si="0">(SUM(B3:F3)-MAX(B3:F3))/4</f>
        <v>685.5</v>
      </c>
      <c r="J3">
        <f t="shared" ref="J3:J12" si="1">250*LOG(A3,2)</f>
        <v>864.85790465932439</v>
      </c>
    </row>
    <row r="4" spans="1:10" x14ac:dyDescent="0.3">
      <c r="A4">
        <v>12</v>
      </c>
      <c r="B4">
        <v>682</v>
      </c>
      <c r="C4">
        <v>797</v>
      </c>
      <c r="D4">
        <v>838</v>
      </c>
      <c r="E4">
        <v>888</v>
      </c>
      <c r="F4">
        <v>841</v>
      </c>
      <c r="H4">
        <f t="shared" si="0"/>
        <v>789.5</v>
      </c>
      <c r="J4">
        <f t="shared" si="1"/>
        <v>896.24062518028916</v>
      </c>
    </row>
    <row r="5" spans="1:10" x14ac:dyDescent="0.3">
      <c r="A5">
        <v>13</v>
      </c>
      <c r="B5">
        <v>846</v>
      </c>
      <c r="C5">
        <v>809</v>
      </c>
      <c r="D5">
        <v>733</v>
      </c>
      <c r="E5">
        <v>1052</v>
      </c>
      <c r="F5">
        <v>850</v>
      </c>
      <c r="H5">
        <f t="shared" si="0"/>
        <v>809.5</v>
      </c>
      <c r="J5">
        <f t="shared" si="1"/>
        <v>925.10992953527307</v>
      </c>
    </row>
    <row r="6" spans="1:10" x14ac:dyDescent="0.3">
      <c r="A6">
        <v>14</v>
      </c>
      <c r="B6">
        <v>922</v>
      </c>
      <c r="C6">
        <v>974</v>
      </c>
      <c r="D6">
        <v>1045</v>
      </c>
      <c r="E6">
        <v>786</v>
      </c>
      <c r="F6">
        <v>842</v>
      </c>
      <c r="H6">
        <f t="shared" si="0"/>
        <v>881</v>
      </c>
      <c r="J6">
        <f t="shared" si="1"/>
        <v>951.83873051440094</v>
      </c>
    </row>
    <row r="7" spans="1:10" x14ac:dyDescent="0.3">
      <c r="A7">
        <v>15</v>
      </c>
      <c r="B7">
        <v>1075</v>
      </c>
      <c r="C7">
        <v>850</v>
      </c>
      <c r="D7">
        <v>936</v>
      </c>
      <c r="E7">
        <v>947</v>
      </c>
      <c r="F7">
        <v>1004</v>
      </c>
      <c r="H7">
        <f t="shared" si="0"/>
        <v>934.25</v>
      </c>
      <c r="J7">
        <f t="shared" si="1"/>
        <v>976.72264890212966</v>
      </c>
    </row>
    <row r="8" spans="1:10" x14ac:dyDescent="0.3">
      <c r="A8">
        <v>16</v>
      </c>
      <c r="B8">
        <v>1045</v>
      </c>
      <c r="C8">
        <v>1627</v>
      </c>
      <c r="D8">
        <v>1276</v>
      </c>
      <c r="E8">
        <v>859</v>
      </c>
      <c r="F8">
        <v>984</v>
      </c>
      <c r="H8">
        <f t="shared" si="0"/>
        <v>1041</v>
      </c>
      <c r="J8">
        <f t="shared" si="1"/>
        <v>1000</v>
      </c>
    </row>
    <row r="9" spans="1:10" x14ac:dyDescent="0.3">
      <c r="A9">
        <v>17</v>
      </c>
      <c r="B9">
        <v>1088</v>
      </c>
      <c r="C9">
        <v>1402</v>
      </c>
      <c r="D9">
        <v>1195</v>
      </c>
      <c r="E9">
        <v>1360</v>
      </c>
      <c r="F9">
        <v>980</v>
      </c>
      <c r="H9">
        <f t="shared" si="0"/>
        <v>1155.75</v>
      </c>
      <c r="J9">
        <f t="shared" si="1"/>
        <v>1021.865710312585</v>
      </c>
    </row>
    <row r="10" spans="1:10" x14ac:dyDescent="0.3">
      <c r="A10">
        <v>18</v>
      </c>
      <c r="B10">
        <v>1079</v>
      </c>
      <c r="C10">
        <v>1280</v>
      </c>
      <c r="D10">
        <v>1162</v>
      </c>
      <c r="E10">
        <v>1294</v>
      </c>
      <c r="F10">
        <v>1250</v>
      </c>
      <c r="H10">
        <f t="shared" si="0"/>
        <v>1192.75</v>
      </c>
      <c r="J10">
        <f t="shared" si="1"/>
        <v>1042.4812503605781</v>
      </c>
    </row>
    <row r="11" spans="1:10" x14ac:dyDescent="0.3">
      <c r="A11">
        <v>19</v>
      </c>
      <c r="B11">
        <v>1061</v>
      </c>
      <c r="C11">
        <v>1524</v>
      </c>
      <c r="D11">
        <v>1311</v>
      </c>
      <c r="E11">
        <v>1119</v>
      </c>
      <c r="F11">
        <v>1391</v>
      </c>
      <c r="H11">
        <f t="shared" si="0"/>
        <v>1220.5</v>
      </c>
      <c r="J11">
        <f t="shared" si="1"/>
        <v>1061.9818783608962</v>
      </c>
    </row>
    <row r="12" spans="1:10" x14ac:dyDescent="0.3">
      <c r="A12">
        <v>20</v>
      </c>
      <c r="B12">
        <v>1223</v>
      </c>
      <c r="C12">
        <v>1051</v>
      </c>
      <c r="D12">
        <v>1241</v>
      </c>
      <c r="E12">
        <v>1270</v>
      </c>
      <c r="F12">
        <v>1111</v>
      </c>
      <c r="H12">
        <f t="shared" si="0"/>
        <v>1156.5</v>
      </c>
      <c r="J12">
        <f t="shared" si="1"/>
        <v>1080.4820237218407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Лист1!WorkTimes_1_1</vt:lpstr>
      <vt:lpstr>Лист1!WorkTimes_2_1</vt:lpstr>
      <vt:lpstr>Лист1!WorkTimes_3_1</vt:lpstr>
      <vt:lpstr>Лист1!WorkTimes_4_1</vt:lpstr>
      <vt:lpstr>Лист1!WorkTimes_5_1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2022-04-15T19:31:19Z</dcterms:modified>
</cp:coreProperties>
</file>