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Power BI Lesson 2 _ Data\"/>
    </mc:Choice>
  </mc:AlternateContent>
  <xr:revisionPtr revIDLastSave="0" documentId="13_ncr:1_{9DADC973-4CE5-470D-B8BD-84000D54EB81}" xr6:coauthVersionLast="45" xr6:coauthVersionMax="45" xr10:uidLastSave="{00000000-0000-0000-0000-000000000000}"/>
  <bookViews>
    <workbookView xWindow="456" yWindow="252" windowWidth="20616" windowHeight="11412" xr2:uid="{00000000-000D-0000-FFFF-FFFF00000000}"/>
  </bookViews>
  <sheets>
    <sheet name="Budg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4" i="1" l="1"/>
  <c r="P15" i="1"/>
  <c r="P16" i="1"/>
  <c r="P17" i="1"/>
  <c r="P18" i="1"/>
  <c r="P19" i="1"/>
  <c r="P20" i="1"/>
  <c r="P21" i="1"/>
  <c r="P22" i="1"/>
  <c r="P23" i="1"/>
  <c r="P13" i="1"/>
  <c r="P6" i="1"/>
  <c r="P7" i="1"/>
  <c r="P8" i="1"/>
  <c r="P9" i="1"/>
  <c r="P10" i="1"/>
  <c r="P11" i="1"/>
  <c r="P12" i="1"/>
  <c r="P5" i="1"/>
  <c r="O24" i="1"/>
  <c r="O25" i="1" s="1"/>
  <c r="N24" i="1"/>
  <c r="N25" i="1" s="1"/>
  <c r="M24" i="1"/>
  <c r="M25" i="1" s="1"/>
  <c r="L24" i="1"/>
  <c r="L25" i="1" s="1"/>
  <c r="K24" i="1"/>
  <c r="K25" i="1" s="1"/>
  <c r="J24" i="1"/>
  <c r="J25" i="1" s="1"/>
  <c r="I24" i="1"/>
  <c r="I25" i="1" s="1"/>
  <c r="H24" i="1"/>
  <c r="H25" i="1" s="1"/>
  <c r="G24" i="1"/>
  <c r="G25" i="1" s="1"/>
  <c r="F24" i="1"/>
  <c r="F25" i="1" s="1"/>
  <c r="E24" i="1"/>
  <c r="E25" i="1" s="1"/>
  <c r="D24" i="1"/>
  <c r="D25" i="1" s="1"/>
  <c r="O17" i="1"/>
  <c r="N17" i="1"/>
  <c r="M17" i="1"/>
  <c r="L17" i="1"/>
  <c r="K17" i="1"/>
  <c r="J17" i="1"/>
  <c r="I17" i="1"/>
  <c r="H17" i="1"/>
  <c r="G17" i="1"/>
  <c r="F17" i="1"/>
  <c r="E17" i="1"/>
  <c r="D17" i="1"/>
  <c r="O13" i="1"/>
  <c r="N13" i="1"/>
  <c r="M13" i="1"/>
  <c r="L13" i="1"/>
  <c r="K13" i="1"/>
  <c r="J13" i="1"/>
  <c r="I13" i="1"/>
  <c r="H13" i="1"/>
  <c r="G13" i="1"/>
  <c r="F13" i="1"/>
  <c r="E13" i="1"/>
  <c r="D13" i="1"/>
  <c r="P25" i="1" l="1"/>
  <c r="P24" i="1"/>
</calcChain>
</file>

<file path=xl/sharedStrings.xml><?xml version="1.0" encoding="utf-8"?>
<sst xmlns="http://schemas.openxmlformats.org/spreadsheetml/2006/main" count="74" uniqueCount="59">
  <si>
    <t>AdventureWorks Budget Data</t>
  </si>
  <si>
    <t>AdventureWorks Confidential</t>
  </si>
  <si>
    <t>SubTotal Accessories</t>
  </si>
  <si>
    <t>SubTotal Bikes</t>
  </si>
  <si>
    <t>SubTotal Clothing</t>
  </si>
  <si>
    <t>Grand Total</t>
  </si>
  <si>
    <t>Category</t>
  </si>
  <si>
    <t>Subcategory</t>
  </si>
  <si>
    <t>ProductName</t>
  </si>
  <si>
    <t>Jan, 2016</t>
  </si>
  <si>
    <t>Feb, 2016</t>
  </si>
  <si>
    <t>Mar, 2016</t>
  </si>
  <si>
    <t>Apr, 2016</t>
  </si>
  <si>
    <t>May, 2016</t>
  </si>
  <si>
    <t>Jun, 2016</t>
  </si>
  <si>
    <t>Jul, 2016</t>
  </si>
  <si>
    <t>Aug, 2016</t>
  </si>
  <si>
    <t>Sep, 2016</t>
  </si>
  <si>
    <t>Oct, 2016</t>
  </si>
  <si>
    <t>Nov, 2016</t>
  </si>
  <si>
    <t>Dec, 2016</t>
  </si>
  <si>
    <t>Accessories</t>
  </si>
  <si>
    <t>Bike Racks</t>
  </si>
  <si>
    <t>Hitch Rack - 4-Bike</t>
  </si>
  <si>
    <t>Bike Stands</t>
  </si>
  <si>
    <t>All-Purpose Bike Stand</t>
  </si>
  <si>
    <t>Bottles and Cages</t>
  </si>
  <si>
    <t>Water Bottle - 30 oz.</t>
  </si>
  <si>
    <t>Cleaners</t>
  </si>
  <si>
    <t>Bike Wash - Dissolver</t>
  </si>
  <si>
    <t>Fenders</t>
  </si>
  <si>
    <t>Fender Set - Mountain</t>
  </si>
  <si>
    <t>Helmets</t>
  </si>
  <si>
    <t>Sport-100 Helmet, Red</t>
  </si>
  <si>
    <t>Hydration Packs</t>
  </si>
  <si>
    <t>Hydration Pack - 70 oz.</t>
  </si>
  <si>
    <t>Tires and Tubes</t>
  </si>
  <si>
    <t>Patch Kit/8 Patches</t>
  </si>
  <si>
    <t>Bikes</t>
  </si>
  <si>
    <t>Mountain Bikes</t>
  </si>
  <si>
    <t>Mountain-100 Silver, 38</t>
  </si>
  <si>
    <t>Road Bikes</t>
  </si>
  <si>
    <t>Road-150 Red, 62</t>
  </si>
  <si>
    <t>Touring Bikes</t>
  </si>
  <si>
    <t>Touring-2000 Blue, 60</t>
  </si>
  <si>
    <t>Clothing</t>
  </si>
  <si>
    <t>Caps</t>
  </si>
  <si>
    <t>AWC Logo Cap</t>
  </si>
  <si>
    <t>Gloves</t>
  </si>
  <si>
    <t>Half-Finger Gloves, S</t>
  </si>
  <si>
    <t>Jerseys</t>
  </si>
  <si>
    <t>Long-Sleeve Logo Jersey, S</t>
  </si>
  <si>
    <t>Shorts</t>
  </si>
  <si>
    <t>Men's Sports Shorts, S</t>
  </si>
  <si>
    <t>Socks</t>
  </si>
  <si>
    <t>Mountain Bike Socks, M</t>
  </si>
  <si>
    <t>Vests</t>
  </si>
  <si>
    <t>Classic Vest, S</t>
  </si>
  <si>
    <t>Prepared By: BI Maverick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</si>
</sst>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"/>
    <numFmt numFmtId="168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4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1"/>
    <xf numFmtId="0" fontId="3" fillId="0" borderId="0" xfId="0" applyFont="1"/>
    <xf numFmtId="0" fontId="2" fillId="2" borderId="0" xfId="0" applyFont="1" applyFill="1"/>
    <xf numFmtId="0" fontId="2" fillId="3" borderId="0" xfId="0" applyFont="1" applyFill="1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164" fontId="0" fillId="0" borderId="0" xfId="0" applyNumberFormat="1" applyAlignment="1">
      <alignment horizontal="right"/>
    </xf>
    <xf numFmtId="168" fontId="2" fillId="4" borderId="0" xfId="2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8" fontId="2" fillId="3" borderId="0" xfId="2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right"/>
    </xf>
    <xf numFmtId="168" fontId="2" fillId="2" borderId="0" xfId="2" applyNumberFormat="1" applyFont="1" applyFill="1" applyAlignment="1">
      <alignment horizontal="right"/>
    </xf>
  </cellXfs>
  <cellStyles count="3">
    <cellStyle name="Currency" xfId="2" builtinId="4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zoomScaleNormal="100" workbookViewId="0">
      <selection activeCell="P5" sqref="P5"/>
    </sheetView>
  </sheetViews>
  <sheetFormatPr defaultRowHeight="14.4" outlineLevelRow="1" x14ac:dyDescent="0.3"/>
  <cols>
    <col min="1" max="1" width="12.88671875" customWidth="1"/>
    <col min="2" max="2" width="15.5546875" bestFit="1" customWidth="1"/>
    <col min="3" max="3" width="22.77734375" bestFit="1" customWidth="1"/>
    <col min="4" max="15" width="9.44140625" style="7" customWidth="1"/>
    <col min="16" max="16" width="12.88671875" style="7" customWidth="1"/>
  </cols>
  <sheetData>
    <row r="1" spans="1:16" ht="20.399999999999999" thickBot="1" x14ac:dyDescent="0.45">
      <c r="A1" s="1" t="s">
        <v>0</v>
      </c>
      <c r="B1" s="1"/>
      <c r="C1" s="1"/>
    </row>
    <row r="2" spans="1:16" ht="15" thickTop="1" x14ac:dyDescent="0.3">
      <c r="A2" t="s">
        <v>58</v>
      </c>
    </row>
    <row r="3" spans="1:16" x14ac:dyDescent="0.3">
      <c r="A3" s="2" t="s">
        <v>1</v>
      </c>
    </row>
    <row r="4" spans="1:16" x14ac:dyDescent="0.3">
      <c r="A4" s="3" t="s">
        <v>6</v>
      </c>
      <c r="B4" s="3" t="s">
        <v>7</v>
      </c>
      <c r="C4" s="3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14</v>
      </c>
      <c r="J4" s="8" t="s">
        <v>15</v>
      </c>
      <c r="K4" s="8" t="s">
        <v>16</v>
      </c>
      <c r="L4" s="8" t="s">
        <v>17</v>
      </c>
      <c r="M4" s="8" t="s">
        <v>18</v>
      </c>
      <c r="N4" s="8" t="s">
        <v>19</v>
      </c>
      <c r="O4" s="8" t="s">
        <v>20</v>
      </c>
      <c r="P4" s="8" t="s">
        <v>5</v>
      </c>
    </row>
    <row r="5" spans="1:16" outlineLevel="1" x14ac:dyDescent="0.3">
      <c r="A5" t="s">
        <v>21</v>
      </c>
      <c r="B5" t="s">
        <v>22</v>
      </c>
      <c r="C5" t="s">
        <v>23</v>
      </c>
      <c r="D5" s="9">
        <v>17699</v>
      </c>
      <c r="E5" s="9">
        <v>14275</v>
      </c>
      <c r="F5" s="9">
        <v>9009</v>
      </c>
      <c r="G5" s="9">
        <v>4313</v>
      </c>
      <c r="H5" s="9">
        <v>18498</v>
      </c>
      <c r="I5" s="9">
        <v>14601</v>
      </c>
      <c r="J5" s="9">
        <v>7700</v>
      </c>
      <c r="K5" s="9">
        <v>11647</v>
      </c>
      <c r="L5" s="9">
        <v>2955</v>
      </c>
      <c r="M5" s="9">
        <v>3940</v>
      </c>
      <c r="N5" s="9">
        <v>14520</v>
      </c>
      <c r="O5" s="9">
        <v>8365</v>
      </c>
      <c r="P5" s="10">
        <f>SUM(D5:O5)</f>
        <v>127522</v>
      </c>
    </row>
    <row r="6" spans="1:16" outlineLevel="1" x14ac:dyDescent="0.3">
      <c r="A6" t="s">
        <v>21</v>
      </c>
      <c r="B6" t="s">
        <v>24</v>
      </c>
      <c r="C6" t="s">
        <v>25</v>
      </c>
      <c r="D6" s="9">
        <v>18292</v>
      </c>
      <c r="E6" s="9">
        <v>8835</v>
      </c>
      <c r="F6" s="9">
        <v>6050</v>
      </c>
      <c r="G6" s="9">
        <v>15615</v>
      </c>
      <c r="H6" s="9">
        <v>18982</v>
      </c>
      <c r="I6" s="9">
        <v>17540</v>
      </c>
      <c r="J6" s="9">
        <v>20837</v>
      </c>
      <c r="K6" s="9">
        <v>22563</v>
      </c>
      <c r="L6" s="9">
        <v>17170</v>
      </c>
      <c r="M6" s="9">
        <v>6793</v>
      </c>
      <c r="N6" s="9">
        <v>15519</v>
      </c>
      <c r="O6" s="9">
        <v>4531</v>
      </c>
      <c r="P6" s="10">
        <f t="shared" ref="P6:P25" si="0">SUM(D6:O6)</f>
        <v>172727</v>
      </c>
    </row>
    <row r="7" spans="1:16" outlineLevel="1" x14ac:dyDescent="0.3">
      <c r="A7" t="s">
        <v>21</v>
      </c>
      <c r="B7" t="s">
        <v>26</v>
      </c>
      <c r="C7" t="s">
        <v>27</v>
      </c>
      <c r="D7" s="9">
        <v>21175</v>
      </c>
      <c r="E7" s="9">
        <v>2062</v>
      </c>
      <c r="F7" s="9">
        <v>8851</v>
      </c>
      <c r="G7" s="9">
        <v>19290</v>
      </c>
      <c r="H7" s="9">
        <v>7697</v>
      </c>
      <c r="I7" s="9">
        <v>12859</v>
      </c>
      <c r="J7" s="9">
        <v>12562</v>
      </c>
      <c r="K7" s="9">
        <v>18420</v>
      </c>
      <c r="L7" s="9">
        <v>10409</v>
      </c>
      <c r="M7" s="9">
        <v>23585</v>
      </c>
      <c r="N7" s="9">
        <v>16316</v>
      </c>
      <c r="O7" s="9">
        <v>16134</v>
      </c>
      <c r="P7" s="10">
        <f t="shared" si="0"/>
        <v>169360</v>
      </c>
    </row>
    <row r="8" spans="1:16" outlineLevel="1" x14ac:dyDescent="0.3">
      <c r="A8" t="s">
        <v>21</v>
      </c>
      <c r="B8" t="s">
        <v>28</v>
      </c>
      <c r="C8" t="s">
        <v>29</v>
      </c>
      <c r="D8" s="9">
        <v>9012</v>
      </c>
      <c r="E8" s="9">
        <v>21608</v>
      </c>
      <c r="F8" s="9">
        <v>9810</v>
      </c>
      <c r="G8" s="9">
        <v>12976</v>
      </c>
      <c r="H8" s="9">
        <v>1794</v>
      </c>
      <c r="I8" s="9">
        <v>14087</v>
      </c>
      <c r="J8" s="9">
        <v>8929</v>
      </c>
      <c r="K8" s="9">
        <v>11334</v>
      </c>
      <c r="L8" s="9">
        <v>7761</v>
      </c>
      <c r="M8" s="9">
        <v>3418</v>
      </c>
      <c r="N8" s="9">
        <v>5054</v>
      </c>
      <c r="O8" s="9">
        <v>7995</v>
      </c>
      <c r="P8" s="10">
        <f t="shared" si="0"/>
        <v>113778</v>
      </c>
    </row>
    <row r="9" spans="1:16" outlineLevel="1" x14ac:dyDescent="0.3">
      <c r="A9" t="s">
        <v>21</v>
      </c>
      <c r="B9" t="s">
        <v>30</v>
      </c>
      <c r="C9" t="s">
        <v>31</v>
      </c>
      <c r="D9" s="9">
        <v>12052</v>
      </c>
      <c r="E9" s="9">
        <v>20176</v>
      </c>
      <c r="F9" s="9">
        <v>5522</v>
      </c>
      <c r="G9" s="9">
        <v>4782</v>
      </c>
      <c r="H9" s="9">
        <v>11181</v>
      </c>
      <c r="I9" s="9">
        <v>11970</v>
      </c>
      <c r="J9" s="9">
        <v>20254</v>
      </c>
      <c r="K9" s="9">
        <v>14147</v>
      </c>
      <c r="L9" s="9">
        <v>3626</v>
      </c>
      <c r="M9" s="9">
        <v>14541</v>
      </c>
      <c r="N9" s="9">
        <v>21256</v>
      </c>
      <c r="O9" s="9">
        <v>13289</v>
      </c>
      <c r="P9" s="10">
        <f t="shared" si="0"/>
        <v>152796</v>
      </c>
    </row>
    <row r="10" spans="1:16" outlineLevel="1" x14ac:dyDescent="0.3">
      <c r="A10" t="s">
        <v>21</v>
      </c>
      <c r="B10" t="s">
        <v>32</v>
      </c>
      <c r="C10" t="s">
        <v>33</v>
      </c>
      <c r="D10" s="9">
        <v>7183</v>
      </c>
      <c r="E10" s="9">
        <v>14244</v>
      </c>
      <c r="F10" s="9">
        <v>6218</v>
      </c>
      <c r="G10" s="9">
        <v>18551</v>
      </c>
      <c r="H10" s="9">
        <v>6536</v>
      </c>
      <c r="I10" s="9">
        <v>21475</v>
      </c>
      <c r="J10" s="9">
        <v>8994</v>
      </c>
      <c r="K10" s="9">
        <v>11626</v>
      </c>
      <c r="L10" s="9">
        <v>5456</v>
      </c>
      <c r="M10" s="9">
        <v>15139</v>
      </c>
      <c r="N10" s="9">
        <v>14960</v>
      </c>
      <c r="O10" s="9">
        <v>9628</v>
      </c>
      <c r="P10" s="10">
        <f t="shared" si="0"/>
        <v>140010</v>
      </c>
    </row>
    <row r="11" spans="1:16" outlineLevel="1" x14ac:dyDescent="0.3">
      <c r="A11" t="s">
        <v>21</v>
      </c>
      <c r="B11" t="s">
        <v>34</v>
      </c>
      <c r="C11" t="s">
        <v>35</v>
      </c>
      <c r="D11" s="9">
        <v>22782</v>
      </c>
      <c r="E11" s="9">
        <v>18833</v>
      </c>
      <c r="F11" s="9">
        <v>2949</v>
      </c>
      <c r="G11" s="9">
        <v>9583</v>
      </c>
      <c r="H11" s="9">
        <v>21419</v>
      </c>
      <c r="I11" s="9">
        <v>17788</v>
      </c>
      <c r="J11" s="9">
        <v>16255</v>
      </c>
      <c r="K11" s="9">
        <v>16741</v>
      </c>
      <c r="L11" s="9">
        <v>22897</v>
      </c>
      <c r="M11" s="9">
        <v>20148</v>
      </c>
      <c r="N11" s="9">
        <v>13989</v>
      </c>
      <c r="O11" s="9">
        <v>3256</v>
      </c>
      <c r="P11" s="10">
        <f t="shared" si="0"/>
        <v>186640</v>
      </c>
    </row>
    <row r="12" spans="1:16" outlineLevel="1" x14ac:dyDescent="0.3">
      <c r="A12" t="s">
        <v>21</v>
      </c>
      <c r="B12" t="s">
        <v>36</v>
      </c>
      <c r="C12" t="s">
        <v>37</v>
      </c>
      <c r="D12" s="9">
        <v>16659</v>
      </c>
      <c r="E12" s="9">
        <v>22140</v>
      </c>
      <c r="F12" s="9">
        <v>4488</v>
      </c>
      <c r="G12" s="9">
        <v>11112</v>
      </c>
      <c r="H12" s="9">
        <v>11550</v>
      </c>
      <c r="I12" s="9">
        <v>4064</v>
      </c>
      <c r="J12" s="9">
        <v>14097</v>
      </c>
      <c r="K12" s="9">
        <v>15525</v>
      </c>
      <c r="L12" s="9">
        <v>3516</v>
      </c>
      <c r="M12" s="9">
        <v>13827</v>
      </c>
      <c r="N12" s="9">
        <v>21464</v>
      </c>
      <c r="O12" s="9">
        <v>19079</v>
      </c>
      <c r="P12" s="10">
        <f t="shared" si="0"/>
        <v>157521</v>
      </c>
    </row>
    <row r="13" spans="1:16" x14ac:dyDescent="0.3">
      <c r="A13" s="4" t="s">
        <v>2</v>
      </c>
      <c r="B13" s="5"/>
      <c r="C13" s="5"/>
      <c r="D13" s="11">
        <f>SUM(D5:D12)</f>
        <v>124854</v>
      </c>
      <c r="E13" s="11">
        <f t="shared" ref="E13:O13" si="1">SUM(E5:E12)</f>
        <v>122173</v>
      </c>
      <c r="F13" s="11">
        <f t="shared" si="1"/>
        <v>52897</v>
      </c>
      <c r="G13" s="11">
        <f t="shared" si="1"/>
        <v>96222</v>
      </c>
      <c r="H13" s="11">
        <f t="shared" si="1"/>
        <v>97657</v>
      </c>
      <c r="I13" s="11">
        <f t="shared" si="1"/>
        <v>114384</v>
      </c>
      <c r="J13" s="11">
        <f t="shared" si="1"/>
        <v>109628</v>
      </c>
      <c r="K13" s="11">
        <f t="shared" si="1"/>
        <v>122003</v>
      </c>
      <c r="L13" s="11">
        <f t="shared" si="1"/>
        <v>73790</v>
      </c>
      <c r="M13" s="11">
        <f t="shared" si="1"/>
        <v>101391</v>
      </c>
      <c r="N13" s="11">
        <f t="shared" si="1"/>
        <v>123078</v>
      </c>
      <c r="O13" s="11">
        <f t="shared" si="1"/>
        <v>82277</v>
      </c>
      <c r="P13" s="12">
        <f t="shared" si="0"/>
        <v>1220354</v>
      </c>
    </row>
    <row r="14" spans="1:16" outlineLevel="1" x14ac:dyDescent="0.3">
      <c r="A14" t="s">
        <v>38</v>
      </c>
      <c r="B14" t="s">
        <v>39</v>
      </c>
      <c r="C14" t="s">
        <v>40</v>
      </c>
      <c r="D14" s="9">
        <v>271886</v>
      </c>
      <c r="E14" s="9">
        <v>141318</v>
      </c>
      <c r="F14" s="9">
        <v>175939</v>
      </c>
      <c r="G14" s="9">
        <v>133138</v>
      </c>
      <c r="H14" s="9">
        <v>220621</v>
      </c>
      <c r="I14" s="9">
        <v>121034</v>
      </c>
      <c r="J14" s="9">
        <v>280020</v>
      </c>
      <c r="K14" s="9">
        <v>256339</v>
      </c>
      <c r="L14" s="9">
        <v>293100</v>
      </c>
      <c r="M14" s="9">
        <v>255309</v>
      </c>
      <c r="N14" s="9">
        <v>119503</v>
      </c>
      <c r="O14" s="9">
        <v>213836</v>
      </c>
      <c r="P14" s="10">
        <f t="shared" si="0"/>
        <v>2482043</v>
      </c>
    </row>
    <row r="15" spans="1:16" outlineLevel="1" x14ac:dyDescent="0.3">
      <c r="A15" t="s">
        <v>38</v>
      </c>
      <c r="B15" t="s">
        <v>41</v>
      </c>
      <c r="C15" t="s">
        <v>42</v>
      </c>
      <c r="D15" s="9">
        <v>138803</v>
      </c>
      <c r="E15" s="9">
        <v>191146</v>
      </c>
      <c r="F15" s="9">
        <v>196255</v>
      </c>
      <c r="G15" s="9">
        <v>282511</v>
      </c>
      <c r="H15" s="9">
        <v>270926</v>
      </c>
      <c r="I15" s="9">
        <v>186018</v>
      </c>
      <c r="J15" s="9">
        <v>212106</v>
      </c>
      <c r="K15" s="9">
        <v>170941</v>
      </c>
      <c r="L15" s="9">
        <v>275025</v>
      </c>
      <c r="M15" s="9">
        <v>297144</v>
      </c>
      <c r="N15" s="9">
        <v>138128</v>
      </c>
      <c r="O15" s="9">
        <v>170998</v>
      </c>
      <c r="P15" s="10">
        <f t="shared" si="0"/>
        <v>2530001</v>
      </c>
    </row>
    <row r="16" spans="1:16" outlineLevel="1" x14ac:dyDescent="0.3">
      <c r="A16" t="s">
        <v>38</v>
      </c>
      <c r="B16" t="s">
        <v>43</v>
      </c>
      <c r="C16" t="s">
        <v>44</v>
      </c>
      <c r="D16" s="9">
        <v>254390</v>
      </c>
      <c r="E16" s="9">
        <v>104319</v>
      </c>
      <c r="F16" s="9">
        <v>248799</v>
      </c>
      <c r="G16" s="9">
        <v>295111</v>
      </c>
      <c r="H16" s="9">
        <v>299234</v>
      </c>
      <c r="I16" s="9">
        <v>113172</v>
      </c>
      <c r="J16" s="9">
        <v>221146</v>
      </c>
      <c r="K16" s="9">
        <v>243851</v>
      </c>
      <c r="L16" s="9">
        <v>249822</v>
      </c>
      <c r="M16" s="9">
        <v>142915</v>
      </c>
      <c r="N16" s="9">
        <v>136337</v>
      </c>
      <c r="O16" s="9">
        <v>295713</v>
      </c>
      <c r="P16" s="10">
        <f t="shared" si="0"/>
        <v>2604809</v>
      </c>
    </row>
    <row r="17" spans="1:16" x14ac:dyDescent="0.3">
      <c r="A17" s="4" t="s">
        <v>3</v>
      </c>
      <c r="B17" s="5"/>
      <c r="C17" s="5"/>
      <c r="D17" s="11">
        <f>SUM(D14:D16)</f>
        <v>665079</v>
      </c>
      <c r="E17" s="11">
        <f t="shared" ref="E17:O17" si="2">SUM(E14:E16)</f>
        <v>436783</v>
      </c>
      <c r="F17" s="11">
        <f t="shared" si="2"/>
        <v>620993</v>
      </c>
      <c r="G17" s="11">
        <f t="shared" si="2"/>
        <v>710760</v>
      </c>
      <c r="H17" s="11">
        <f t="shared" si="2"/>
        <v>790781</v>
      </c>
      <c r="I17" s="11">
        <f t="shared" si="2"/>
        <v>420224</v>
      </c>
      <c r="J17" s="11">
        <f t="shared" si="2"/>
        <v>713272</v>
      </c>
      <c r="K17" s="11">
        <f t="shared" si="2"/>
        <v>671131</v>
      </c>
      <c r="L17" s="11">
        <f t="shared" si="2"/>
        <v>817947</v>
      </c>
      <c r="M17" s="11">
        <f t="shared" si="2"/>
        <v>695368</v>
      </c>
      <c r="N17" s="11">
        <f t="shared" si="2"/>
        <v>393968</v>
      </c>
      <c r="O17" s="11">
        <f t="shared" si="2"/>
        <v>680547</v>
      </c>
      <c r="P17" s="12">
        <f t="shared" si="0"/>
        <v>7616853</v>
      </c>
    </row>
    <row r="18" spans="1:16" outlineLevel="1" x14ac:dyDescent="0.3">
      <c r="A18" t="s">
        <v>45</v>
      </c>
      <c r="B18" t="s">
        <v>46</v>
      </c>
      <c r="C18" t="s">
        <v>47</v>
      </c>
      <c r="D18" s="9">
        <v>3680</v>
      </c>
      <c r="E18" s="9">
        <v>8290</v>
      </c>
      <c r="F18" s="9">
        <v>9413</v>
      </c>
      <c r="G18" s="9">
        <v>9283</v>
      </c>
      <c r="H18" s="9">
        <v>3105</v>
      </c>
      <c r="I18" s="9">
        <v>5432</v>
      </c>
      <c r="J18" s="9">
        <v>1347</v>
      </c>
      <c r="K18" s="9">
        <v>9795</v>
      </c>
      <c r="L18" s="9">
        <v>7007</v>
      </c>
      <c r="M18" s="9">
        <v>8569</v>
      </c>
      <c r="N18" s="9">
        <v>8618</v>
      </c>
      <c r="O18" s="9">
        <v>9006</v>
      </c>
      <c r="P18" s="10">
        <f t="shared" si="0"/>
        <v>83545</v>
      </c>
    </row>
    <row r="19" spans="1:16" outlineLevel="1" x14ac:dyDescent="0.3">
      <c r="A19" t="s">
        <v>45</v>
      </c>
      <c r="B19" t="s">
        <v>48</v>
      </c>
      <c r="C19" t="s">
        <v>49</v>
      </c>
      <c r="D19" s="9">
        <v>2285</v>
      </c>
      <c r="E19" s="9">
        <v>1683</v>
      </c>
      <c r="F19" s="9">
        <v>4188</v>
      </c>
      <c r="G19" s="9">
        <v>6117</v>
      </c>
      <c r="H19" s="9">
        <v>7755</v>
      </c>
      <c r="I19" s="9">
        <v>2753</v>
      </c>
      <c r="J19" s="9">
        <v>4508</v>
      </c>
      <c r="K19" s="9">
        <v>9232</v>
      </c>
      <c r="L19" s="9">
        <v>4766</v>
      </c>
      <c r="M19" s="9">
        <v>4126</v>
      </c>
      <c r="N19" s="9">
        <v>8463</v>
      </c>
      <c r="O19" s="9">
        <v>6564</v>
      </c>
      <c r="P19" s="10">
        <f t="shared" si="0"/>
        <v>62440</v>
      </c>
    </row>
    <row r="20" spans="1:16" outlineLevel="1" x14ac:dyDescent="0.3">
      <c r="A20" t="s">
        <v>45</v>
      </c>
      <c r="B20" t="s">
        <v>50</v>
      </c>
      <c r="C20" t="s">
        <v>51</v>
      </c>
      <c r="D20" s="9">
        <v>4548</v>
      </c>
      <c r="E20" s="9">
        <v>9842</v>
      </c>
      <c r="F20" s="9">
        <v>2196</v>
      </c>
      <c r="G20" s="9">
        <v>9554</v>
      </c>
      <c r="H20" s="9">
        <v>1180</v>
      </c>
      <c r="I20" s="9">
        <v>2040</v>
      </c>
      <c r="J20" s="9">
        <v>4850</v>
      </c>
      <c r="K20" s="9">
        <v>3260</v>
      </c>
      <c r="L20" s="9">
        <v>9024</v>
      </c>
      <c r="M20" s="9">
        <v>2166</v>
      </c>
      <c r="N20" s="9">
        <v>3899</v>
      </c>
      <c r="O20" s="9">
        <v>3567</v>
      </c>
      <c r="P20" s="10">
        <f t="shared" si="0"/>
        <v>56126</v>
      </c>
    </row>
    <row r="21" spans="1:16" outlineLevel="1" x14ac:dyDescent="0.3">
      <c r="A21" t="s">
        <v>45</v>
      </c>
      <c r="B21" t="s">
        <v>52</v>
      </c>
      <c r="C21" t="s">
        <v>53</v>
      </c>
      <c r="D21" s="9">
        <v>5008</v>
      </c>
      <c r="E21" s="9">
        <v>571</v>
      </c>
      <c r="F21" s="9">
        <v>9273</v>
      </c>
      <c r="G21" s="9">
        <v>8290</v>
      </c>
      <c r="H21" s="9">
        <v>1560</v>
      </c>
      <c r="I21" s="9">
        <v>4885</v>
      </c>
      <c r="J21" s="9">
        <v>1847</v>
      </c>
      <c r="K21" s="9">
        <v>1585</v>
      </c>
      <c r="L21" s="9">
        <v>2255</v>
      </c>
      <c r="M21" s="9">
        <v>1103</v>
      </c>
      <c r="N21" s="9">
        <v>7578</v>
      </c>
      <c r="O21" s="9">
        <v>703</v>
      </c>
      <c r="P21" s="10">
        <f t="shared" si="0"/>
        <v>44658</v>
      </c>
    </row>
    <row r="22" spans="1:16" outlineLevel="1" x14ac:dyDescent="0.3">
      <c r="A22" t="s">
        <v>45</v>
      </c>
      <c r="B22" t="s">
        <v>54</v>
      </c>
      <c r="C22" t="s">
        <v>55</v>
      </c>
      <c r="D22" s="9">
        <v>9089</v>
      </c>
      <c r="E22" s="9">
        <v>1542</v>
      </c>
      <c r="F22" s="9">
        <v>8855</v>
      </c>
      <c r="G22" s="9">
        <v>4386</v>
      </c>
      <c r="H22" s="9">
        <v>3626</v>
      </c>
      <c r="I22" s="9">
        <v>2275</v>
      </c>
      <c r="J22" s="9">
        <v>5820</v>
      </c>
      <c r="K22" s="9">
        <v>8002</v>
      </c>
      <c r="L22" s="9">
        <v>1551</v>
      </c>
      <c r="M22" s="9">
        <v>5842</v>
      </c>
      <c r="N22" s="9">
        <v>8635</v>
      </c>
      <c r="O22" s="9">
        <v>6443</v>
      </c>
      <c r="P22" s="10">
        <f t="shared" si="0"/>
        <v>66066</v>
      </c>
    </row>
    <row r="23" spans="1:16" outlineLevel="1" x14ac:dyDescent="0.3">
      <c r="A23" t="s">
        <v>45</v>
      </c>
      <c r="B23" t="s">
        <v>56</v>
      </c>
      <c r="C23" t="s">
        <v>57</v>
      </c>
      <c r="D23" s="9">
        <v>2921</v>
      </c>
      <c r="E23" s="9">
        <v>8886</v>
      </c>
      <c r="F23" s="9">
        <v>2744</v>
      </c>
      <c r="G23" s="9">
        <v>5151</v>
      </c>
      <c r="H23" s="9">
        <v>6130</v>
      </c>
      <c r="I23" s="9">
        <v>8495</v>
      </c>
      <c r="J23" s="9">
        <v>6458</v>
      </c>
      <c r="K23" s="9">
        <v>5937</v>
      </c>
      <c r="L23" s="9">
        <v>9116</v>
      </c>
      <c r="M23" s="9">
        <v>8671</v>
      </c>
      <c r="N23" s="9">
        <v>3246</v>
      </c>
      <c r="O23" s="9">
        <v>1440</v>
      </c>
      <c r="P23" s="10">
        <f t="shared" si="0"/>
        <v>69195</v>
      </c>
    </row>
    <row r="24" spans="1:16" x14ac:dyDescent="0.3">
      <c r="A24" s="4" t="s">
        <v>4</v>
      </c>
      <c r="B24" s="5"/>
      <c r="C24" s="5"/>
      <c r="D24" s="11">
        <f>SUM(D18:D23)</f>
        <v>27531</v>
      </c>
      <c r="E24" s="11">
        <f t="shared" ref="E24:O24" si="3">SUM(E18:E23)</f>
        <v>30814</v>
      </c>
      <c r="F24" s="11">
        <f t="shared" si="3"/>
        <v>36669</v>
      </c>
      <c r="G24" s="11">
        <f t="shared" si="3"/>
        <v>42781</v>
      </c>
      <c r="H24" s="11">
        <f t="shared" si="3"/>
        <v>23356</v>
      </c>
      <c r="I24" s="11">
        <f t="shared" si="3"/>
        <v>25880</v>
      </c>
      <c r="J24" s="11">
        <f t="shared" si="3"/>
        <v>24830</v>
      </c>
      <c r="K24" s="11">
        <f t="shared" si="3"/>
        <v>37811</v>
      </c>
      <c r="L24" s="11">
        <f t="shared" si="3"/>
        <v>33719</v>
      </c>
      <c r="M24" s="11">
        <f t="shared" si="3"/>
        <v>30477</v>
      </c>
      <c r="N24" s="11">
        <f t="shared" si="3"/>
        <v>40439</v>
      </c>
      <c r="O24" s="11">
        <f t="shared" si="3"/>
        <v>27723</v>
      </c>
      <c r="P24" s="12">
        <f t="shared" si="0"/>
        <v>382030</v>
      </c>
    </row>
    <row r="25" spans="1:16" x14ac:dyDescent="0.3">
      <c r="A25" s="3" t="s">
        <v>5</v>
      </c>
      <c r="B25" s="6"/>
      <c r="C25" s="6"/>
      <c r="D25" s="13">
        <f>SUM(D13,D17,D24)</f>
        <v>817464</v>
      </c>
      <c r="E25" s="13">
        <f t="shared" ref="E25:P25" si="4">SUM(E13,E17,E24)</f>
        <v>589770</v>
      </c>
      <c r="F25" s="13">
        <f t="shared" si="4"/>
        <v>710559</v>
      </c>
      <c r="G25" s="13">
        <f t="shared" si="4"/>
        <v>849763</v>
      </c>
      <c r="H25" s="13">
        <f t="shared" si="4"/>
        <v>911794</v>
      </c>
      <c r="I25" s="13">
        <f t="shared" si="4"/>
        <v>560488</v>
      </c>
      <c r="J25" s="13">
        <f t="shared" si="4"/>
        <v>847730</v>
      </c>
      <c r="K25" s="13">
        <f t="shared" si="4"/>
        <v>830945</v>
      </c>
      <c r="L25" s="13">
        <f t="shared" si="4"/>
        <v>925456</v>
      </c>
      <c r="M25" s="13">
        <f t="shared" si="4"/>
        <v>827236</v>
      </c>
      <c r="N25" s="13">
        <f t="shared" si="4"/>
        <v>557485</v>
      </c>
      <c r="O25" s="13">
        <f t="shared" si="4"/>
        <v>790547</v>
      </c>
      <c r="P25" s="14">
        <f t="shared" si="0"/>
        <v>9219237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076CF7A7EA5D41BDA906DCF24A0964" ma:contentTypeVersion="9" ma:contentTypeDescription="Create a new document." ma:contentTypeScope="" ma:versionID="91f85012a3c77db331a67500118c5a05">
  <xsd:schema xmlns:xsd="http://www.w3.org/2001/XMLSchema" xmlns:xs="http://www.w3.org/2001/XMLSchema" xmlns:p="http://schemas.microsoft.com/office/2006/metadata/properties" xmlns:ns2="4193d1ab-bc46-4071-bfc0-707c24a203d6" xmlns:ns3="adf78c60-cf1f-487c-826f-4731e9ddd888" targetNamespace="http://schemas.microsoft.com/office/2006/metadata/properties" ma:root="true" ma:fieldsID="2d96a983dde535c8993e09e11b160d54" ns2:_="" ns3:_="">
    <xsd:import namespace="4193d1ab-bc46-4071-bfc0-707c24a203d6"/>
    <xsd:import namespace="adf78c60-cf1f-487c-826f-4731e9ddd8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3d1ab-bc46-4071-bfc0-707c24a203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78c60-cf1f-487c-826f-4731e9ddd88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8431F-FD77-406B-BEEB-01B28CB4E4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93d1ab-bc46-4071-bfc0-707c24a203d6"/>
    <ds:schemaRef ds:uri="adf78c60-cf1f-487c-826f-4731e9ddd8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EFC32E-44A2-4A0A-9E75-7C7A41FDF54E}">
  <ds:schemaRefs>
    <ds:schemaRef ds:uri="http://purl.org/dc/elements/1.1/"/>
    <ds:schemaRef ds:uri="4193d1ab-bc46-4071-bfc0-707c24a203d6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adf78c60-cf1f-487c-826f-4731e9ddd888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65864EB-DAC4-468E-8DA6-9D0AE47D2B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Avichal Singh</dc:creator>
  <cp:lastModifiedBy>Mike</cp:lastModifiedBy>
  <dcterms:created xsi:type="dcterms:W3CDTF">2017-02-11T23:07:17Z</dcterms:created>
  <dcterms:modified xsi:type="dcterms:W3CDTF">2020-05-11T20:31:38Z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0x01010059076CF7A7EA5D41BDA906DCF24A0964</vt:lpwstr>
  </property>
</Properties>
</file>