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saequality\Desktop\TEDDY\"/>
    </mc:Choice>
  </mc:AlternateContent>
  <xr:revisionPtr revIDLastSave="0" documentId="13_ncr:1_{D9C120F9-81ED-4655-9DCC-7934EA7078E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WHITE  " sheetId="33" r:id="rId1"/>
    <sheet name="TANWHITE " sheetId="32" r:id="rId2"/>
    <sheet name="BLUEWHITE" sheetId="31" r:id="rId3"/>
    <sheet name="BLUE" sheetId="5" r:id="rId4"/>
    <sheet name="BLACK " sheetId="4" r:id="rId5"/>
    <sheet name="MEDIUM GREY" sheetId="1" r:id="rId6"/>
    <sheet name="Sheet2" sheetId="2" state="hidden" r:id="rId7"/>
    <sheet name="POSTAL BLUE (94)" sheetId="9" r:id="rId8"/>
    <sheet name="CHARCOAL" sheetId="8" r:id="rId9"/>
    <sheet name="BROWN" sheetId="12" r:id="rId10"/>
    <sheet name="BLACK81" sheetId="7" r:id="rId11"/>
    <sheet name="BLACK STRIPE" sheetId="18" r:id="rId12"/>
    <sheet name="OLIVE" sheetId="19" r:id="rId13"/>
    <sheet name="POSTAL BLUE 84" sheetId="20" r:id="rId14"/>
    <sheet name="NAVY" sheetId="21" r:id="rId15"/>
    <sheet name="BLACK 82 " sheetId="22" r:id="rId16"/>
    <sheet name="POSTAL BLUE &amp; BROWN" sheetId="23" r:id="rId17"/>
    <sheet name="new format (1)" sheetId="24" r:id="rId18"/>
    <sheet name="new format (2)" sheetId="25" r:id="rId19"/>
    <sheet name="new format (3)" sheetId="26" r:id="rId20"/>
    <sheet name="New 1" sheetId="30" r:id="rId21"/>
    <sheet name="Sheet1 (2)" sheetId="29" r:id="rId22"/>
  </sheets>
  <definedNames>
    <definedName name="_xlnm.Print_Area" localSheetId="4">'BLACK '!$A$1:$N$21</definedName>
    <definedName name="_xlnm.Print_Area" localSheetId="15">'BLACK 82 '!$A$1:$N$20</definedName>
    <definedName name="_xlnm.Print_Area" localSheetId="11">'BLACK STRIPE'!$A$1:$N$20</definedName>
    <definedName name="_xlnm.Print_Area" localSheetId="10">BLACK81!$A$1:$N$20</definedName>
    <definedName name="_xlnm.Print_Area" localSheetId="3">BLUE!$A$1:$N$21</definedName>
    <definedName name="_xlnm.Print_Area" localSheetId="2">BLUEWHITE!$A$1:$N$21</definedName>
    <definedName name="_xlnm.Print_Area" localSheetId="9">BROWN!$A$1:$N$20</definedName>
    <definedName name="_xlnm.Print_Area" localSheetId="8">CHARCOAL!$A$1:$N$20</definedName>
    <definedName name="_xlnm.Print_Area" localSheetId="5">'MEDIUM GREY'!$A$1:$N$21</definedName>
    <definedName name="_xlnm.Print_Area" localSheetId="14">NAVY!$A$1:$N$20</definedName>
    <definedName name="_xlnm.Print_Area" localSheetId="20">'New 1'!$A$1:$S$20</definedName>
    <definedName name="_xlnm.Print_Area" localSheetId="17">'new format (1)'!$A$1:$W$20</definedName>
    <definedName name="_xlnm.Print_Area" localSheetId="18">'new format (2)'!$A$1:$P$20</definedName>
    <definedName name="_xlnm.Print_Area" localSheetId="19">'new format (3)'!$A$1:$P$20</definedName>
    <definedName name="_xlnm.Print_Area" localSheetId="12">OLIVE!$A$1:$N$20</definedName>
    <definedName name="_xlnm.Print_Area" localSheetId="16">'POSTAL BLUE &amp; BROWN'!$A$1:$V$20</definedName>
    <definedName name="_xlnm.Print_Area" localSheetId="7">'POSTAL BLUE (94)'!$A$1:$N$20</definedName>
    <definedName name="_xlnm.Print_Area" localSheetId="13">'POSTAL BLUE 84'!$A$1:$N$20</definedName>
    <definedName name="_xlnm.Print_Area" localSheetId="1">'TANWHITE '!$A$1:$N$21</definedName>
    <definedName name="_xlnm.Print_Area" localSheetId="0">'WHITE  '!$A$1:$N$21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31" l="1"/>
  <c r="M20" i="31"/>
  <c r="M19" i="31"/>
  <c r="M18" i="31"/>
  <c r="M17" i="31"/>
  <c r="M16" i="31"/>
  <c r="M15" i="31"/>
  <c r="M14" i="31"/>
  <c r="M13" i="31"/>
  <c r="M12" i="31"/>
  <c r="M11" i="31"/>
  <c r="M10" i="31"/>
  <c r="M9" i="31"/>
  <c r="M8" i="31"/>
  <c r="M7" i="31"/>
  <c r="M6" i="31"/>
  <c r="M5" i="31" l="1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21" i="32"/>
  <c r="M5" i="32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5" i="33"/>
  <c r="M20" i="22"/>
  <c r="M19" i="22"/>
  <c r="M18" i="22"/>
  <c r="M17" i="22"/>
  <c r="M16" i="22"/>
  <c r="M15" i="22"/>
  <c r="M14" i="22"/>
  <c r="M13" i="22"/>
  <c r="M12" i="22"/>
  <c r="M11" i="22"/>
  <c r="M10" i="22"/>
  <c r="M9" i="22"/>
  <c r="M8" i="22"/>
  <c r="M7" i="22"/>
  <c r="M6" i="22"/>
  <c r="M5" i="22"/>
  <c r="M20" i="21" l="1"/>
  <c r="M19" i="21"/>
  <c r="M18" i="21"/>
  <c r="M17" i="21"/>
  <c r="M16" i="21"/>
  <c r="M15" i="21"/>
  <c r="M14" i="21"/>
  <c r="M13" i="21"/>
  <c r="M12" i="21"/>
  <c r="M11" i="21"/>
  <c r="M10" i="21"/>
  <c r="M9" i="21"/>
  <c r="M8" i="21"/>
  <c r="M7" i="21"/>
  <c r="M6" i="21"/>
  <c r="M5" i="21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20" i="18"/>
  <c r="M19" i="18"/>
  <c r="M18" i="18"/>
  <c r="M17" i="18"/>
  <c r="M16" i="18"/>
  <c r="M15" i="18"/>
  <c r="M14" i="18"/>
  <c r="M13" i="18"/>
  <c r="M12" i="18"/>
  <c r="M11" i="18"/>
  <c r="M10" i="18"/>
  <c r="M9" i="18"/>
  <c r="M8" i="18"/>
  <c r="M7" i="18"/>
  <c r="M6" i="18"/>
  <c r="M5" i="18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20" i="8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19" i="8"/>
  <c r="M18" i="8"/>
  <c r="M16" i="8"/>
  <c r="M15" i="8"/>
  <c r="M14" i="8"/>
  <c r="M13" i="8"/>
  <c r="M12" i="8"/>
  <c r="M11" i="8"/>
  <c r="M10" i="8"/>
  <c r="M9" i="8"/>
  <c r="M8" i="8"/>
  <c r="M7" i="8"/>
  <c r="M6" i="8"/>
  <c r="M5" i="8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C22" i="2"/>
  <c r="C20" i="2"/>
  <c r="C19" i="2"/>
  <c r="C18" i="2"/>
  <c r="C17" i="2"/>
  <c r="C16" i="2"/>
  <c r="C15" i="2"/>
  <c r="C14" i="2"/>
  <c r="C13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<sst xmlns="http://schemas.openxmlformats.org/spreadsheetml/2006/main" count="734" uniqueCount="108">
  <si>
    <t>DATE:</t>
  </si>
  <si>
    <t>SEASON</t>
  </si>
  <si>
    <t>PO:</t>
  </si>
  <si>
    <t>COLOR:</t>
  </si>
  <si>
    <t>CHECKPOINT #</t>
  </si>
  <si>
    <t>ITEM DESCRIPTION</t>
  </si>
  <si>
    <t>TOL(-)</t>
  </si>
  <si>
    <t>TOL(+)</t>
  </si>
  <si>
    <t>DIFF</t>
  </si>
  <si>
    <t>WAIST CIRCUMFERENCE - RELAX</t>
  </si>
  <si>
    <t>FRONT RISE</t>
  </si>
  <si>
    <t>BACK RISE</t>
  </si>
  <si>
    <t>WB HEIGHT</t>
  </si>
  <si>
    <t>FLY WIDTH</t>
  </si>
  <si>
    <t>ZIPPER LENGTH BOTTOM</t>
  </si>
  <si>
    <t>THIGH</t>
  </si>
  <si>
    <t>KNEE CIRCUMFERENCE ML</t>
  </si>
  <si>
    <t>BOTTOM OPENING AT FINISHING HEM</t>
  </si>
  <si>
    <t xml:space="preserve">OUTSEAM LENGTH </t>
  </si>
  <si>
    <t xml:space="preserve">INSEAM LENGTH </t>
  </si>
  <si>
    <t>BESOM POCKET OPENING</t>
  </si>
  <si>
    <t>BACK POCKET OPENING</t>
  </si>
  <si>
    <t>BOTTOM TRIM HEIGHT</t>
  </si>
  <si>
    <t>FRONT POCKET OPENING TACK</t>
  </si>
  <si>
    <t>34X32</t>
  </si>
  <si>
    <t>PP SAMPLE EVALUATION SHEET</t>
  </si>
  <si>
    <t>SP-26</t>
  </si>
  <si>
    <t>SEAT 4" UP</t>
  </si>
  <si>
    <t>EXTENSION TAB LENGTH</t>
  </si>
  <si>
    <t>PP-SAMPLE</t>
  </si>
  <si>
    <t>DATE</t>
  </si>
  <si>
    <t>PO</t>
  </si>
  <si>
    <t>MEDIUM GREY</t>
  </si>
  <si>
    <t>WAIST CIRCUMFERENCE -EXTENDED STRECH</t>
  </si>
  <si>
    <t>32X30</t>
  </si>
  <si>
    <t>BLUE</t>
  </si>
  <si>
    <t>STYLE # 20T3C02877 - EGARA-SVEN MODERN FIT TROUSER</t>
  </si>
  <si>
    <t>TOP SAMPLE EVALUATION SHEET</t>
  </si>
  <si>
    <t>BLACK</t>
  </si>
  <si>
    <t>FALL-25</t>
  </si>
  <si>
    <t>PP SAMPLE MEASUREMENT SPEC</t>
  </si>
  <si>
    <t>STYLE # 33K3S52489</t>
  </si>
  <si>
    <t xml:space="preserve">K240062  </t>
  </si>
  <si>
    <t>CHARCOAL</t>
  </si>
  <si>
    <t>STYLE # 33K3S52492</t>
  </si>
  <si>
    <t xml:space="preserve">K240060 </t>
  </si>
  <si>
    <t>POSTAL BLUE</t>
  </si>
  <si>
    <t>TOL(-/+)</t>
  </si>
  <si>
    <t xml:space="preserve">KNEE CIRCUMFERENCE </t>
  </si>
  <si>
    <t>34W</t>
  </si>
  <si>
    <t>KNEE CIRCUMFERENCE</t>
  </si>
  <si>
    <t>BOTTOM OPENING AT FINISH</t>
  </si>
  <si>
    <t>STYLE # 33K3S52487</t>
  </si>
  <si>
    <t>BROWN</t>
  </si>
  <si>
    <t xml:space="preserve">K240064 </t>
  </si>
  <si>
    <t xml:space="preserve"> KNG JOE SVEN 6-FLAT FRONT</t>
  </si>
  <si>
    <t>KNG JOE SVEN 6-FLAT FRONT</t>
  </si>
  <si>
    <t xml:space="preserve">K240055 </t>
  </si>
  <si>
    <t>STYLE # 33K3S52481</t>
  </si>
  <si>
    <t>STYLE # 33K3S52483</t>
  </si>
  <si>
    <t xml:space="preserve">K240058 </t>
  </si>
  <si>
    <t>BLACK STRIPE</t>
  </si>
  <si>
    <t>TOL(+/-)</t>
  </si>
  <si>
    <t xml:space="preserve"> 7/25/2025</t>
  </si>
  <si>
    <t xml:space="preserve">K240065 </t>
  </si>
  <si>
    <t>OLIVE</t>
  </si>
  <si>
    <t xml:space="preserve"> </t>
  </si>
  <si>
    <t>STYLE # 20T3C028774 - EGARA- LENOX FF-CLASSIC FIT TROUSER</t>
  </si>
  <si>
    <t>M327358</t>
  </si>
  <si>
    <t>STYLE # 20T3C02873 - EGARA- LENOX FF -CLASSIC FIT TROUSER</t>
  </si>
  <si>
    <t>M327355</t>
  </si>
  <si>
    <t>COLOR</t>
  </si>
  <si>
    <t>STYLE # 20T3C02875 - EGARA- LENOX FF-CLASSIC FIT TROUSER</t>
  </si>
  <si>
    <t>16 34</t>
  </si>
  <si>
    <t>STYLE # 33K3S52484</t>
  </si>
  <si>
    <t xml:space="preserve">K240059 </t>
  </si>
  <si>
    <t xml:space="preserve"> 7/31/2025</t>
  </si>
  <si>
    <t xml:space="preserve">K240061 </t>
  </si>
  <si>
    <t>NAVY</t>
  </si>
  <si>
    <t>STYLE # 33K3S52486</t>
  </si>
  <si>
    <t>K240056</t>
  </si>
  <si>
    <t>STYLE # 33K3S52482</t>
  </si>
  <si>
    <t xml:space="preserve">STYLE # </t>
  </si>
  <si>
    <t>32L</t>
  </si>
  <si>
    <t>34M</t>
  </si>
  <si>
    <t>32S</t>
  </si>
  <si>
    <t>36L</t>
  </si>
  <si>
    <t>36M</t>
  </si>
  <si>
    <t>40S</t>
  </si>
  <si>
    <t>38L</t>
  </si>
  <si>
    <t>36S</t>
  </si>
  <si>
    <t>38R</t>
  </si>
  <si>
    <t>48L</t>
  </si>
  <si>
    <t>STYLE # 33k3S52489</t>
  </si>
  <si>
    <t>SEZE SET</t>
  </si>
  <si>
    <t>STYLE # 20K3CO2709 - JOSEPH ABBOURD SEERSUCKER - MODERN FIT TROUSER</t>
  </si>
  <si>
    <t>SPRING-2026</t>
  </si>
  <si>
    <t>BLUE/WHITE</t>
  </si>
  <si>
    <t>STYLE # 20K3CO2710 - JOSEPH ABBOURD SEERSUCKER - MODERN FIT TROUSER</t>
  </si>
  <si>
    <t>TAN/WHITE</t>
  </si>
  <si>
    <t>STYLE # 20K3CO2711 - JOSEPH ABBOURD SEERSUCKER - MODERN FIT TROUSER</t>
  </si>
  <si>
    <t>WHITE</t>
  </si>
  <si>
    <t xml:space="preserve"> 9/21/2025</t>
  </si>
  <si>
    <t>TOP SAMPLE MEASUREMENT SPEC</t>
  </si>
  <si>
    <t>Sep-23-25</t>
  </si>
  <si>
    <t>K242416</t>
  </si>
  <si>
    <t>K242414</t>
  </si>
  <si>
    <t>K242412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</si>
</sst>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4" fontId="1" fillId="0" borderId="4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/>
    <xf numFmtId="12" fontId="1" fillId="0" borderId="4" xfId="0" applyNumberFormat="1" applyFont="1" applyBorder="1" applyAlignment="1">
      <alignment horizontal="center"/>
    </xf>
    <xf numFmtId="12" fontId="1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12" xfId="0" applyFont="1" applyBorder="1"/>
    <xf numFmtId="0" fontId="1" fillId="2" borderId="4" xfId="0" applyFont="1" applyFill="1" applyBorder="1" applyAlignment="1">
      <alignment horizontal="center"/>
    </xf>
    <xf numFmtId="0" fontId="1" fillId="2" borderId="11" xfId="0" applyFont="1" applyFill="1" applyBorder="1"/>
    <xf numFmtId="12" fontId="1" fillId="2" borderId="4" xfId="0" applyNumberFormat="1" applyFont="1" applyFill="1" applyBorder="1" applyAlignment="1">
      <alignment horizontal="center"/>
    </xf>
    <xf numFmtId="12" fontId="1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4" xfId="0" applyFont="1" applyFill="1" applyBorder="1" applyAlignment="1">
      <alignment horizontal="left"/>
    </xf>
    <xf numFmtId="0" fontId="1" fillId="2" borderId="12" xfId="0" applyFont="1" applyFill="1" applyBorder="1"/>
    <xf numFmtId="0" fontId="1" fillId="2" borderId="4" xfId="0" applyFont="1" applyFill="1" applyBorder="1"/>
    <xf numFmtId="0" fontId="1" fillId="2" borderId="1" xfId="0" applyFont="1" applyFill="1" applyBorder="1" applyAlignment="1">
      <alignment horizontal="center"/>
    </xf>
    <xf numFmtId="14" fontId="1" fillId="0" borderId="3" xfId="0" applyNumberFormat="1" applyFont="1" applyBorder="1"/>
    <xf numFmtId="12" fontId="1" fillId="0" borderId="4" xfId="0" applyNumberFormat="1" applyFont="1" applyBorder="1" applyAlignment="1">
      <alignment horizontal="center" vertical="center"/>
    </xf>
    <xf numFmtId="12" fontId="1" fillId="0" borderId="4" xfId="0" applyNumberFormat="1" applyFont="1" applyBorder="1"/>
    <xf numFmtId="12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2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/>
    </xf>
    <xf numFmtId="12" fontId="1" fillId="2" borderId="3" xfId="0" applyNumberFormat="1" applyFont="1" applyFill="1" applyBorder="1" applyAlignment="1">
      <alignment horizontal="center" vertical="center"/>
    </xf>
    <xf numFmtId="12" fontId="1" fillId="0" borderId="1" xfId="0" applyNumberFormat="1" applyFont="1" applyBorder="1" applyAlignment="1">
      <alignment horizontal="center"/>
    </xf>
    <xf numFmtId="12" fontId="1" fillId="0" borderId="2" xfId="0" applyNumberFormat="1" applyFont="1" applyBorder="1" applyAlignment="1">
      <alignment horizontal="center"/>
    </xf>
    <xf numFmtId="12" fontId="1" fillId="0" borderId="3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F353-11A5-4BF9-A335-78F73A6459D9}">
  <sheetPr>
    <pageSetUpPr fitToPage="1"/>
  </sheetPr>
  <dimension ref="A1:N22"/>
  <sheetViews>
    <sheetView workbookViewId="0">
      <selection activeCell="D11" sqref="D11"/>
    </sheetView>
  </sheetViews>
  <sheetFormatPr defaultRowHeight="15" x14ac:dyDescent="0.25"/>
  <cols>
    <col min="1" max="1" width="21.7109375" customWidth="1"/>
    <col min="2" max="2" width="72.140625" customWidth="1"/>
    <col min="3" max="3" width="12.85546875" bestFit="1" customWidth="1"/>
    <col min="4" max="4" width="28.85546875" customWidth="1"/>
    <col min="5" max="5" width="10.28515625" hidden="1" customWidth="1"/>
    <col min="6" max="10" width="9.85546875" hidden="1" customWidth="1"/>
    <col min="11" max="11" width="3.7109375" hidden="1" customWidth="1"/>
    <col min="12" max="12" width="13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0" t="s">
        <v>25</v>
      </c>
      <c r="B1" s="31"/>
      <c r="C1" s="31"/>
      <c r="D1" s="32"/>
      <c r="E1" s="2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 t="s">
        <v>104</v>
      </c>
    </row>
    <row r="2" spans="1:14" ht="30.75" customHeight="1" x14ac:dyDescent="0.35">
      <c r="A2" s="7" t="s">
        <v>1</v>
      </c>
      <c r="B2" s="33" t="s">
        <v>100</v>
      </c>
      <c r="C2" s="34"/>
      <c r="D2" s="35"/>
      <c r="E2" s="8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107</v>
      </c>
    </row>
    <row r="3" spans="1:14" ht="30.75" customHeight="1" x14ac:dyDescent="0.35">
      <c r="A3" s="7" t="s">
        <v>96</v>
      </c>
      <c r="B3" s="36"/>
      <c r="C3" s="37"/>
      <c r="D3" s="38"/>
      <c r="E3" s="10"/>
      <c r="F3" s="30" t="s">
        <v>29</v>
      </c>
      <c r="G3" s="32"/>
      <c r="H3" s="7"/>
      <c r="I3" s="7"/>
      <c r="J3" s="7"/>
      <c r="K3" s="7"/>
      <c r="L3" s="7"/>
      <c r="M3" s="7" t="s">
        <v>3</v>
      </c>
      <c r="N3" s="9" t="s">
        <v>101</v>
      </c>
    </row>
    <row r="4" spans="1:14" ht="30.75" customHeight="1" x14ac:dyDescent="0.35">
      <c r="A4" s="7" t="s">
        <v>4</v>
      </c>
      <c r="B4" s="9" t="s">
        <v>5</v>
      </c>
      <c r="C4" s="7" t="s">
        <v>62</v>
      </c>
      <c r="D4" s="9" t="s">
        <v>24</v>
      </c>
      <c r="E4" s="9"/>
      <c r="F4" s="9"/>
      <c r="G4" s="1"/>
      <c r="H4" s="9"/>
      <c r="I4" s="1"/>
      <c r="J4" s="1"/>
      <c r="K4" s="1"/>
      <c r="L4" s="1" t="s">
        <v>24</v>
      </c>
      <c r="M4" s="30" t="s">
        <v>8</v>
      </c>
      <c r="N4" s="32"/>
    </row>
    <row r="5" spans="1:14" ht="30.75" customHeight="1" x14ac:dyDescent="0.35">
      <c r="A5" s="9">
        <v>1</v>
      </c>
      <c r="B5" s="11" t="s">
        <v>9</v>
      </c>
      <c r="C5" s="12">
        <v>0.5</v>
      </c>
      <c r="D5" s="12">
        <v>35.5</v>
      </c>
      <c r="E5" s="12"/>
      <c r="F5" s="12"/>
      <c r="G5" s="13"/>
      <c r="H5" s="12"/>
      <c r="I5" s="13"/>
      <c r="J5" s="13"/>
      <c r="K5" s="13"/>
      <c r="L5" s="13">
        <v>35.75</v>
      </c>
      <c r="M5" s="28">
        <f>L5-D5</f>
        <v>0.25</v>
      </c>
      <c r="N5" s="29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42.75</v>
      </c>
      <c r="E6" s="12"/>
      <c r="F6" s="12"/>
      <c r="G6" s="13"/>
      <c r="H6" s="12"/>
      <c r="I6" s="13"/>
      <c r="J6" s="13"/>
      <c r="K6" s="13"/>
      <c r="L6" s="12">
        <v>42.75</v>
      </c>
      <c r="M6" s="28">
        <f t="shared" ref="M6:M21" si="0">L6-D6</f>
        <v>0</v>
      </c>
      <c r="N6" s="29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10.75</v>
      </c>
      <c r="E7" s="12"/>
      <c r="F7" s="12"/>
      <c r="G7" s="13"/>
      <c r="H7" s="12"/>
      <c r="I7" s="13"/>
      <c r="J7" s="13"/>
      <c r="K7" s="13"/>
      <c r="L7" s="12">
        <v>10.875</v>
      </c>
      <c r="M7" s="28">
        <f t="shared" si="0"/>
        <v>0.125</v>
      </c>
      <c r="N7" s="29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16.75</v>
      </c>
      <c r="E8" s="12"/>
      <c r="F8" s="12"/>
      <c r="G8" s="13"/>
      <c r="H8" s="12"/>
      <c r="I8" s="13"/>
      <c r="J8" s="13"/>
      <c r="K8" s="13"/>
      <c r="L8" s="12">
        <v>16.875</v>
      </c>
      <c r="M8" s="28">
        <f t="shared" si="0"/>
        <v>0.125</v>
      </c>
      <c r="N8" s="29"/>
    </row>
    <row r="9" spans="1:14" ht="30.75" customHeight="1" x14ac:dyDescent="0.35">
      <c r="A9" s="9">
        <v>5</v>
      </c>
      <c r="B9" s="7" t="s">
        <v>12</v>
      </c>
      <c r="C9" s="9">
        <v>0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28">
        <f t="shared" si="0"/>
        <v>0</v>
      </c>
      <c r="N9" s="29"/>
    </row>
    <row r="10" spans="1:14" ht="30.75" customHeight="1" x14ac:dyDescent="0.35">
      <c r="A10" s="9">
        <v>6</v>
      </c>
      <c r="B10" s="7" t="s">
        <v>28</v>
      </c>
      <c r="C10" s="9">
        <v>0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28">
        <f t="shared" si="0"/>
        <v>0</v>
      </c>
      <c r="N10" s="29"/>
    </row>
    <row r="11" spans="1:14" ht="30.75" customHeight="1" x14ac:dyDescent="0.35">
      <c r="A11" s="9">
        <v>7</v>
      </c>
      <c r="B11" s="7" t="s">
        <v>13</v>
      </c>
      <c r="C11" s="9">
        <v>0</v>
      </c>
      <c r="D11" s="12">
        <v>1.375</v>
      </c>
      <c r="E11" s="12"/>
      <c r="F11" s="12"/>
      <c r="G11" s="13"/>
      <c r="H11" s="12"/>
      <c r="I11" s="13"/>
      <c r="J11" s="13"/>
      <c r="K11" s="13"/>
      <c r="L11" s="12">
        <v>1.375</v>
      </c>
      <c r="M11" s="28">
        <f t="shared" si="0"/>
        <v>0</v>
      </c>
      <c r="N11" s="29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6.75</v>
      </c>
      <c r="E12" s="12"/>
      <c r="F12" s="12"/>
      <c r="G12" s="13"/>
      <c r="H12" s="12"/>
      <c r="I12" s="13"/>
      <c r="J12" s="13"/>
      <c r="K12" s="13"/>
      <c r="L12" s="12">
        <v>6.875</v>
      </c>
      <c r="M12" s="28">
        <f t="shared" si="0"/>
        <v>0.125</v>
      </c>
      <c r="N12" s="29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27</v>
      </c>
      <c r="E13" s="12"/>
      <c r="F13" s="12"/>
      <c r="G13" s="13"/>
      <c r="H13" s="12"/>
      <c r="I13" s="13"/>
      <c r="J13" s="13"/>
      <c r="K13" s="13"/>
      <c r="L13" s="12">
        <v>27.25</v>
      </c>
      <c r="M13" s="28">
        <f t="shared" si="0"/>
        <v>0.25</v>
      </c>
      <c r="N13" s="29"/>
    </row>
    <row r="14" spans="1:14" ht="30.75" customHeight="1" x14ac:dyDescent="0.35">
      <c r="A14" s="9">
        <v>10</v>
      </c>
      <c r="B14" s="7" t="s">
        <v>16</v>
      </c>
      <c r="C14" s="12">
        <v>0.25</v>
      </c>
      <c r="D14" s="12">
        <v>20</v>
      </c>
      <c r="E14" s="9"/>
      <c r="F14" s="12"/>
      <c r="G14" s="13"/>
      <c r="H14" s="12"/>
      <c r="I14" s="13"/>
      <c r="J14" s="13"/>
      <c r="K14" s="13"/>
      <c r="L14" s="12">
        <v>20.25</v>
      </c>
      <c r="M14" s="28">
        <f t="shared" si="0"/>
        <v>0.25</v>
      </c>
      <c r="N14" s="29"/>
    </row>
    <row r="15" spans="1:14" ht="30.75" customHeight="1" x14ac:dyDescent="0.35">
      <c r="A15" s="9">
        <v>11</v>
      </c>
      <c r="B15" s="7" t="s">
        <v>17</v>
      </c>
      <c r="C15" s="12">
        <v>0.125</v>
      </c>
      <c r="D15" s="12">
        <v>17</v>
      </c>
      <c r="E15" s="12"/>
      <c r="F15" s="12"/>
      <c r="G15" s="13"/>
      <c r="H15" s="12"/>
      <c r="I15" s="13"/>
      <c r="J15" s="13"/>
      <c r="K15" s="13"/>
      <c r="L15" s="12">
        <v>17.25</v>
      </c>
      <c r="M15" s="28">
        <f t="shared" si="0"/>
        <v>0.25</v>
      </c>
      <c r="N15" s="29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42.25</v>
      </c>
      <c r="E16" s="12"/>
      <c r="F16" s="12"/>
      <c r="G16" s="13"/>
      <c r="H16" s="12"/>
      <c r="I16" s="13"/>
      <c r="J16" s="13"/>
      <c r="K16" s="13"/>
      <c r="L16" s="12">
        <v>42.25</v>
      </c>
      <c r="M16" s="28">
        <f t="shared" si="0"/>
        <v>0</v>
      </c>
      <c r="N16" s="29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32</v>
      </c>
      <c r="E17" s="9"/>
      <c r="F17" s="9"/>
      <c r="G17" s="1"/>
      <c r="H17" s="9"/>
      <c r="I17" s="1"/>
      <c r="J17" s="1"/>
      <c r="K17" s="1"/>
      <c r="L17" s="13">
        <v>32.25</v>
      </c>
      <c r="M17" s="28">
        <f t="shared" si="0"/>
        <v>0.25</v>
      </c>
      <c r="N17" s="29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28">
        <f t="shared" si="0"/>
        <v>0</v>
      </c>
      <c r="N18" s="29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28">
        <f t="shared" si="0"/>
        <v>0</v>
      </c>
      <c r="N19" s="29"/>
    </row>
    <row r="20" spans="1:14" ht="30.75" customHeight="1" x14ac:dyDescent="0.35">
      <c r="A20" s="9">
        <v>16</v>
      </c>
      <c r="B20" s="7" t="s">
        <v>22</v>
      </c>
      <c r="C20" s="12">
        <v>0</v>
      </c>
      <c r="D20" s="12">
        <v>2</v>
      </c>
      <c r="E20" s="12"/>
      <c r="F20" s="12"/>
      <c r="G20" s="13"/>
      <c r="H20" s="12"/>
      <c r="I20" s="13"/>
      <c r="J20" s="12"/>
      <c r="K20" s="13"/>
      <c r="L20" s="12">
        <v>2</v>
      </c>
      <c r="M20" s="28">
        <f t="shared" si="0"/>
        <v>0</v>
      </c>
      <c r="N20" s="29"/>
    </row>
    <row r="21" spans="1:14" ht="30.75" customHeight="1" x14ac:dyDescent="0.35">
      <c r="A21" s="9">
        <v>17</v>
      </c>
      <c r="B21" s="7" t="s">
        <v>23</v>
      </c>
      <c r="C21" s="12">
        <v>0.125</v>
      </c>
      <c r="D21" s="12">
        <v>6.5</v>
      </c>
      <c r="E21" s="12"/>
      <c r="F21" s="12"/>
      <c r="G21" s="13"/>
      <c r="H21" s="12"/>
      <c r="I21" s="13"/>
      <c r="J21" s="12"/>
      <c r="K21" s="13"/>
      <c r="L21" s="12">
        <v>6.5</v>
      </c>
      <c r="M21" s="28">
        <f t="shared" si="0"/>
        <v>0</v>
      </c>
      <c r="N21" s="29"/>
    </row>
    <row r="22" spans="1:14" ht="30.75" customHeight="1" x14ac:dyDescent="0.25"/>
  </sheetData>
  <mergeCells count="21">
    <mergeCell ref="M19:N19"/>
    <mergeCell ref="M20:N20"/>
    <mergeCell ref="M21:N21"/>
    <mergeCell ref="M13:N13"/>
    <mergeCell ref="M14:N14"/>
    <mergeCell ref="M15:N15"/>
    <mergeCell ref="M16:N16"/>
    <mergeCell ref="M17:N17"/>
    <mergeCell ref="M18:N18"/>
    <mergeCell ref="M12:N12"/>
    <mergeCell ref="A1:D1"/>
    <mergeCell ref="B2:D3"/>
    <mergeCell ref="F3:G3"/>
    <mergeCell ref="M4:N4"/>
    <mergeCell ref="M5:N5"/>
    <mergeCell ref="M6:N6"/>
    <mergeCell ref="M7:N7"/>
    <mergeCell ref="M8:N8"/>
    <mergeCell ref="M9:N9"/>
    <mergeCell ref="M10:N10"/>
    <mergeCell ref="M11:N11"/>
  </mergeCells>
  <pageMargins left="0.7" right="0.7" top="0.75" bottom="0.75" header="0.3" footer="0.3"/>
  <pageSetup paperSize="9" scale="7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18440-EEB7-442A-9499-6ECB506F78AC}">
  <sheetPr>
    <pageSetUpPr fitToPage="1"/>
  </sheetPr>
  <dimension ref="A1:N21"/>
  <sheetViews>
    <sheetView zoomScale="91" zoomScaleNormal="100" workbookViewId="0">
      <selection activeCell="B2" sqref="B2:D2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6.42578125" customWidth="1"/>
    <col min="5" max="5" width="10.28515625" hidden="1" customWidth="1"/>
    <col min="6" max="11" width="9.85546875" hidden="1" customWidth="1"/>
    <col min="12" max="12" width="13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0" t="s">
        <v>103</v>
      </c>
      <c r="B1" s="31"/>
      <c r="C1" s="31"/>
      <c r="D1" s="32"/>
      <c r="E1" s="2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 t="s">
        <v>102</v>
      </c>
    </row>
    <row r="2" spans="1:14" ht="30.75" customHeight="1" x14ac:dyDescent="0.35">
      <c r="A2" s="7" t="s">
        <v>1</v>
      </c>
      <c r="B2" s="33" t="s">
        <v>52</v>
      </c>
      <c r="C2" s="34"/>
      <c r="D2" s="35"/>
      <c r="E2" s="8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54</v>
      </c>
    </row>
    <row r="3" spans="1:14" ht="30.75" customHeight="1" x14ac:dyDescent="0.35">
      <c r="A3" s="7" t="s">
        <v>39</v>
      </c>
      <c r="B3" s="43" t="s">
        <v>55</v>
      </c>
      <c r="C3" s="43"/>
      <c r="D3" s="43"/>
      <c r="E3" s="10"/>
      <c r="F3" s="30" t="s">
        <v>29</v>
      </c>
      <c r="G3" s="32"/>
      <c r="H3" s="7"/>
      <c r="I3" s="7"/>
      <c r="J3" s="7"/>
      <c r="K3" s="7"/>
      <c r="L3" s="7"/>
      <c r="M3" s="7" t="s">
        <v>3</v>
      </c>
      <c r="N3" s="9" t="s">
        <v>53</v>
      </c>
    </row>
    <row r="4" spans="1:14" ht="30.75" customHeight="1" x14ac:dyDescent="0.35">
      <c r="A4" s="7" t="s">
        <v>4</v>
      </c>
      <c r="B4" s="9" t="s">
        <v>5</v>
      </c>
      <c r="C4" s="7" t="s">
        <v>47</v>
      </c>
      <c r="D4" s="9" t="s">
        <v>49</v>
      </c>
      <c r="E4" s="9"/>
      <c r="F4" s="9"/>
      <c r="G4" s="1"/>
      <c r="H4" s="9"/>
      <c r="I4" s="1"/>
      <c r="J4" s="1"/>
      <c r="K4" s="1"/>
      <c r="L4" s="1" t="s">
        <v>49</v>
      </c>
      <c r="M4" s="30" t="s">
        <v>8</v>
      </c>
      <c r="N4" s="32"/>
    </row>
    <row r="5" spans="1:14" ht="30.75" customHeight="1" x14ac:dyDescent="0.35">
      <c r="A5" s="9">
        <v>1</v>
      </c>
      <c r="B5" s="11" t="s">
        <v>9</v>
      </c>
      <c r="C5" s="12">
        <v>0.25</v>
      </c>
      <c r="D5" s="12">
        <v>35</v>
      </c>
      <c r="E5" s="12"/>
      <c r="F5" s="12"/>
      <c r="G5" s="13"/>
      <c r="H5" s="12"/>
      <c r="I5" s="13"/>
      <c r="J5" s="13"/>
      <c r="K5" s="13"/>
      <c r="L5" s="13">
        <v>35.25</v>
      </c>
      <c r="M5" s="28">
        <f>L5-D5</f>
        <v>0.25</v>
      </c>
      <c r="N5" s="41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</v>
      </c>
      <c r="E6" s="12"/>
      <c r="F6" s="12"/>
      <c r="G6" s="13"/>
      <c r="H6" s="12"/>
      <c r="I6" s="13"/>
      <c r="J6" s="13"/>
      <c r="K6" s="13"/>
      <c r="L6" s="12">
        <v>42</v>
      </c>
      <c r="M6" s="28">
        <f t="shared" ref="M6:M20" si="0">L6-D6</f>
        <v>0</v>
      </c>
      <c r="N6" s="41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11</v>
      </c>
      <c r="E7" s="12"/>
      <c r="F7" s="12"/>
      <c r="G7" s="13"/>
      <c r="H7" s="12"/>
      <c r="I7" s="13"/>
      <c r="J7" s="13"/>
      <c r="K7" s="13"/>
      <c r="L7" s="12">
        <v>11.125</v>
      </c>
      <c r="M7" s="28">
        <f>L7-D7</f>
        <v>0.125</v>
      </c>
      <c r="N7" s="41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16.375</v>
      </c>
      <c r="E8" s="12"/>
      <c r="F8" s="12"/>
      <c r="G8" s="13"/>
      <c r="H8" s="12"/>
      <c r="I8" s="13"/>
      <c r="J8" s="13"/>
      <c r="K8" s="13"/>
      <c r="L8" s="12">
        <v>16.5</v>
      </c>
      <c r="M8" s="28">
        <f t="shared" si="0"/>
        <v>0.125</v>
      </c>
      <c r="N8" s="41"/>
    </row>
    <row r="9" spans="1:14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28">
        <f t="shared" si="0"/>
        <v>0</v>
      </c>
      <c r="N9" s="41"/>
    </row>
    <row r="10" spans="1:14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28">
        <f t="shared" si="0"/>
        <v>0</v>
      </c>
      <c r="N10" s="41"/>
    </row>
    <row r="11" spans="1:14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28">
        <f t="shared" si="0"/>
        <v>0</v>
      </c>
      <c r="N11" s="41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7</v>
      </c>
      <c r="E12" s="12"/>
      <c r="F12" s="12"/>
      <c r="G12" s="13"/>
      <c r="H12" s="12"/>
      <c r="I12" s="13"/>
      <c r="J12" s="13"/>
      <c r="K12" s="13"/>
      <c r="L12" s="13">
        <v>6.875</v>
      </c>
      <c r="M12" s="28">
        <f t="shared" si="0"/>
        <v>-0.125</v>
      </c>
      <c r="N12" s="41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26</v>
      </c>
      <c r="E13" s="12"/>
      <c r="F13" s="12"/>
      <c r="G13" s="13"/>
      <c r="H13" s="12"/>
      <c r="I13" s="13"/>
      <c r="J13" s="13"/>
      <c r="K13" s="13"/>
      <c r="L13" s="12">
        <v>26.25</v>
      </c>
      <c r="M13" s="28">
        <f t="shared" si="0"/>
        <v>0.25</v>
      </c>
      <c r="N13" s="41"/>
    </row>
    <row r="14" spans="1:14" ht="30.75" customHeight="1" x14ac:dyDescent="0.35">
      <c r="A14" s="9">
        <v>10</v>
      </c>
      <c r="B14" s="7" t="s">
        <v>50</v>
      </c>
      <c r="C14" s="12">
        <v>0.25</v>
      </c>
      <c r="D14" s="12">
        <v>19</v>
      </c>
      <c r="E14" s="9"/>
      <c r="F14" s="12"/>
      <c r="G14" s="13"/>
      <c r="H14" s="12"/>
      <c r="I14" s="13"/>
      <c r="J14" s="13"/>
      <c r="K14" s="13"/>
      <c r="L14" s="12">
        <v>19</v>
      </c>
      <c r="M14" s="28">
        <f t="shared" si="0"/>
        <v>0</v>
      </c>
      <c r="N14" s="41"/>
    </row>
    <row r="15" spans="1:14" ht="30.75" customHeight="1" x14ac:dyDescent="0.35">
      <c r="A15" s="9">
        <v>11</v>
      </c>
      <c r="B15" s="7" t="s">
        <v>51</v>
      </c>
      <c r="C15" s="12">
        <v>0.125</v>
      </c>
      <c r="D15" s="12">
        <v>16</v>
      </c>
      <c r="E15" s="12"/>
      <c r="F15" s="12"/>
      <c r="G15" s="13"/>
      <c r="H15" s="12"/>
      <c r="I15" s="13"/>
      <c r="J15" s="13"/>
      <c r="K15" s="13"/>
      <c r="L15" s="12">
        <v>16</v>
      </c>
      <c r="M15" s="28">
        <f t="shared" si="0"/>
        <v>0</v>
      </c>
      <c r="N15" s="41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47.25</v>
      </c>
      <c r="E16" s="12"/>
      <c r="F16" s="12"/>
      <c r="G16" s="13"/>
      <c r="H16" s="12"/>
      <c r="I16" s="13"/>
      <c r="J16" s="13"/>
      <c r="K16" s="13"/>
      <c r="L16" s="12">
        <v>47.375</v>
      </c>
      <c r="M16" s="28">
        <f t="shared" si="0"/>
        <v>0.125</v>
      </c>
      <c r="N16" s="41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37</v>
      </c>
      <c r="E17" s="9"/>
      <c r="F17" s="9"/>
      <c r="G17" s="1"/>
      <c r="H17" s="9"/>
      <c r="I17" s="1"/>
      <c r="J17" s="1"/>
      <c r="K17" s="1"/>
      <c r="L17" s="13">
        <v>37.25</v>
      </c>
      <c r="M17" s="28">
        <f t="shared" si="0"/>
        <v>0.25</v>
      </c>
      <c r="N17" s="41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28">
        <f t="shared" si="0"/>
        <v>0</v>
      </c>
      <c r="N18" s="41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28">
        <f t="shared" si="0"/>
        <v>0</v>
      </c>
      <c r="N19" s="41"/>
    </row>
    <row r="20" spans="1:14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3"/>
      <c r="H20" s="12"/>
      <c r="I20" s="13"/>
      <c r="J20" s="12"/>
      <c r="K20" s="13"/>
      <c r="L20" s="12">
        <v>6.5</v>
      </c>
      <c r="M20" s="28">
        <f t="shared" si="0"/>
        <v>0</v>
      </c>
      <c r="N20" s="41"/>
    </row>
    <row r="21" spans="1:14" ht="30.75" customHeight="1" x14ac:dyDescent="0.25"/>
  </sheetData>
  <mergeCells count="21">
    <mergeCell ref="M18:N18"/>
    <mergeCell ref="M19:N19"/>
    <mergeCell ref="M20:N20"/>
    <mergeCell ref="M12:N12"/>
    <mergeCell ref="M13:N13"/>
    <mergeCell ref="M14:N14"/>
    <mergeCell ref="M15:N15"/>
    <mergeCell ref="M16:N16"/>
    <mergeCell ref="M17:N17"/>
    <mergeCell ref="M11:N11"/>
    <mergeCell ref="A1:D1"/>
    <mergeCell ref="B2:D2"/>
    <mergeCell ref="B3:D3"/>
    <mergeCell ref="F3:G3"/>
    <mergeCell ref="M4:N4"/>
    <mergeCell ref="M5:N5"/>
    <mergeCell ref="M6:N6"/>
    <mergeCell ref="M7:N7"/>
    <mergeCell ref="M8:N8"/>
    <mergeCell ref="M9:N9"/>
    <mergeCell ref="M10:N10"/>
  </mergeCells>
  <pageMargins left="0.7" right="0.7" top="0.75" bottom="0.75" header="0.3" footer="0.3"/>
  <pageSetup paperSize="9" scale="7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00AE-0D74-44AA-818E-EA0DDE813C3B}">
  <sheetPr>
    <pageSetUpPr fitToPage="1"/>
  </sheetPr>
  <dimension ref="A1:N21"/>
  <sheetViews>
    <sheetView zoomScale="91" zoomScaleNormal="100" workbookViewId="0">
      <selection sqref="A1:D1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6.42578125" customWidth="1"/>
    <col min="5" max="5" width="10.28515625" hidden="1" customWidth="1"/>
    <col min="6" max="11" width="9.85546875" hidden="1" customWidth="1"/>
    <col min="12" max="12" width="13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0" t="s">
        <v>103</v>
      </c>
      <c r="B1" s="31"/>
      <c r="C1" s="31"/>
      <c r="D1" s="32"/>
      <c r="E1" s="2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>
        <v>45921</v>
      </c>
    </row>
    <row r="2" spans="1:14" ht="30.75" customHeight="1" x14ac:dyDescent="0.35">
      <c r="A2" s="7" t="s">
        <v>1</v>
      </c>
      <c r="B2" s="33" t="s">
        <v>58</v>
      </c>
      <c r="C2" s="34"/>
      <c r="D2" s="35"/>
      <c r="E2" s="8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57</v>
      </c>
    </row>
    <row r="3" spans="1:14" ht="30.75" customHeight="1" x14ac:dyDescent="0.35">
      <c r="A3" s="7" t="s">
        <v>39</v>
      </c>
      <c r="B3" s="43" t="s">
        <v>55</v>
      </c>
      <c r="C3" s="43"/>
      <c r="D3" s="43"/>
      <c r="E3" s="10"/>
      <c r="F3" s="30" t="s">
        <v>29</v>
      </c>
      <c r="G3" s="32"/>
      <c r="H3" s="7"/>
      <c r="I3" s="7"/>
      <c r="J3" s="7"/>
      <c r="K3" s="7"/>
      <c r="L3" s="7"/>
      <c r="M3" s="7" t="s">
        <v>3</v>
      </c>
      <c r="N3" s="9" t="s">
        <v>38</v>
      </c>
    </row>
    <row r="4" spans="1:14" ht="30.75" customHeight="1" x14ac:dyDescent="0.35">
      <c r="A4" s="7" t="s">
        <v>4</v>
      </c>
      <c r="B4" s="9" t="s">
        <v>5</v>
      </c>
      <c r="C4" s="7" t="s">
        <v>47</v>
      </c>
      <c r="D4" s="9" t="s">
        <v>49</v>
      </c>
      <c r="E4" s="9"/>
      <c r="F4" s="9"/>
      <c r="G4" s="1"/>
      <c r="H4" s="9"/>
      <c r="I4" s="1"/>
      <c r="J4" s="1"/>
      <c r="K4" s="1"/>
      <c r="L4" s="1" t="s">
        <v>49</v>
      </c>
      <c r="M4" s="30" t="s">
        <v>8</v>
      </c>
      <c r="N4" s="32"/>
    </row>
    <row r="5" spans="1:14" ht="30.75" customHeight="1" x14ac:dyDescent="0.35">
      <c r="A5" s="9">
        <v>1</v>
      </c>
      <c r="B5" s="11" t="s">
        <v>9</v>
      </c>
      <c r="C5" s="12">
        <v>0.25</v>
      </c>
      <c r="D5" s="12">
        <v>35</v>
      </c>
      <c r="E5" s="12"/>
      <c r="F5" s="12"/>
      <c r="G5" s="13"/>
      <c r="H5" s="12"/>
      <c r="I5" s="13"/>
      <c r="J5" s="13"/>
      <c r="K5" s="13"/>
      <c r="L5" s="13">
        <v>35</v>
      </c>
      <c r="M5" s="28">
        <f>L5-D5</f>
        <v>0</v>
      </c>
      <c r="N5" s="41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</v>
      </c>
      <c r="E6" s="12"/>
      <c r="F6" s="12"/>
      <c r="G6" s="13"/>
      <c r="H6" s="12"/>
      <c r="I6" s="13"/>
      <c r="J6" s="13"/>
      <c r="K6" s="13"/>
      <c r="L6" s="12">
        <v>42</v>
      </c>
      <c r="M6" s="28">
        <f t="shared" ref="M6:M20" si="0">L6-D6</f>
        <v>0</v>
      </c>
      <c r="N6" s="41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11</v>
      </c>
      <c r="E7" s="12"/>
      <c r="F7" s="12"/>
      <c r="G7" s="13"/>
      <c r="H7" s="12"/>
      <c r="I7" s="13"/>
      <c r="J7" s="13"/>
      <c r="K7" s="13"/>
      <c r="L7" s="12">
        <v>10.875</v>
      </c>
      <c r="M7" s="28">
        <f>L7-D7</f>
        <v>-0.125</v>
      </c>
      <c r="N7" s="41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16.375</v>
      </c>
      <c r="E8" s="12"/>
      <c r="F8" s="12"/>
      <c r="G8" s="13"/>
      <c r="H8" s="12"/>
      <c r="I8" s="13"/>
      <c r="J8" s="13"/>
      <c r="K8" s="13"/>
      <c r="L8" s="12">
        <v>16.25</v>
      </c>
      <c r="M8" s="28">
        <f t="shared" si="0"/>
        <v>-0.125</v>
      </c>
      <c r="N8" s="41"/>
    </row>
    <row r="9" spans="1:14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28">
        <f t="shared" si="0"/>
        <v>0</v>
      </c>
      <c r="N9" s="41"/>
    </row>
    <row r="10" spans="1:14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28">
        <f t="shared" si="0"/>
        <v>0</v>
      </c>
      <c r="N10" s="41"/>
    </row>
    <row r="11" spans="1:14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28">
        <f t="shared" si="0"/>
        <v>0</v>
      </c>
      <c r="N11" s="41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7</v>
      </c>
      <c r="E12" s="12"/>
      <c r="F12" s="12"/>
      <c r="G12" s="13"/>
      <c r="H12" s="12"/>
      <c r="I12" s="13"/>
      <c r="J12" s="13"/>
      <c r="K12" s="13"/>
      <c r="L12" s="13">
        <v>7</v>
      </c>
      <c r="M12" s="28">
        <f t="shared" si="0"/>
        <v>0</v>
      </c>
      <c r="N12" s="41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26</v>
      </c>
      <c r="E13" s="12"/>
      <c r="F13" s="12"/>
      <c r="G13" s="13"/>
      <c r="H13" s="12"/>
      <c r="I13" s="13"/>
      <c r="J13" s="13"/>
      <c r="K13" s="13"/>
      <c r="L13" s="12">
        <v>26.25</v>
      </c>
      <c r="M13" s="28">
        <f t="shared" si="0"/>
        <v>0.25</v>
      </c>
      <c r="N13" s="41"/>
    </row>
    <row r="14" spans="1:14" ht="30.75" customHeight="1" x14ac:dyDescent="0.35">
      <c r="A14" s="9">
        <v>10</v>
      </c>
      <c r="B14" s="7" t="s">
        <v>50</v>
      </c>
      <c r="C14" s="12">
        <v>0.25</v>
      </c>
      <c r="D14" s="12">
        <v>19</v>
      </c>
      <c r="E14" s="9"/>
      <c r="F14" s="12"/>
      <c r="G14" s="13"/>
      <c r="H14" s="12"/>
      <c r="I14" s="13"/>
      <c r="J14" s="13"/>
      <c r="K14" s="13"/>
      <c r="L14" s="12">
        <v>19</v>
      </c>
      <c r="M14" s="28">
        <f t="shared" si="0"/>
        <v>0</v>
      </c>
      <c r="N14" s="41"/>
    </row>
    <row r="15" spans="1:14" ht="30.75" customHeight="1" x14ac:dyDescent="0.35">
      <c r="A15" s="9">
        <v>11</v>
      </c>
      <c r="B15" s="7" t="s">
        <v>51</v>
      </c>
      <c r="C15" s="12">
        <v>0.125</v>
      </c>
      <c r="D15" s="12">
        <v>16</v>
      </c>
      <c r="E15" s="12"/>
      <c r="F15" s="12"/>
      <c r="G15" s="13"/>
      <c r="H15" s="12"/>
      <c r="I15" s="13"/>
      <c r="J15" s="13"/>
      <c r="K15" s="13"/>
      <c r="L15" s="12">
        <v>16.125</v>
      </c>
      <c r="M15" s="28">
        <f t="shared" si="0"/>
        <v>0.125</v>
      </c>
      <c r="N15" s="41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47.25</v>
      </c>
      <c r="E16" s="12"/>
      <c r="F16" s="12"/>
      <c r="G16" s="13"/>
      <c r="H16" s="12"/>
      <c r="I16" s="13"/>
      <c r="J16" s="13"/>
      <c r="K16" s="13"/>
      <c r="L16" s="12">
        <v>47.25</v>
      </c>
      <c r="M16" s="28">
        <f t="shared" si="0"/>
        <v>0</v>
      </c>
      <c r="N16" s="41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37</v>
      </c>
      <c r="E17" s="9"/>
      <c r="F17" s="9"/>
      <c r="G17" s="1"/>
      <c r="H17" s="9"/>
      <c r="I17" s="1"/>
      <c r="J17" s="1"/>
      <c r="K17" s="1"/>
      <c r="L17" s="13">
        <v>37</v>
      </c>
      <c r="M17" s="28">
        <f t="shared" si="0"/>
        <v>0</v>
      </c>
      <c r="N17" s="41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28">
        <f t="shared" si="0"/>
        <v>0</v>
      </c>
      <c r="N18" s="41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28">
        <f t="shared" si="0"/>
        <v>0</v>
      </c>
      <c r="N19" s="41"/>
    </row>
    <row r="20" spans="1:14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3"/>
      <c r="H20" s="12"/>
      <c r="I20" s="13"/>
      <c r="J20" s="12"/>
      <c r="K20" s="13"/>
      <c r="L20" s="12">
        <v>6.5</v>
      </c>
      <c r="M20" s="28">
        <f t="shared" si="0"/>
        <v>0</v>
      </c>
      <c r="N20" s="41"/>
    </row>
    <row r="21" spans="1:14" ht="30.75" customHeight="1" x14ac:dyDescent="0.25"/>
  </sheetData>
  <mergeCells count="21">
    <mergeCell ref="M11:N11"/>
    <mergeCell ref="A1:D1"/>
    <mergeCell ref="F3:G3"/>
    <mergeCell ref="M4:N4"/>
    <mergeCell ref="M5:N5"/>
    <mergeCell ref="M18:N18"/>
    <mergeCell ref="M19:N19"/>
    <mergeCell ref="M20:N20"/>
    <mergeCell ref="B2:D2"/>
    <mergeCell ref="B3:D3"/>
    <mergeCell ref="M12:N12"/>
    <mergeCell ref="M13:N13"/>
    <mergeCell ref="M14:N14"/>
    <mergeCell ref="M15:N15"/>
    <mergeCell ref="M16:N16"/>
    <mergeCell ref="M17:N17"/>
    <mergeCell ref="M6:N6"/>
    <mergeCell ref="M7:N7"/>
    <mergeCell ref="M8:N8"/>
    <mergeCell ref="M9:N9"/>
    <mergeCell ref="M10:N10"/>
  </mergeCells>
  <pageMargins left="0.7" right="0.7" top="0.75" bottom="0.75" header="0.3" footer="0.3"/>
  <pageSetup paperSize="9" scale="7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015C-07E0-41E1-AEC8-9A790CAD666D}">
  <sheetPr>
    <pageSetUpPr fitToPage="1"/>
  </sheetPr>
  <dimension ref="A1:N21"/>
  <sheetViews>
    <sheetView zoomScale="91" zoomScaleNormal="100" workbookViewId="0">
      <selection sqref="A1:D1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6.42578125" customWidth="1"/>
    <col min="5" max="5" width="10.28515625" hidden="1" customWidth="1"/>
    <col min="6" max="11" width="9.85546875" hidden="1" customWidth="1"/>
    <col min="12" max="12" width="13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0" t="s">
        <v>103</v>
      </c>
      <c r="B1" s="31"/>
      <c r="C1" s="31"/>
      <c r="D1" s="32"/>
      <c r="E1" s="2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 t="s">
        <v>102</v>
      </c>
    </row>
    <row r="2" spans="1:14" ht="30.75" customHeight="1" x14ac:dyDescent="0.35">
      <c r="A2" s="7" t="s">
        <v>1</v>
      </c>
      <c r="B2" s="33" t="s">
        <v>59</v>
      </c>
      <c r="C2" s="34"/>
      <c r="D2" s="35"/>
      <c r="E2" s="8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60</v>
      </c>
    </row>
    <row r="3" spans="1:14" ht="30.75" customHeight="1" x14ac:dyDescent="0.35">
      <c r="A3" s="7" t="s">
        <v>39</v>
      </c>
      <c r="B3" s="43" t="s">
        <v>55</v>
      </c>
      <c r="C3" s="43"/>
      <c r="D3" s="43"/>
      <c r="E3" s="10"/>
      <c r="F3" s="30" t="s">
        <v>29</v>
      </c>
      <c r="G3" s="32"/>
      <c r="H3" s="7"/>
      <c r="I3" s="7"/>
      <c r="J3" s="7"/>
      <c r="K3" s="7"/>
      <c r="L3" s="7"/>
      <c r="M3" s="7" t="s">
        <v>3</v>
      </c>
      <c r="N3" s="9" t="s">
        <v>61</v>
      </c>
    </row>
    <row r="4" spans="1:14" ht="30.75" customHeight="1" x14ac:dyDescent="0.35">
      <c r="A4" s="7" t="s">
        <v>4</v>
      </c>
      <c r="B4" s="9" t="s">
        <v>5</v>
      </c>
      <c r="C4" s="7" t="s">
        <v>47</v>
      </c>
      <c r="D4" s="9" t="s">
        <v>49</v>
      </c>
      <c r="E4" s="9"/>
      <c r="F4" s="9"/>
      <c r="G4" s="1"/>
      <c r="H4" s="9"/>
      <c r="I4" s="1"/>
      <c r="J4" s="1"/>
      <c r="K4" s="1"/>
      <c r="L4" s="1" t="s">
        <v>49</v>
      </c>
      <c r="M4" s="30" t="s">
        <v>8</v>
      </c>
      <c r="N4" s="32"/>
    </row>
    <row r="5" spans="1:14" ht="30.75" customHeight="1" x14ac:dyDescent="0.35">
      <c r="A5" s="9">
        <v>1</v>
      </c>
      <c r="B5" s="11" t="s">
        <v>9</v>
      </c>
      <c r="C5" s="12">
        <v>0.25</v>
      </c>
      <c r="D5" s="12">
        <v>35</v>
      </c>
      <c r="E5" s="12"/>
      <c r="F5" s="12"/>
      <c r="G5" s="13"/>
      <c r="H5" s="12"/>
      <c r="I5" s="13"/>
      <c r="J5" s="13"/>
      <c r="K5" s="13"/>
      <c r="L5" s="13">
        <v>35.25</v>
      </c>
      <c r="M5" s="28">
        <f>L5-D5</f>
        <v>0.25</v>
      </c>
      <c r="N5" s="41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</v>
      </c>
      <c r="E6" s="12"/>
      <c r="F6" s="12"/>
      <c r="G6" s="13"/>
      <c r="H6" s="12"/>
      <c r="I6" s="13"/>
      <c r="J6" s="13"/>
      <c r="K6" s="13"/>
      <c r="L6" s="12">
        <v>42</v>
      </c>
      <c r="M6" s="28">
        <f t="shared" ref="M6:M20" si="0">L6-D6</f>
        <v>0</v>
      </c>
      <c r="N6" s="41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11</v>
      </c>
      <c r="E7" s="12"/>
      <c r="F7" s="12"/>
      <c r="G7" s="13"/>
      <c r="H7" s="12"/>
      <c r="I7" s="13"/>
      <c r="J7" s="13"/>
      <c r="K7" s="13"/>
      <c r="L7" s="12">
        <v>10.875</v>
      </c>
      <c r="M7" s="28">
        <f>L7-D7</f>
        <v>-0.125</v>
      </c>
      <c r="N7" s="41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16.375</v>
      </c>
      <c r="E8" s="12"/>
      <c r="F8" s="12"/>
      <c r="G8" s="13"/>
      <c r="H8" s="12"/>
      <c r="I8" s="13"/>
      <c r="J8" s="13"/>
      <c r="K8" s="13"/>
      <c r="L8" s="12">
        <v>16.25</v>
      </c>
      <c r="M8" s="28">
        <f t="shared" si="0"/>
        <v>-0.125</v>
      </c>
      <c r="N8" s="41"/>
    </row>
    <row r="9" spans="1:14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28">
        <f t="shared" si="0"/>
        <v>0</v>
      </c>
      <c r="N9" s="41"/>
    </row>
    <row r="10" spans="1:14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28">
        <f t="shared" si="0"/>
        <v>0</v>
      </c>
      <c r="N10" s="41"/>
    </row>
    <row r="11" spans="1:14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28">
        <f t="shared" si="0"/>
        <v>0</v>
      </c>
      <c r="N11" s="41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7</v>
      </c>
      <c r="E12" s="12"/>
      <c r="F12" s="12"/>
      <c r="G12" s="13"/>
      <c r="H12" s="12"/>
      <c r="I12" s="13"/>
      <c r="J12" s="13"/>
      <c r="K12" s="13"/>
      <c r="L12" s="13">
        <v>7</v>
      </c>
      <c r="M12" s="28">
        <f t="shared" si="0"/>
        <v>0</v>
      </c>
      <c r="N12" s="41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26</v>
      </c>
      <c r="E13" s="12"/>
      <c r="F13" s="12"/>
      <c r="G13" s="13"/>
      <c r="H13" s="12"/>
      <c r="I13" s="13"/>
      <c r="J13" s="13"/>
      <c r="K13" s="13"/>
      <c r="L13" s="12">
        <v>26</v>
      </c>
      <c r="M13" s="28">
        <f t="shared" si="0"/>
        <v>0</v>
      </c>
      <c r="N13" s="41"/>
    </row>
    <row r="14" spans="1:14" ht="30.75" customHeight="1" x14ac:dyDescent="0.35">
      <c r="A14" s="9">
        <v>10</v>
      </c>
      <c r="B14" s="7" t="s">
        <v>50</v>
      </c>
      <c r="C14" s="12">
        <v>0.25</v>
      </c>
      <c r="D14" s="12">
        <v>19</v>
      </c>
      <c r="E14" s="9"/>
      <c r="F14" s="12"/>
      <c r="G14" s="13"/>
      <c r="H14" s="12"/>
      <c r="I14" s="13"/>
      <c r="J14" s="13"/>
      <c r="K14" s="13"/>
      <c r="L14" s="12">
        <v>19</v>
      </c>
      <c r="M14" s="28">
        <f t="shared" si="0"/>
        <v>0</v>
      </c>
      <c r="N14" s="41"/>
    </row>
    <row r="15" spans="1:14" ht="30.75" customHeight="1" x14ac:dyDescent="0.35">
      <c r="A15" s="9">
        <v>11</v>
      </c>
      <c r="B15" s="7" t="s">
        <v>51</v>
      </c>
      <c r="C15" s="12">
        <v>0.125</v>
      </c>
      <c r="D15" s="12">
        <v>16</v>
      </c>
      <c r="E15" s="12"/>
      <c r="F15" s="12"/>
      <c r="G15" s="13"/>
      <c r="H15" s="12"/>
      <c r="I15" s="13"/>
      <c r="J15" s="13"/>
      <c r="K15" s="13"/>
      <c r="L15" s="12">
        <v>16</v>
      </c>
      <c r="M15" s="28">
        <f t="shared" si="0"/>
        <v>0</v>
      </c>
      <c r="N15" s="41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47.25</v>
      </c>
      <c r="E16" s="12"/>
      <c r="F16" s="12"/>
      <c r="G16" s="13"/>
      <c r="H16" s="12"/>
      <c r="I16" s="13"/>
      <c r="J16" s="13"/>
      <c r="K16" s="13"/>
      <c r="L16" s="12">
        <v>47.375</v>
      </c>
      <c r="M16" s="28">
        <f t="shared" si="0"/>
        <v>0.125</v>
      </c>
      <c r="N16" s="41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37</v>
      </c>
      <c r="E17" s="9"/>
      <c r="F17" s="9"/>
      <c r="G17" s="1"/>
      <c r="H17" s="9"/>
      <c r="I17" s="1"/>
      <c r="J17" s="1"/>
      <c r="K17" s="1"/>
      <c r="L17" s="13">
        <v>37</v>
      </c>
      <c r="M17" s="28">
        <f t="shared" si="0"/>
        <v>0</v>
      </c>
      <c r="N17" s="41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28">
        <f t="shared" si="0"/>
        <v>0</v>
      </c>
      <c r="N18" s="41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28">
        <f t="shared" si="0"/>
        <v>0</v>
      </c>
      <c r="N19" s="41"/>
    </row>
    <row r="20" spans="1:14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3"/>
      <c r="H20" s="12"/>
      <c r="I20" s="13"/>
      <c r="J20" s="12"/>
      <c r="K20" s="13"/>
      <c r="L20" s="12">
        <v>6.5</v>
      </c>
      <c r="M20" s="28">
        <f t="shared" si="0"/>
        <v>0</v>
      </c>
      <c r="N20" s="41"/>
    </row>
    <row r="21" spans="1:14" ht="30.75" customHeight="1" x14ac:dyDescent="0.25"/>
  </sheetData>
  <mergeCells count="21">
    <mergeCell ref="M18:N18"/>
    <mergeCell ref="M19:N19"/>
    <mergeCell ref="M20:N20"/>
    <mergeCell ref="M12:N12"/>
    <mergeCell ref="M13:N13"/>
    <mergeCell ref="M14:N14"/>
    <mergeCell ref="M15:N15"/>
    <mergeCell ref="M16:N16"/>
    <mergeCell ref="M17:N17"/>
    <mergeCell ref="M11:N11"/>
    <mergeCell ref="A1:D1"/>
    <mergeCell ref="B2:D2"/>
    <mergeCell ref="B3:D3"/>
    <mergeCell ref="F3:G3"/>
    <mergeCell ref="M4:N4"/>
    <mergeCell ref="M5:N5"/>
    <mergeCell ref="M6:N6"/>
    <mergeCell ref="M7:N7"/>
    <mergeCell ref="M8:N8"/>
    <mergeCell ref="M9:N9"/>
    <mergeCell ref="M10:N10"/>
  </mergeCells>
  <pageMargins left="0.7" right="0.7" top="0.75" bottom="0.75" header="0.3" footer="0.3"/>
  <pageSetup paperSize="9" scale="7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4C41A-C289-4650-8BC3-7284CB848AE6}">
  <sheetPr>
    <pageSetUpPr fitToPage="1"/>
  </sheetPr>
  <dimension ref="A1:N21"/>
  <sheetViews>
    <sheetView topLeftCell="B8" zoomScale="91" zoomScaleNormal="100" workbookViewId="0">
      <selection activeCell="N3" sqref="N3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6.42578125" customWidth="1"/>
    <col min="5" max="5" width="10.28515625" hidden="1" customWidth="1"/>
    <col min="6" max="11" width="9.85546875" hidden="1" customWidth="1"/>
    <col min="12" max="12" width="13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0" t="s">
        <v>40</v>
      </c>
      <c r="B1" s="31"/>
      <c r="C1" s="31"/>
      <c r="D1" s="32"/>
      <c r="E1" s="2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 t="s">
        <v>63</v>
      </c>
    </row>
    <row r="2" spans="1:14" ht="30.75" customHeight="1" x14ac:dyDescent="0.35">
      <c r="A2" s="7" t="s">
        <v>1</v>
      </c>
      <c r="B2" s="33" t="s">
        <v>59</v>
      </c>
      <c r="C2" s="34"/>
      <c r="D2" s="35"/>
      <c r="E2" s="8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64</v>
      </c>
    </row>
    <row r="3" spans="1:14" ht="30.75" customHeight="1" x14ac:dyDescent="0.35">
      <c r="A3" s="7" t="s">
        <v>39</v>
      </c>
      <c r="B3" s="43" t="s">
        <v>55</v>
      </c>
      <c r="C3" s="43"/>
      <c r="D3" s="43"/>
      <c r="E3" s="10"/>
      <c r="F3" s="30" t="s">
        <v>29</v>
      </c>
      <c r="G3" s="32"/>
      <c r="H3" s="7"/>
      <c r="I3" s="7"/>
      <c r="J3" s="7"/>
      <c r="K3" s="7"/>
      <c r="L3" s="7"/>
      <c r="M3" s="7" t="s">
        <v>3</v>
      </c>
      <c r="N3" s="9" t="s">
        <v>65</v>
      </c>
    </row>
    <row r="4" spans="1:14" ht="30.75" customHeight="1" x14ac:dyDescent="0.35">
      <c r="A4" s="7" t="s">
        <v>4</v>
      </c>
      <c r="B4" s="9" t="s">
        <v>5</v>
      </c>
      <c r="C4" s="7" t="s">
        <v>47</v>
      </c>
      <c r="D4" s="9" t="s">
        <v>49</v>
      </c>
      <c r="E4" s="9"/>
      <c r="F4" s="9"/>
      <c r="G4" s="1"/>
      <c r="H4" s="9"/>
      <c r="I4" s="1"/>
      <c r="J4" s="1"/>
      <c r="K4" s="1"/>
      <c r="L4" s="1" t="s">
        <v>49</v>
      </c>
      <c r="M4" s="30" t="s">
        <v>8</v>
      </c>
      <c r="N4" s="32"/>
    </row>
    <row r="5" spans="1:14" ht="30.75" customHeight="1" x14ac:dyDescent="0.35">
      <c r="A5" s="9">
        <v>1</v>
      </c>
      <c r="B5" s="11" t="s">
        <v>9</v>
      </c>
      <c r="C5" s="12">
        <v>0.25</v>
      </c>
      <c r="D5" s="12">
        <v>35</v>
      </c>
      <c r="E5" s="12"/>
      <c r="F5" s="12"/>
      <c r="G5" s="13"/>
      <c r="H5" s="12"/>
      <c r="I5" s="13"/>
      <c r="J5" s="13"/>
      <c r="K5" s="13"/>
      <c r="L5" s="13">
        <v>35.25</v>
      </c>
      <c r="M5" s="28">
        <f>L5-D5</f>
        <v>0.25</v>
      </c>
      <c r="N5" s="41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</v>
      </c>
      <c r="E6" s="12"/>
      <c r="F6" s="12"/>
      <c r="G6" s="13"/>
      <c r="H6" s="12"/>
      <c r="I6" s="13"/>
      <c r="J6" s="13"/>
      <c r="K6" s="13"/>
      <c r="L6" s="12">
        <v>42.125</v>
      </c>
      <c r="M6" s="28">
        <f t="shared" ref="M6:M20" si="0">L6-D6</f>
        <v>0.125</v>
      </c>
      <c r="N6" s="41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11</v>
      </c>
      <c r="E7" s="12"/>
      <c r="F7" s="12"/>
      <c r="G7" s="13"/>
      <c r="H7" s="12"/>
      <c r="I7" s="13"/>
      <c r="J7" s="13"/>
      <c r="K7" s="13"/>
      <c r="L7" s="12">
        <v>11</v>
      </c>
      <c r="M7" s="28">
        <f>L7-D7</f>
        <v>0</v>
      </c>
      <c r="N7" s="41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16.375</v>
      </c>
      <c r="E8" s="12"/>
      <c r="F8" s="12"/>
      <c r="G8" s="13"/>
      <c r="H8" s="12"/>
      <c r="I8" s="13"/>
      <c r="J8" s="13"/>
      <c r="K8" s="13"/>
      <c r="L8" s="12">
        <v>16.5</v>
      </c>
      <c r="M8" s="28">
        <f t="shared" si="0"/>
        <v>0.125</v>
      </c>
      <c r="N8" s="41"/>
    </row>
    <row r="9" spans="1:14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28">
        <f t="shared" si="0"/>
        <v>0</v>
      </c>
      <c r="N9" s="41"/>
    </row>
    <row r="10" spans="1:14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28">
        <f t="shared" si="0"/>
        <v>0</v>
      </c>
      <c r="N10" s="41"/>
    </row>
    <row r="11" spans="1:14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28">
        <f t="shared" si="0"/>
        <v>0</v>
      </c>
      <c r="N11" s="41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7</v>
      </c>
      <c r="E12" s="12"/>
      <c r="F12" s="12"/>
      <c r="G12" s="13"/>
      <c r="H12" s="12"/>
      <c r="I12" s="13"/>
      <c r="J12" s="13"/>
      <c r="K12" s="13"/>
      <c r="L12" s="13">
        <v>7</v>
      </c>
      <c r="M12" s="28">
        <f t="shared" si="0"/>
        <v>0</v>
      </c>
      <c r="N12" s="41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26</v>
      </c>
      <c r="E13" s="12"/>
      <c r="F13" s="12"/>
      <c r="G13" s="13"/>
      <c r="H13" s="12"/>
      <c r="I13" s="13"/>
      <c r="J13" s="13"/>
      <c r="K13" s="13"/>
      <c r="L13" s="12">
        <v>26</v>
      </c>
      <c r="M13" s="28">
        <f t="shared" si="0"/>
        <v>0</v>
      </c>
      <c r="N13" s="41"/>
    </row>
    <row r="14" spans="1:14" ht="30.75" customHeight="1" x14ac:dyDescent="0.35">
      <c r="A14" s="9">
        <v>10</v>
      </c>
      <c r="B14" s="7" t="s">
        <v>50</v>
      </c>
      <c r="C14" s="12">
        <v>0.25</v>
      </c>
      <c r="D14" s="12">
        <v>19</v>
      </c>
      <c r="E14" s="9"/>
      <c r="F14" s="12"/>
      <c r="G14" s="13"/>
      <c r="H14" s="12"/>
      <c r="I14" s="13"/>
      <c r="J14" s="13"/>
      <c r="K14" s="13"/>
      <c r="L14" s="12">
        <v>19.125</v>
      </c>
      <c r="M14" s="28">
        <f t="shared" si="0"/>
        <v>0.125</v>
      </c>
      <c r="N14" s="41"/>
    </row>
    <row r="15" spans="1:14" ht="30.75" customHeight="1" x14ac:dyDescent="0.35">
      <c r="A15" s="9">
        <v>11</v>
      </c>
      <c r="B15" s="7" t="s">
        <v>51</v>
      </c>
      <c r="C15" s="12">
        <v>0.125</v>
      </c>
      <c r="D15" s="12">
        <v>16</v>
      </c>
      <c r="E15" s="12"/>
      <c r="F15" s="12"/>
      <c r="G15" s="13"/>
      <c r="H15" s="12"/>
      <c r="I15" s="13"/>
      <c r="J15" s="13"/>
      <c r="K15" s="13"/>
      <c r="L15" s="12">
        <v>16.125</v>
      </c>
      <c r="M15" s="28">
        <f t="shared" si="0"/>
        <v>0.125</v>
      </c>
      <c r="N15" s="41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47.25</v>
      </c>
      <c r="E16" s="12"/>
      <c r="F16" s="12"/>
      <c r="G16" s="13"/>
      <c r="H16" s="12"/>
      <c r="I16" s="13"/>
      <c r="J16" s="13"/>
      <c r="K16" s="13"/>
      <c r="L16" s="12">
        <v>47.5</v>
      </c>
      <c r="M16" s="28">
        <f t="shared" si="0"/>
        <v>0.25</v>
      </c>
      <c r="N16" s="41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37</v>
      </c>
      <c r="E17" s="9"/>
      <c r="F17" s="9"/>
      <c r="G17" s="1"/>
      <c r="H17" s="9"/>
      <c r="I17" s="1"/>
      <c r="J17" s="1"/>
      <c r="K17" s="1"/>
      <c r="L17" s="13">
        <v>37.25</v>
      </c>
      <c r="M17" s="28">
        <f t="shared" si="0"/>
        <v>0.25</v>
      </c>
      <c r="N17" s="41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28">
        <f t="shared" si="0"/>
        <v>0</v>
      </c>
      <c r="N18" s="41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28">
        <f t="shared" si="0"/>
        <v>0</v>
      </c>
      <c r="N19" s="41"/>
    </row>
    <row r="20" spans="1:14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3"/>
      <c r="H20" s="12"/>
      <c r="I20" s="13"/>
      <c r="J20" s="12"/>
      <c r="K20" s="13"/>
      <c r="L20" s="12">
        <v>6.5</v>
      </c>
      <c r="M20" s="28">
        <f t="shared" si="0"/>
        <v>0</v>
      </c>
      <c r="N20" s="41"/>
    </row>
    <row r="21" spans="1:14" ht="30.75" customHeight="1" x14ac:dyDescent="0.25">
      <c r="L21" t="s">
        <v>66</v>
      </c>
    </row>
  </sheetData>
  <mergeCells count="21">
    <mergeCell ref="M11:N11"/>
    <mergeCell ref="A1:D1"/>
    <mergeCell ref="B2:D2"/>
    <mergeCell ref="B3:D3"/>
    <mergeCell ref="F3:G3"/>
    <mergeCell ref="M4:N4"/>
    <mergeCell ref="M5:N5"/>
    <mergeCell ref="M6:N6"/>
    <mergeCell ref="M7:N7"/>
    <mergeCell ref="M8:N8"/>
    <mergeCell ref="M9:N9"/>
    <mergeCell ref="M10:N10"/>
    <mergeCell ref="M18:N18"/>
    <mergeCell ref="M19:N19"/>
    <mergeCell ref="M20:N20"/>
    <mergeCell ref="M12:N12"/>
    <mergeCell ref="M13:N13"/>
    <mergeCell ref="M14:N14"/>
    <mergeCell ref="M15:N15"/>
    <mergeCell ref="M16:N16"/>
    <mergeCell ref="M17:N17"/>
  </mergeCells>
  <pageMargins left="0.7" right="0.7" top="0.75" bottom="0.75" header="0.3" footer="0.3"/>
  <pageSetup paperSize="9" scale="7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76547-B7DC-402D-B557-935BFDC75ADA}">
  <sheetPr>
    <pageSetUpPr fitToPage="1"/>
  </sheetPr>
  <dimension ref="A1:N21"/>
  <sheetViews>
    <sheetView topLeftCell="B3" zoomScale="91" zoomScaleNormal="100" workbookViewId="0">
      <selection activeCell="N3" sqref="N3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6.42578125" customWidth="1"/>
    <col min="5" max="5" width="10.28515625" hidden="1" customWidth="1"/>
    <col min="6" max="11" width="9.85546875" hidden="1" customWidth="1"/>
    <col min="12" max="12" width="13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0" t="s">
        <v>40</v>
      </c>
      <c r="B1" s="31"/>
      <c r="C1" s="31"/>
      <c r="D1" s="32"/>
      <c r="E1" s="2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 t="s">
        <v>76</v>
      </c>
    </row>
    <row r="2" spans="1:14" ht="30.75" customHeight="1" x14ac:dyDescent="0.35">
      <c r="A2" s="7" t="s">
        <v>1</v>
      </c>
      <c r="B2" s="33" t="s">
        <v>74</v>
      </c>
      <c r="C2" s="34"/>
      <c r="D2" s="35"/>
      <c r="E2" s="8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75</v>
      </c>
    </row>
    <row r="3" spans="1:14" ht="30.75" customHeight="1" x14ac:dyDescent="0.35">
      <c r="A3" s="7" t="s">
        <v>39</v>
      </c>
      <c r="B3" s="43" t="s">
        <v>55</v>
      </c>
      <c r="C3" s="43"/>
      <c r="D3" s="43"/>
      <c r="E3" s="10"/>
      <c r="F3" s="30" t="s">
        <v>29</v>
      </c>
      <c r="G3" s="32"/>
      <c r="H3" s="7"/>
      <c r="I3" s="7"/>
      <c r="J3" s="7"/>
      <c r="K3" s="7"/>
      <c r="L3" s="7"/>
      <c r="M3" s="7" t="s">
        <v>3</v>
      </c>
      <c r="N3" s="9" t="s">
        <v>46</v>
      </c>
    </row>
    <row r="4" spans="1:14" ht="30.75" customHeight="1" x14ac:dyDescent="0.35">
      <c r="A4" s="7" t="s">
        <v>4</v>
      </c>
      <c r="B4" s="9" t="s">
        <v>5</v>
      </c>
      <c r="C4" s="7" t="s">
        <v>47</v>
      </c>
      <c r="D4" s="9" t="s">
        <v>49</v>
      </c>
      <c r="E4" s="9"/>
      <c r="F4" s="9"/>
      <c r="G4" s="1"/>
      <c r="H4" s="9"/>
      <c r="I4" s="1"/>
      <c r="J4" s="1"/>
      <c r="K4" s="1"/>
      <c r="L4" s="1" t="s">
        <v>49</v>
      </c>
      <c r="M4" s="30" t="s">
        <v>8</v>
      </c>
      <c r="N4" s="32"/>
    </row>
    <row r="5" spans="1:14" ht="30.75" customHeight="1" x14ac:dyDescent="0.35">
      <c r="A5" s="9">
        <v>1</v>
      </c>
      <c r="B5" s="11" t="s">
        <v>9</v>
      </c>
      <c r="C5" s="12">
        <v>0.25</v>
      </c>
      <c r="D5" s="12">
        <v>35</v>
      </c>
      <c r="E5" s="12"/>
      <c r="F5" s="12"/>
      <c r="G5" s="13"/>
      <c r="H5" s="12"/>
      <c r="I5" s="13"/>
      <c r="J5" s="13"/>
      <c r="K5" s="13"/>
      <c r="L5" s="13">
        <v>35.25</v>
      </c>
      <c r="M5" s="28">
        <f>L5-D5</f>
        <v>0.25</v>
      </c>
      <c r="N5" s="41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</v>
      </c>
      <c r="E6" s="12"/>
      <c r="F6" s="12"/>
      <c r="G6" s="13"/>
      <c r="H6" s="12"/>
      <c r="I6" s="13"/>
      <c r="J6" s="13"/>
      <c r="K6" s="13"/>
      <c r="L6" s="12">
        <v>42</v>
      </c>
      <c r="M6" s="28">
        <f t="shared" ref="M6:M20" si="0">L6-D6</f>
        <v>0</v>
      </c>
      <c r="N6" s="41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11</v>
      </c>
      <c r="E7" s="12"/>
      <c r="F7" s="12"/>
      <c r="G7" s="13"/>
      <c r="H7" s="12"/>
      <c r="I7" s="13"/>
      <c r="J7" s="13"/>
      <c r="K7" s="13"/>
      <c r="L7" s="12">
        <v>11</v>
      </c>
      <c r="M7" s="28">
        <f>L7-D7</f>
        <v>0</v>
      </c>
      <c r="N7" s="41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16.375</v>
      </c>
      <c r="E8" s="12"/>
      <c r="F8" s="12"/>
      <c r="G8" s="13"/>
      <c r="H8" s="12"/>
      <c r="I8" s="13"/>
      <c r="J8" s="13"/>
      <c r="K8" s="13"/>
      <c r="L8" s="12">
        <v>16.5</v>
      </c>
      <c r="M8" s="28">
        <f t="shared" si="0"/>
        <v>0.125</v>
      </c>
      <c r="N8" s="41"/>
    </row>
    <row r="9" spans="1:14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28">
        <f t="shared" si="0"/>
        <v>0</v>
      </c>
      <c r="N9" s="41"/>
    </row>
    <row r="10" spans="1:14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28">
        <f t="shared" si="0"/>
        <v>0</v>
      </c>
      <c r="N10" s="41"/>
    </row>
    <row r="11" spans="1:14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28">
        <f t="shared" si="0"/>
        <v>0</v>
      </c>
      <c r="N11" s="41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7</v>
      </c>
      <c r="E12" s="12"/>
      <c r="F12" s="12"/>
      <c r="G12" s="13"/>
      <c r="H12" s="12"/>
      <c r="I12" s="13"/>
      <c r="J12" s="13"/>
      <c r="K12" s="13"/>
      <c r="L12" s="13">
        <v>7</v>
      </c>
      <c r="M12" s="28">
        <f t="shared" si="0"/>
        <v>0</v>
      </c>
      <c r="N12" s="41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26</v>
      </c>
      <c r="E13" s="12"/>
      <c r="F13" s="12"/>
      <c r="G13" s="13"/>
      <c r="H13" s="12"/>
      <c r="I13" s="13"/>
      <c r="J13" s="13"/>
      <c r="K13" s="13"/>
      <c r="L13" s="12">
        <v>26</v>
      </c>
      <c r="M13" s="28">
        <f t="shared" si="0"/>
        <v>0</v>
      </c>
      <c r="N13" s="41"/>
    </row>
    <row r="14" spans="1:14" ht="30.75" customHeight="1" x14ac:dyDescent="0.35">
      <c r="A14" s="9">
        <v>10</v>
      </c>
      <c r="B14" s="7" t="s">
        <v>50</v>
      </c>
      <c r="C14" s="12">
        <v>0.25</v>
      </c>
      <c r="D14" s="12">
        <v>19</v>
      </c>
      <c r="E14" s="9"/>
      <c r="F14" s="12"/>
      <c r="G14" s="13"/>
      <c r="H14" s="12"/>
      <c r="I14" s="13"/>
      <c r="J14" s="13"/>
      <c r="K14" s="13"/>
      <c r="L14" s="12">
        <v>19</v>
      </c>
      <c r="M14" s="28">
        <f t="shared" si="0"/>
        <v>0</v>
      </c>
      <c r="N14" s="41"/>
    </row>
    <row r="15" spans="1:14" ht="30.75" customHeight="1" x14ac:dyDescent="0.35">
      <c r="A15" s="9">
        <v>11</v>
      </c>
      <c r="B15" s="7" t="s">
        <v>51</v>
      </c>
      <c r="C15" s="12">
        <v>0.125</v>
      </c>
      <c r="D15" s="12">
        <v>16</v>
      </c>
      <c r="E15" s="12"/>
      <c r="F15" s="12"/>
      <c r="G15" s="13"/>
      <c r="H15" s="12"/>
      <c r="I15" s="13"/>
      <c r="J15" s="13"/>
      <c r="K15" s="13"/>
      <c r="L15" s="12">
        <v>16</v>
      </c>
      <c r="M15" s="28">
        <f t="shared" si="0"/>
        <v>0</v>
      </c>
      <c r="N15" s="41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47.25</v>
      </c>
      <c r="E16" s="12"/>
      <c r="F16" s="12"/>
      <c r="G16" s="13"/>
      <c r="H16" s="12"/>
      <c r="I16" s="13"/>
      <c r="J16" s="13"/>
      <c r="K16" s="13"/>
      <c r="L16" s="12">
        <v>47.25</v>
      </c>
      <c r="M16" s="28">
        <f t="shared" si="0"/>
        <v>0</v>
      </c>
      <c r="N16" s="41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37</v>
      </c>
      <c r="E17" s="9"/>
      <c r="F17" s="9"/>
      <c r="G17" s="1"/>
      <c r="H17" s="9"/>
      <c r="I17" s="1"/>
      <c r="J17" s="1"/>
      <c r="K17" s="1"/>
      <c r="L17" s="13">
        <v>37.125</v>
      </c>
      <c r="M17" s="28">
        <f t="shared" si="0"/>
        <v>0.125</v>
      </c>
      <c r="N17" s="41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28">
        <f t="shared" si="0"/>
        <v>0</v>
      </c>
      <c r="N18" s="41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28">
        <f t="shared" si="0"/>
        <v>0</v>
      </c>
      <c r="N19" s="41"/>
    </row>
    <row r="20" spans="1:14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3"/>
      <c r="H20" s="12"/>
      <c r="I20" s="13"/>
      <c r="J20" s="12"/>
      <c r="K20" s="13"/>
      <c r="L20" s="12">
        <v>6.5</v>
      </c>
      <c r="M20" s="28">
        <f t="shared" si="0"/>
        <v>0</v>
      </c>
      <c r="N20" s="41"/>
    </row>
    <row r="21" spans="1:14" ht="30.75" customHeight="1" x14ac:dyDescent="0.25">
      <c r="L21" t="s">
        <v>66</v>
      </c>
    </row>
  </sheetData>
  <mergeCells count="21">
    <mergeCell ref="M11:N11"/>
    <mergeCell ref="A1:D1"/>
    <mergeCell ref="B2:D2"/>
    <mergeCell ref="B3:D3"/>
    <mergeCell ref="F3:G3"/>
    <mergeCell ref="M4:N4"/>
    <mergeCell ref="M5:N5"/>
    <mergeCell ref="M6:N6"/>
    <mergeCell ref="M7:N7"/>
    <mergeCell ref="M8:N8"/>
    <mergeCell ref="M9:N9"/>
    <mergeCell ref="M10:N10"/>
    <mergeCell ref="M18:N18"/>
    <mergeCell ref="M19:N19"/>
    <mergeCell ref="M20:N20"/>
    <mergeCell ref="M12:N12"/>
    <mergeCell ref="M13:N13"/>
    <mergeCell ref="M14:N14"/>
    <mergeCell ref="M15:N15"/>
    <mergeCell ref="M16:N16"/>
    <mergeCell ref="M17:N17"/>
  </mergeCells>
  <pageMargins left="0.7" right="0.7" top="0.75" bottom="0.75" header="0.3" footer="0.3"/>
  <pageSetup paperSize="9" scale="7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1DAB-8D7C-4183-9EF1-CCD2B3F7C33D}">
  <sheetPr>
    <pageSetUpPr fitToPage="1"/>
  </sheetPr>
  <dimension ref="A1:N21"/>
  <sheetViews>
    <sheetView zoomScale="91" zoomScaleNormal="100" workbookViewId="0">
      <selection activeCell="A2" sqref="A2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6.42578125" customWidth="1"/>
    <col min="5" max="5" width="10.28515625" hidden="1" customWidth="1"/>
    <col min="6" max="11" width="9.85546875" hidden="1" customWidth="1"/>
    <col min="12" max="12" width="13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0" t="s">
        <v>103</v>
      </c>
      <c r="B1" s="31"/>
      <c r="C1" s="31"/>
      <c r="D1" s="32"/>
      <c r="E1" s="2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 t="s">
        <v>102</v>
      </c>
    </row>
    <row r="2" spans="1:14" ht="30.75" customHeight="1" x14ac:dyDescent="0.35">
      <c r="A2" s="7" t="s">
        <v>1</v>
      </c>
      <c r="B2" s="33" t="s">
        <v>79</v>
      </c>
      <c r="C2" s="34"/>
      <c r="D2" s="35"/>
      <c r="E2" s="8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77</v>
      </c>
    </row>
    <row r="3" spans="1:14" ht="30.75" customHeight="1" x14ac:dyDescent="0.35">
      <c r="A3" s="7" t="s">
        <v>39</v>
      </c>
      <c r="B3" s="43" t="s">
        <v>55</v>
      </c>
      <c r="C3" s="43"/>
      <c r="D3" s="43"/>
      <c r="E3" s="10"/>
      <c r="F3" s="30" t="s">
        <v>29</v>
      </c>
      <c r="G3" s="32"/>
      <c r="H3" s="7"/>
      <c r="I3" s="7"/>
      <c r="J3" s="7"/>
      <c r="K3" s="7"/>
      <c r="L3" s="7"/>
      <c r="M3" s="7" t="s">
        <v>3</v>
      </c>
      <c r="N3" s="9" t="s">
        <v>78</v>
      </c>
    </row>
    <row r="4" spans="1:14" ht="30.75" customHeight="1" x14ac:dyDescent="0.35">
      <c r="A4" s="7" t="s">
        <v>4</v>
      </c>
      <c r="B4" s="9" t="s">
        <v>5</v>
      </c>
      <c r="C4" s="7" t="s">
        <v>47</v>
      </c>
      <c r="D4" s="9" t="s">
        <v>49</v>
      </c>
      <c r="E4" s="9"/>
      <c r="F4" s="9"/>
      <c r="G4" s="1"/>
      <c r="H4" s="9"/>
      <c r="I4" s="1"/>
      <c r="J4" s="1"/>
      <c r="K4" s="1"/>
      <c r="L4" s="1" t="s">
        <v>49</v>
      </c>
      <c r="M4" s="30" t="s">
        <v>8</v>
      </c>
      <c r="N4" s="32"/>
    </row>
    <row r="5" spans="1:14" ht="30.75" customHeight="1" x14ac:dyDescent="0.35">
      <c r="A5" s="9">
        <v>1</v>
      </c>
      <c r="B5" s="11" t="s">
        <v>9</v>
      </c>
      <c r="C5" s="12">
        <v>0.25</v>
      </c>
      <c r="D5" s="12">
        <v>35</v>
      </c>
      <c r="E5" s="12"/>
      <c r="F5" s="12"/>
      <c r="G5" s="13"/>
      <c r="H5" s="12"/>
      <c r="I5" s="13"/>
      <c r="J5" s="13"/>
      <c r="K5" s="13"/>
      <c r="L5" s="13">
        <v>35</v>
      </c>
      <c r="M5" s="28">
        <f>L5-D5</f>
        <v>0</v>
      </c>
      <c r="N5" s="41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</v>
      </c>
      <c r="E6" s="12"/>
      <c r="F6" s="12"/>
      <c r="G6" s="13"/>
      <c r="H6" s="12"/>
      <c r="I6" s="13"/>
      <c r="J6" s="13"/>
      <c r="K6" s="13"/>
      <c r="L6" s="12">
        <v>42</v>
      </c>
      <c r="M6" s="28">
        <f t="shared" ref="M6:M20" si="0">L6-D6</f>
        <v>0</v>
      </c>
      <c r="N6" s="41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11</v>
      </c>
      <c r="E7" s="12"/>
      <c r="F7" s="12"/>
      <c r="G7" s="13"/>
      <c r="H7" s="12"/>
      <c r="I7" s="13"/>
      <c r="J7" s="13"/>
      <c r="K7" s="13"/>
      <c r="L7" s="12">
        <v>11.125</v>
      </c>
      <c r="M7" s="28">
        <f>L7-D7</f>
        <v>0.125</v>
      </c>
      <c r="N7" s="41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16.375</v>
      </c>
      <c r="E8" s="12"/>
      <c r="F8" s="12"/>
      <c r="G8" s="13"/>
      <c r="H8" s="12"/>
      <c r="I8" s="13"/>
      <c r="J8" s="13"/>
      <c r="K8" s="13"/>
      <c r="L8" s="12">
        <v>16.5</v>
      </c>
      <c r="M8" s="28">
        <f t="shared" si="0"/>
        <v>0.125</v>
      </c>
      <c r="N8" s="41"/>
    </row>
    <row r="9" spans="1:14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28">
        <f t="shared" si="0"/>
        <v>0</v>
      </c>
      <c r="N9" s="41"/>
    </row>
    <row r="10" spans="1:14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28">
        <f t="shared" si="0"/>
        <v>0</v>
      </c>
      <c r="N10" s="41"/>
    </row>
    <row r="11" spans="1:14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28">
        <f t="shared" si="0"/>
        <v>0</v>
      </c>
      <c r="N11" s="41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7</v>
      </c>
      <c r="E12" s="12"/>
      <c r="F12" s="12"/>
      <c r="G12" s="13"/>
      <c r="H12" s="12"/>
      <c r="I12" s="13"/>
      <c r="J12" s="13"/>
      <c r="K12" s="13"/>
      <c r="L12" s="13">
        <v>7</v>
      </c>
      <c r="M12" s="28">
        <f t="shared" si="0"/>
        <v>0</v>
      </c>
      <c r="N12" s="41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26</v>
      </c>
      <c r="E13" s="12"/>
      <c r="F13" s="12"/>
      <c r="G13" s="13"/>
      <c r="H13" s="12"/>
      <c r="I13" s="13"/>
      <c r="J13" s="13"/>
      <c r="K13" s="13"/>
      <c r="L13" s="12">
        <v>26.125</v>
      </c>
      <c r="M13" s="28">
        <f t="shared" si="0"/>
        <v>0.125</v>
      </c>
      <c r="N13" s="41"/>
    </row>
    <row r="14" spans="1:14" ht="30.75" customHeight="1" x14ac:dyDescent="0.35">
      <c r="A14" s="9">
        <v>10</v>
      </c>
      <c r="B14" s="7" t="s">
        <v>50</v>
      </c>
      <c r="C14" s="12">
        <v>0.25</v>
      </c>
      <c r="D14" s="12">
        <v>19</v>
      </c>
      <c r="E14" s="9"/>
      <c r="F14" s="12"/>
      <c r="G14" s="13"/>
      <c r="H14" s="12"/>
      <c r="I14" s="13"/>
      <c r="J14" s="13"/>
      <c r="K14" s="13"/>
      <c r="L14" s="12">
        <v>19</v>
      </c>
      <c r="M14" s="28">
        <f t="shared" si="0"/>
        <v>0</v>
      </c>
      <c r="N14" s="41"/>
    </row>
    <row r="15" spans="1:14" ht="30.75" customHeight="1" x14ac:dyDescent="0.35">
      <c r="A15" s="9">
        <v>11</v>
      </c>
      <c r="B15" s="7" t="s">
        <v>51</v>
      </c>
      <c r="C15" s="12">
        <v>0.125</v>
      </c>
      <c r="D15" s="12">
        <v>16</v>
      </c>
      <c r="E15" s="12"/>
      <c r="F15" s="12"/>
      <c r="G15" s="13"/>
      <c r="H15" s="12"/>
      <c r="I15" s="13"/>
      <c r="J15" s="13"/>
      <c r="K15" s="13"/>
      <c r="L15" s="12">
        <v>16.125</v>
      </c>
      <c r="M15" s="28">
        <f t="shared" si="0"/>
        <v>0.125</v>
      </c>
      <c r="N15" s="41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47.25</v>
      </c>
      <c r="E16" s="12"/>
      <c r="F16" s="12"/>
      <c r="G16" s="13"/>
      <c r="H16" s="12"/>
      <c r="I16" s="13"/>
      <c r="J16" s="13"/>
      <c r="K16" s="13"/>
      <c r="L16" s="12">
        <v>47.25</v>
      </c>
      <c r="M16" s="28">
        <f t="shared" si="0"/>
        <v>0</v>
      </c>
      <c r="N16" s="41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37</v>
      </c>
      <c r="E17" s="9"/>
      <c r="F17" s="9"/>
      <c r="G17" s="1"/>
      <c r="H17" s="9"/>
      <c r="I17" s="1"/>
      <c r="J17" s="1"/>
      <c r="K17" s="1"/>
      <c r="L17" s="13">
        <v>37.125</v>
      </c>
      <c r="M17" s="28">
        <f t="shared" si="0"/>
        <v>0.125</v>
      </c>
      <c r="N17" s="41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28">
        <f t="shared" si="0"/>
        <v>0</v>
      </c>
      <c r="N18" s="41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28">
        <f t="shared" si="0"/>
        <v>0</v>
      </c>
      <c r="N19" s="41"/>
    </row>
    <row r="20" spans="1:14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3"/>
      <c r="H20" s="12"/>
      <c r="I20" s="13"/>
      <c r="J20" s="12"/>
      <c r="K20" s="13"/>
      <c r="L20" s="12">
        <v>6.5</v>
      </c>
      <c r="M20" s="28">
        <f t="shared" si="0"/>
        <v>0</v>
      </c>
      <c r="N20" s="41"/>
    </row>
    <row r="21" spans="1:14" ht="30.75" customHeight="1" x14ac:dyDescent="0.25">
      <c r="L21" t="s">
        <v>66</v>
      </c>
    </row>
  </sheetData>
  <mergeCells count="21">
    <mergeCell ref="M18:N18"/>
    <mergeCell ref="M19:N19"/>
    <mergeCell ref="M20:N20"/>
    <mergeCell ref="M12:N12"/>
    <mergeCell ref="M13:N13"/>
    <mergeCell ref="M14:N14"/>
    <mergeCell ref="M15:N15"/>
    <mergeCell ref="M16:N16"/>
    <mergeCell ref="M17:N17"/>
    <mergeCell ref="M11:N11"/>
    <mergeCell ref="A1:D1"/>
    <mergeCell ref="B2:D2"/>
    <mergeCell ref="B3:D3"/>
    <mergeCell ref="F3:G3"/>
    <mergeCell ref="M4:N4"/>
    <mergeCell ref="M5:N5"/>
    <mergeCell ref="M6:N6"/>
    <mergeCell ref="M7:N7"/>
    <mergeCell ref="M8:N8"/>
    <mergeCell ref="M9:N9"/>
    <mergeCell ref="M10:N10"/>
  </mergeCells>
  <pageMargins left="0.7" right="0.7" top="0.75" bottom="0.75" header="0.3" footer="0.3"/>
  <pageSetup paperSize="9" scale="74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7F28-9409-4B47-8536-5738290EB92C}">
  <sheetPr>
    <pageSetUpPr fitToPage="1"/>
  </sheetPr>
  <dimension ref="A1:N21"/>
  <sheetViews>
    <sheetView topLeftCell="B1" zoomScale="91" zoomScaleNormal="100" workbookViewId="0">
      <selection activeCell="N3" sqref="N3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6.42578125" customWidth="1"/>
    <col min="5" max="5" width="10.28515625" hidden="1" customWidth="1"/>
    <col min="6" max="11" width="9.85546875" hidden="1" customWidth="1"/>
    <col min="12" max="12" width="13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0" t="s">
        <v>40</v>
      </c>
      <c r="B1" s="31"/>
      <c r="C1" s="31"/>
      <c r="D1" s="32"/>
      <c r="E1" s="2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 t="s">
        <v>76</v>
      </c>
    </row>
    <row r="2" spans="1:14" ht="30.75" customHeight="1" x14ac:dyDescent="0.35">
      <c r="A2" s="7" t="s">
        <v>1</v>
      </c>
      <c r="B2" s="33" t="s">
        <v>81</v>
      </c>
      <c r="C2" s="34"/>
      <c r="D2" s="35"/>
      <c r="E2" s="8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80</v>
      </c>
    </row>
    <row r="3" spans="1:14" ht="30.75" customHeight="1" x14ac:dyDescent="0.35">
      <c r="A3" s="7" t="s">
        <v>39</v>
      </c>
      <c r="B3" s="43" t="s">
        <v>55</v>
      </c>
      <c r="C3" s="43"/>
      <c r="D3" s="43"/>
      <c r="E3" s="10"/>
      <c r="F3" s="30" t="s">
        <v>29</v>
      </c>
      <c r="G3" s="32"/>
      <c r="H3" s="7"/>
      <c r="I3" s="7"/>
      <c r="J3" s="7"/>
      <c r="K3" s="7"/>
      <c r="L3" s="7"/>
      <c r="M3" s="7" t="s">
        <v>3</v>
      </c>
      <c r="N3" s="9" t="s">
        <v>38</v>
      </c>
    </row>
    <row r="4" spans="1:14" ht="30.75" customHeight="1" x14ac:dyDescent="0.35">
      <c r="A4" s="7" t="s">
        <v>4</v>
      </c>
      <c r="B4" s="9" t="s">
        <v>5</v>
      </c>
      <c r="C4" s="7" t="s">
        <v>47</v>
      </c>
      <c r="D4" s="9" t="s">
        <v>49</v>
      </c>
      <c r="E4" s="9"/>
      <c r="F4" s="9"/>
      <c r="G4" s="1"/>
      <c r="H4" s="9"/>
      <c r="I4" s="1"/>
      <c r="J4" s="1"/>
      <c r="K4" s="1"/>
      <c r="L4" s="1" t="s">
        <v>49</v>
      </c>
      <c r="M4" s="30" t="s">
        <v>8</v>
      </c>
      <c r="N4" s="32"/>
    </row>
    <row r="5" spans="1:14" ht="30.75" customHeight="1" x14ac:dyDescent="0.35">
      <c r="A5" s="9">
        <v>1</v>
      </c>
      <c r="B5" s="11" t="s">
        <v>9</v>
      </c>
      <c r="C5" s="12">
        <v>0.25</v>
      </c>
      <c r="D5" s="12">
        <v>35</v>
      </c>
      <c r="E5" s="12"/>
      <c r="F5" s="12"/>
      <c r="G5" s="13"/>
      <c r="H5" s="12"/>
      <c r="I5" s="13"/>
      <c r="J5" s="13"/>
      <c r="K5" s="13"/>
      <c r="L5" s="13">
        <v>35.25</v>
      </c>
      <c r="M5" s="28">
        <f>L5-D5</f>
        <v>0.25</v>
      </c>
      <c r="N5" s="41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</v>
      </c>
      <c r="E6" s="12"/>
      <c r="F6" s="12"/>
      <c r="G6" s="13"/>
      <c r="H6" s="12"/>
      <c r="I6" s="13"/>
      <c r="J6" s="13"/>
      <c r="K6" s="13"/>
      <c r="L6" s="12">
        <v>42</v>
      </c>
      <c r="M6" s="28">
        <f t="shared" ref="M6:M20" si="0">L6-D6</f>
        <v>0</v>
      </c>
      <c r="N6" s="41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11</v>
      </c>
      <c r="E7" s="12"/>
      <c r="F7" s="12"/>
      <c r="G7" s="13"/>
      <c r="H7" s="12"/>
      <c r="I7" s="13"/>
      <c r="J7" s="13"/>
      <c r="K7" s="13"/>
      <c r="L7" s="12">
        <v>11</v>
      </c>
      <c r="M7" s="28">
        <f>L7-D7</f>
        <v>0</v>
      </c>
      <c r="N7" s="41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16.375</v>
      </c>
      <c r="E8" s="12"/>
      <c r="F8" s="12"/>
      <c r="G8" s="13"/>
      <c r="H8" s="12"/>
      <c r="I8" s="13"/>
      <c r="J8" s="13"/>
      <c r="K8" s="13"/>
      <c r="L8" s="12">
        <v>16.375</v>
      </c>
      <c r="M8" s="28">
        <f t="shared" si="0"/>
        <v>0</v>
      </c>
      <c r="N8" s="41"/>
    </row>
    <row r="9" spans="1:14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28">
        <f t="shared" si="0"/>
        <v>0</v>
      </c>
      <c r="N9" s="41"/>
    </row>
    <row r="10" spans="1:14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28">
        <f t="shared" si="0"/>
        <v>0</v>
      </c>
      <c r="N10" s="41"/>
    </row>
    <row r="11" spans="1:14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28">
        <f t="shared" si="0"/>
        <v>0</v>
      </c>
      <c r="N11" s="41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7</v>
      </c>
      <c r="E12" s="12"/>
      <c r="F12" s="12"/>
      <c r="G12" s="13"/>
      <c r="H12" s="12"/>
      <c r="I12" s="13"/>
      <c r="J12" s="13"/>
      <c r="K12" s="13"/>
      <c r="L12" s="13">
        <v>7</v>
      </c>
      <c r="M12" s="28">
        <f t="shared" si="0"/>
        <v>0</v>
      </c>
      <c r="N12" s="41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26</v>
      </c>
      <c r="E13" s="12"/>
      <c r="F13" s="12"/>
      <c r="G13" s="13"/>
      <c r="H13" s="12"/>
      <c r="I13" s="13"/>
      <c r="J13" s="13"/>
      <c r="K13" s="13"/>
      <c r="L13" s="12">
        <v>26</v>
      </c>
      <c r="M13" s="28">
        <f t="shared" si="0"/>
        <v>0</v>
      </c>
      <c r="N13" s="41"/>
    </row>
    <row r="14" spans="1:14" ht="30.75" customHeight="1" x14ac:dyDescent="0.35">
      <c r="A14" s="9">
        <v>10</v>
      </c>
      <c r="B14" s="7" t="s">
        <v>50</v>
      </c>
      <c r="C14" s="12">
        <v>0.25</v>
      </c>
      <c r="D14" s="12">
        <v>19</v>
      </c>
      <c r="E14" s="9"/>
      <c r="F14" s="12"/>
      <c r="G14" s="13"/>
      <c r="H14" s="12"/>
      <c r="I14" s="13"/>
      <c r="J14" s="13"/>
      <c r="K14" s="13"/>
      <c r="L14" s="12">
        <v>19</v>
      </c>
      <c r="M14" s="28">
        <f t="shared" si="0"/>
        <v>0</v>
      </c>
      <c r="N14" s="41"/>
    </row>
    <row r="15" spans="1:14" ht="30.75" customHeight="1" x14ac:dyDescent="0.35">
      <c r="A15" s="9">
        <v>11</v>
      </c>
      <c r="B15" s="7" t="s">
        <v>51</v>
      </c>
      <c r="C15" s="12">
        <v>0.125</v>
      </c>
      <c r="D15" s="12">
        <v>16</v>
      </c>
      <c r="E15" s="12"/>
      <c r="F15" s="12"/>
      <c r="G15" s="13"/>
      <c r="H15" s="12"/>
      <c r="I15" s="13"/>
      <c r="J15" s="13"/>
      <c r="K15" s="13"/>
      <c r="L15" s="12">
        <v>16</v>
      </c>
      <c r="M15" s="28">
        <f t="shared" si="0"/>
        <v>0</v>
      </c>
      <c r="N15" s="41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47.25</v>
      </c>
      <c r="E16" s="12"/>
      <c r="F16" s="12"/>
      <c r="G16" s="13"/>
      <c r="H16" s="12"/>
      <c r="I16" s="13"/>
      <c r="J16" s="13"/>
      <c r="K16" s="13"/>
      <c r="L16" s="12">
        <v>47.25</v>
      </c>
      <c r="M16" s="28">
        <f t="shared" si="0"/>
        <v>0</v>
      </c>
      <c r="N16" s="41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37</v>
      </c>
      <c r="E17" s="9"/>
      <c r="F17" s="9"/>
      <c r="G17" s="1"/>
      <c r="H17" s="9"/>
      <c r="I17" s="1"/>
      <c r="J17" s="1"/>
      <c r="K17" s="1"/>
      <c r="L17" s="13">
        <v>37.25</v>
      </c>
      <c r="M17" s="28">
        <f t="shared" si="0"/>
        <v>0.25</v>
      </c>
      <c r="N17" s="41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28">
        <f t="shared" si="0"/>
        <v>0</v>
      </c>
      <c r="N18" s="41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28">
        <f t="shared" si="0"/>
        <v>0</v>
      </c>
      <c r="N19" s="41"/>
    </row>
    <row r="20" spans="1:14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3"/>
      <c r="H20" s="12"/>
      <c r="I20" s="13"/>
      <c r="J20" s="12"/>
      <c r="K20" s="13"/>
      <c r="L20" s="12">
        <v>6.5</v>
      </c>
      <c r="M20" s="28">
        <f t="shared" si="0"/>
        <v>0</v>
      </c>
      <c r="N20" s="41"/>
    </row>
    <row r="21" spans="1:14" ht="30.75" customHeight="1" x14ac:dyDescent="0.25">
      <c r="L21" t="s">
        <v>66</v>
      </c>
    </row>
  </sheetData>
  <mergeCells count="21">
    <mergeCell ref="M18:N18"/>
    <mergeCell ref="M19:N19"/>
    <mergeCell ref="M20:N20"/>
    <mergeCell ref="M12:N12"/>
    <mergeCell ref="M13:N13"/>
    <mergeCell ref="M14:N14"/>
    <mergeCell ref="M15:N15"/>
    <mergeCell ref="M16:N16"/>
    <mergeCell ref="M17:N17"/>
    <mergeCell ref="M11:N11"/>
    <mergeCell ref="A1:D1"/>
    <mergeCell ref="B2:D2"/>
    <mergeCell ref="B3:D3"/>
    <mergeCell ref="F3:G3"/>
    <mergeCell ref="M4:N4"/>
    <mergeCell ref="M5:N5"/>
    <mergeCell ref="M6:N6"/>
    <mergeCell ref="M7:N7"/>
    <mergeCell ref="M8:N8"/>
    <mergeCell ref="M9:N9"/>
    <mergeCell ref="M10:N10"/>
  </mergeCells>
  <pageMargins left="0.7" right="0.7" top="0.75" bottom="0.75" header="0.3" footer="0.3"/>
  <pageSetup paperSize="9" scale="74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F26B-FD74-4E91-BAE0-97D20255DF57}">
  <sheetPr>
    <pageSetUpPr fitToPage="1"/>
  </sheetPr>
  <dimension ref="A1:V21"/>
  <sheetViews>
    <sheetView zoomScale="79" zoomScaleNormal="75" workbookViewId="0">
      <selection activeCell="N3" sqref="N3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5.140625" customWidth="1"/>
    <col min="5" max="5" width="15.7109375" customWidth="1"/>
    <col min="6" max="7" width="14.85546875" customWidth="1"/>
    <col min="8" max="8" width="13" customWidth="1"/>
    <col min="9" max="9" width="19" customWidth="1"/>
    <col min="10" max="10" width="10.28515625" hidden="1" customWidth="1"/>
    <col min="11" max="16" width="9.85546875" hidden="1" customWidth="1"/>
    <col min="17" max="17" width="17.7109375" customWidth="1"/>
    <col min="18" max="18" width="16" customWidth="1"/>
    <col min="19" max="19" width="13" customWidth="1"/>
    <col min="20" max="20" width="16.42578125" customWidth="1"/>
    <col min="21" max="21" width="15.5703125" customWidth="1"/>
    <col min="22" max="22" width="16.28515625" customWidth="1"/>
    <col min="23" max="23" width="15" customWidth="1"/>
    <col min="24" max="24" width="13.5703125" customWidth="1"/>
  </cols>
  <sheetData>
    <row r="1" spans="1:22" ht="30.75" customHeight="1" x14ac:dyDescent="0.35">
      <c r="A1" s="30" t="s">
        <v>40</v>
      </c>
      <c r="B1" s="31"/>
      <c r="C1" s="31"/>
      <c r="D1" s="31"/>
      <c r="E1" s="31"/>
      <c r="F1" s="31"/>
      <c r="G1" s="31"/>
      <c r="H1" s="31"/>
      <c r="I1" s="32"/>
      <c r="J1" s="2"/>
      <c r="K1" s="3" t="s">
        <v>0</v>
      </c>
      <c r="L1" s="4"/>
      <c r="M1" s="4"/>
      <c r="N1" s="4"/>
      <c r="O1" s="4"/>
      <c r="P1" s="4"/>
      <c r="Q1" s="4"/>
      <c r="R1" s="4"/>
      <c r="S1" s="7" t="s">
        <v>30</v>
      </c>
      <c r="T1" s="30"/>
      <c r="U1" s="31"/>
      <c r="V1" s="32"/>
    </row>
    <row r="2" spans="1:22" ht="30.75" customHeight="1" x14ac:dyDescent="0.35">
      <c r="A2" s="7" t="s">
        <v>1</v>
      </c>
      <c r="B2" s="33" t="s">
        <v>82</v>
      </c>
      <c r="C2" s="34"/>
      <c r="D2" s="34"/>
      <c r="E2" s="34"/>
      <c r="F2" s="34"/>
      <c r="G2" s="34"/>
      <c r="H2" s="34"/>
      <c r="I2" s="35"/>
      <c r="J2" s="8"/>
      <c r="K2" s="3" t="s">
        <v>2</v>
      </c>
      <c r="L2" s="4"/>
      <c r="M2" s="4"/>
      <c r="N2" s="4"/>
      <c r="O2" s="4"/>
      <c r="P2" s="4"/>
      <c r="Q2" s="4"/>
      <c r="R2" s="4"/>
      <c r="S2" s="7" t="s">
        <v>31</v>
      </c>
      <c r="T2" s="30"/>
      <c r="U2" s="31"/>
      <c r="V2" s="32"/>
    </row>
    <row r="3" spans="1:22" ht="30.75" customHeight="1" x14ac:dyDescent="0.35">
      <c r="A3" s="7" t="s">
        <v>39</v>
      </c>
      <c r="B3" s="43" t="s">
        <v>55</v>
      </c>
      <c r="C3" s="43"/>
      <c r="D3" s="43"/>
      <c r="E3" s="43"/>
      <c r="F3" s="43"/>
      <c r="G3" s="43"/>
      <c r="H3" s="43"/>
      <c r="I3" s="43"/>
      <c r="J3" s="10"/>
      <c r="K3" s="30" t="s">
        <v>29</v>
      </c>
      <c r="L3" s="32"/>
      <c r="M3" s="7"/>
      <c r="N3" s="7"/>
      <c r="O3" s="7"/>
      <c r="P3" s="7"/>
      <c r="Q3" s="7"/>
      <c r="R3" s="7"/>
      <c r="S3" s="7" t="s">
        <v>3</v>
      </c>
      <c r="T3" s="30"/>
      <c r="U3" s="31"/>
      <c r="V3" s="32"/>
    </row>
    <row r="4" spans="1:22" ht="30.75" customHeight="1" x14ac:dyDescent="0.35">
      <c r="A4" s="7" t="s">
        <v>4</v>
      </c>
      <c r="B4" s="9" t="s">
        <v>5</v>
      </c>
      <c r="C4" s="7" t="s">
        <v>47</v>
      </c>
      <c r="D4" s="7" t="s">
        <v>85</v>
      </c>
      <c r="E4" s="7"/>
      <c r="F4" s="7"/>
      <c r="G4" s="7"/>
      <c r="H4" s="27" t="s">
        <v>84</v>
      </c>
      <c r="I4" s="9"/>
      <c r="J4" s="9"/>
      <c r="K4" s="9"/>
      <c r="L4" s="1"/>
      <c r="M4" s="9"/>
      <c r="N4" s="1"/>
      <c r="O4" s="1"/>
      <c r="P4" s="1"/>
      <c r="Q4" s="1"/>
      <c r="R4" s="1"/>
      <c r="S4" s="1" t="s">
        <v>86</v>
      </c>
      <c r="T4" s="1"/>
      <c r="U4" s="1"/>
      <c r="V4" s="9"/>
    </row>
    <row r="5" spans="1:22" ht="30.75" customHeight="1" x14ac:dyDescent="0.35">
      <c r="A5" s="9">
        <v>1</v>
      </c>
      <c r="B5" s="11" t="s">
        <v>9</v>
      </c>
      <c r="C5" s="12">
        <v>0.25</v>
      </c>
      <c r="D5" s="12">
        <v>33</v>
      </c>
      <c r="E5" s="12"/>
      <c r="F5" s="12"/>
      <c r="G5" s="12"/>
      <c r="H5" s="12">
        <v>35</v>
      </c>
      <c r="I5" s="12"/>
      <c r="J5" s="12"/>
      <c r="K5" s="12"/>
      <c r="L5" s="13"/>
      <c r="M5" s="12"/>
      <c r="N5" s="13"/>
      <c r="O5" s="13"/>
      <c r="P5" s="13"/>
      <c r="Q5" s="13"/>
      <c r="R5" s="13"/>
      <c r="S5" s="13">
        <v>37</v>
      </c>
      <c r="T5" s="13"/>
      <c r="U5" s="13"/>
      <c r="V5" s="26"/>
    </row>
    <row r="6" spans="1:22" ht="30.75" customHeight="1" x14ac:dyDescent="0.35">
      <c r="A6" s="9">
        <v>2</v>
      </c>
      <c r="B6" s="14" t="s">
        <v>27</v>
      </c>
      <c r="C6" s="12">
        <v>0.25</v>
      </c>
      <c r="D6" s="12">
        <v>40</v>
      </c>
      <c r="E6" s="12"/>
      <c r="F6" s="12"/>
      <c r="G6" s="12"/>
      <c r="H6" s="12">
        <v>42</v>
      </c>
      <c r="I6" s="12"/>
      <c r="J6" s="12"/>
      <c r="K6" s="12"/>
      <c r="L6" s="13"/>
      <c r="M6" s="12"/>
      <c r="N6" s="13"/>
      <c r="O6" s="13"/>
      <c r="P6" s="13"/>
      <c r="Q6" s="13"/>
      <c r="R6" s="13"/>
      <c r="S6" s="12">
        <v>44</v>
      </c>
      <c r="T6" s="13"/>
      <c r="U6" s="13"/>
      <c r="V6" s="26"/>
    </row>
    <row r="7" spans="1:22" ht="30.75" customHeight="1" x14ac:dyDescent="0.35">
      <c r="A7" s="9">
        <v>3</v>
      </c>
      <c r="B7" s="15" t="s">
        <v>10</v>
      </c>
      <c r="C7" s="12">
        <v>0.125</v>
      </c>
      <c r="D7" s="12">
        <v>10.25</v>
      </c>
      <c r="E7" s="12"/>
      <c r="F7" s="12"/>
      <c r="G7" s="12"/>
      <c r="H7" s="12">
        <v>11</v>
      </c>
      <c r="I7" s="12"/>
      <c r="J7" s="12"/>
      <c r="K7" s="12"/>
      <c r="L7" s="13"/>
      <c r="M7" s="12"/>
      <c r="N7" s="13"/>
      <c r="O7" s="13"/>
      <c r="P7" s="13"/>
      <c r="Q7" s="13"/>
      <c r="R7" s="13"/>
      <c r="S7" s="12">
        <v>11.75</v>
      </c>
      <c r="T7" s="13"/>
      <c r="U7" s="13"/>
      <c r="V7" s="26"/>
    </row>
    <row r="8" spans="1:22" ht="30.75" customHeight="1" x14ac:dyDescent="0.35">
      <c r="A8" s="9">
        <v>4</v>
      </c>
      <c r="B8" s="7" t="s">
        <v>11</v>
      </c>
      <c r="C8" s="12">
        <v>0.125</v>
      </c>
      <c r="D8" s="12">
        <v>15.625</v>
      </c>
      <c r="E8" s="12"/>
      <c r="F8" s="12"/>
      <c r="G8" s="12"/>
      <c r="H8" s="12">
        <v>16.375</v>
      </c>
      <c r="I8" s="12"/>
      <c r="J8" s="12"/>
      <c r="K8" s="12"/>
      <c r="L8" s="13"/>
      <c r="M8" s="12"/>
      <c r="N8" s="13"/>
      <c r="O8" s="13"/>
      <c r="P8" s="13"/>
      <c r="Q8" s="13"/>
      <c r="R8" s="13"/>
      <c r="S8" s="12">
        <v>17.125</v>
      </c>
      <c r="T8" s="13"/>
      <c r="U8" s="13"/>
      <c r="V8" s="26"/>
    </row>
    <row r="9" spans="1:22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2"/>
      <c r="H9" s="12">
        <v>1.375</v>
      </c>
      <c r="I9" s="12"/>
      <c r="J9" s="12"/>
      <c r="K9" s="12"/>
      <c r="L9" s="13"/>
      <c r="M9" s="12"/>
      <c r="N9" s="13"/>
      <c r="O9" s="13"/>
      <c r="P9" s="13"/>
      <c r="Q9" s="13"/>
      <c r="R9" s="13"/>
      <c r="S9" s="12">
        <v>1.375</v>
      </c>
      <c r="T9" s="13"/>
      <c r="U9" s="13"/>
      <c r="V9" s="26"/>
    </row>
    <row r="10" spans="1:22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2"/>
      <c r="H10" s="12">
        <v>2.25</v>
      </c>
      <c r="I10" s="12"/>
      <c r="J10" s="12"/>
      <c r="K10" s="12"/>
      <c r="L10" s="13"/>
      <c r="M10" s="12"/>
      <c r="N10" s="13"/>
      <c r="O10" s="13"/>
      <c r="P10" s="13"/>
      <c r="Q10" s="13"/>
      <c r="R10" s="13"/>
      <c r="S10" s="12">
        <v>2.25</v>
      </c>
      <c r="T10" s="13"/>
      <c r="U10" s="13"/>
      <c r="V10" s="26"/>
    </row>
    <row r="11" spans="1:22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2"/>
      <c r="H11" s="12">
        <v>1.5</v>
      </c>
      <c r="I11" s="12"/>
      <c r="J11" s="12"/>
      <c r="K11" s="12"/>
      <c r="L11" s="13"/>
      <c r="M11" s="12"/>
      <c r="N11" s="13"/>
      <c r="O11" s="13"/>
      <c r="P11" s="13"/>
      <c r="Q11" s="13"/>
      <c r="R11" s="13"/>
      <c r="S11" s="12">
        <v>1.5</v>
      </c>
      <c r="T11" s="13"/>
      <c r="U11" s="13"/>
      <c r="V11" s="26"/>
    </row>
    <row r="12" spans="1:22" ht="30.75" customHeight="1" x14ac:dyDescent="0.35">
      <c r="A12" s="9">
        <v>8</v>
      </c>
      <c r="B12" s="7" t="s">
        <v>14</v>
      </c>
      <c r="C12" s="12">
        <v>0.125</v>
      </c>
      <c r="D12" s="12">
        <v>6.25</v>
      </c>
      <c r="E12" s="12"/>
      <c r="F12" s="12"/>
      <c r="G12" s="12"/>
      <c r="H12" s="12">
        <v>7</v>
      </c>
      <c r="I12" s="12"/>
      <c r="J12" s="12"/>
      <c r="K12" s="12"/>
      <c r="L12" s="13"/>
      <c r="M12" s="12"/>
      <c r="N12" s="13"/>
      <c r="O12" s="13"/>
      <c r="P12" s="13"/>
      <c r="Q12" s="13"/>
      <c r="R12" s="13"/>
      <c r="S12" s="13">
        <v>7.75</v>
      </c>
      <c r="T12" s="13"/>
      <c r="U12" s="13"/>
      <c r="V12" s="26"/>
    </row>
    <row r="13" spans="1:22" ht="30.75" customHeight="1" x14ac:dyDescent="0.35">
      <c r="A13" s="9">
        <v>9</v>
      </c>
      <c r="B13" s="7" t="s">
        <v>15</v>
      </c>
      <c r="C13" s="12">
        <v>0.25</v>
      </c>
      <c r="D13" s="12">
        <v>25</v>
      </c>
      <c r="E13" s="12"/>
      <c r="F13" s="12"/>
      <c r="G13" s="12"/>
      <c r="H13" s="12">
        <v>26</v>
      </c>
      <c r="I13" s="12"/>
      <c r="J13" s="12"/>
      <c r="K13" s="12"/>
      <c r="L13" s="13"/>
      <c r="M13" s="12"/>
      <c r="N13" s="13"/>
      <c r="O13" s="13"/>
      <c r="P13" s="13"/>
      <c r="Q13" s="13"/>
      <c r="R13" s="13"/>
      <c r="S13" s="12">
        <v>27</v>
      </c>
      <c r="T13" s="13"/>
      <c r="U13" s="13"/>
      <c r="V13" s="26"/>
    </row>
    <row r="14" spans="1:22" ht="30.75" customHeight="1" x14ac:dyDescent="0.35">
      <c r="A14" s="9">
        <v>10</v>
      </c>
      <c r="B14" s="7" t="s">
        <v>50</v>
      </c>
      <c r="C14" s="12">
        <v>0.25</v>
      </c>
      <c r="D14" s="12">
        <v>18.5</v>
      </c>
      <c r="E14" s="12"/>
      <c r="F14" s="12"/>
      <c r="G14" s="12"/>
      <c r="H14" s="12">
        <v>19</v>
      </c>
      <c r="I14" s="12"/>
      <c r="J14" s="9"/>
      <c r="K14" s="12"/>
      <c r="L14" s="13"/>
      <c r="M14" s="12"/>
      <c r="N14" s="13"/>
      <c r="O14" s="13"/>
      <c r="P14" s="13"/>
      <c r="Q14" s="13"/>
      <c r="R14" s="13"/>
      <c r="S14" s="12">
        <v>19.5</v>
      </c>
      <c r="T14" s="13"/>
      <c r="U14" s="13"/>
      <c r="V14" s="26"/>
    </row>
    <row r="15" spans="1:22" ht="30.75" customHeight="1" x14ac:dyDescent="0.35">
      <c r="A15" s="9">
        <v>11</v>
      </c>
      <c r="B15" s="7" t="s">
        <v>51</v>
      </c>
      <c r="C15" s="12">
        <v>0.125</v>
      </c>
      <c r="D15" s="12">
        <v>15.75</v>
      </c>
      <c r="E15" s="12"/>
      <c r="F15" s="12"/>
      <c r="G15" s="12"/>
      <c r="H15" s="12">
        <v>16</v>
      </c>
      <c r="I15" s="12"/>
      <c r="J15" s="12"/>
      <c r="K15" s="12"/>
      <c r="L15" s="13"/>
      <c r="M15" s="12"/>
      <c r="N15" s="13"/>
      <c r="O15" s="13"/>
      <c r="P15" s="13"/>
      <c r="Q15" s="13"/>
      <c r="R15" s="13"/>
      <c r="S15" s="12">
        <v>16.25</v>
      </c>
      <c r="T15" s="13"/>
      <c r="U15" s="13"/>
      <c r="V15" s="26"/>
    </row>
    <row r="16" spans="1:22" ht="30.75" customHeight="1" x14ac:dyDescent="0.35">
      <c r="A16" s="9">
        <v>12</v>
      </c>
      <c r="B16" s="7" t="s">
        <v>18</v>
      </c>
      <c r="C16" s="12">
        <v>0.25</v>
      </c>
      <c r="D16" s="12">
        <v>45.5</v>
      </c>
      <c r="E16" s="12"/>
      <c r="F16" s="12"/>
      <c r="G16" s="12"/>
      <c r="H16" s="12">
        <v>47.25</v>
      </c>
      <c r="I16" s="12"/>
      <c r="J16" s="12"/>
      <c r="K16" s="12"/>
      <c r="L16" s="13"/>
      <c r="M16" s="12"/>
      <c r="N16" s="13"/>
      <c r="O16" s="13"/>
      <c r="P16" s="13"/>
      <c r="Q16" s="13"/>
      <c r="R16" s="13"/>
      <c r="S16" s="12">
        <v>50</v>
      </c>
      <c r="T16" s="13"/>
      <c r="U16" s="13"/>
      <c r="V16" s="26"/>
    </row>
    <row r="17" spans="1:22" ht="30.75" customHeight="1" x14ac:dyDescent="0.35">
      <c r="A17" s="9">
        <v>13</v>
      </c>
      <c r="B17" s="7" t="s">
        <v>19</v>
      </c>
      <c r="C17" s="12">
        <v>0.25</v>
      </c>
      <c r="D17" s="12">
        <v>36</v>
      </c>
      <c r="E17" s="12"/>
      <c r="F17" s="12"/>
      <c r="G17" s="12"/>
      <c r="H17" s="12">
        <v>37</v>
      </c>
      <c r="I17" s="12"/>
      <c r="J17" s="9"/>
      <c r="K17" s="9"/>
      <c r="L17" s="1"/>
      <c r="M17" s="9"/>
      <c r="N17" s="1"/>
      <c r="O17" s="1"/>
      <c r="P17" s="1"/>
      <c r="Q17" s="1"/>
      <c r="R17" s="1"/>
      <c r="S17" s="13">
        <v>39</v>
      </c>
      <c r="T17" s="13"/>
      <c r="U17" s="13"/>
      <c r="V17" s="26"/>
    </row>
    <row r="18" spans="1:22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2"/>
      <c r="H18" s="12">
        <v>0.375</v>
      </c>
      <c r="I18" s="12"/>
      <c r="J18" s="12"/>
      <c r="K18" s="12"/>
      <c r="L18" s="13"/>
      <c r="M18" s="12"/>
      <c r="N18" s="13"/>
      <c r="O18" s="12"/>
      <c r="P18" s="13"/>
      <c r="Q18" s="13"/>
      <c r="R18" s="13"/>
      <c r="S18" s="12">
        <v>0.375</v>
      </c>
      <c r="T18" s="13"/>
      <c r="U18" s="13"/>
      <c r="V18" s="26"/>
    </row>
    <row r="19" spans="1:22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2"/>
      <c r="H19" s="12">
        <v>5.25</v>
      </c>
      <c r="I19" s="12"/>
      <c r="J19" s="12"/>
      <c r="K19" s="12"/>
      <c r="L19" s="13"/>
      <c r="M19" s="12"/>
      <c r="N19" s="13"/>
      <c r="O19" s="12"/>
      <c r="P19" s="13"/>
      <c r="Q19" s="13"/>
      <c r="R19" s="13"/>
      <c r="S19" s="12">
        <v>5.25</v>
      </c>
      <c r="T19" s="13"/>
      <c r="U19" s="13"/>
      <c r="V19" s="26"/>
    </row>
    <row r="20" spans="1:22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2"/>
      <c r="H20" s="12">
        <v>6.5</v>
      </c>
      <c r="I20" s="12"/>
      <c r="J20" s="12"/>
      <c r="K20" s="12"/>
      <c r="L20" s="13"/>
      <c r="M20" s="12"/>
      <c r="N20" s="13"/>
      <c r="O20" s="12"/>
      <c r="P20" s="13"/>
      <c r="Q20" s="13"/>
      <c r="R20" s="13"/>
      <c r="S20" s="12">
        <v>6.5</v>
      </c>
      <c r="T20" s="13"/>
      <c r="U20" s="13"/>
      <c r="V20" s="26"/>
    </row>
    <row r="21" spans="1:22" ht="30.75" customHeight="1" x14ac:dyDescent="0.35">
      <c r="I21" s="12"/>
    </row>
  </sheetData>
  <mergeCells count="7">
    <mergeCell ref="T1:V1"/>
    <mergeCell ref="T2:V2"/>
    <mergeCell ref="T3:V3"/>
    <mergeCell ref="A1:I1"/>
    <mergeCell ref="B2:I2"/>
    <mergeCell ref="B3:I3"/>
    <mergeCell ref="K3:L3"/>
  </mergeCells>
  <pageMargins left="0.7" right="0.7" top="0.75" bottom="0.75" header="0.3" footer="0.3"/>
  <pageSetup paperSize="9" scale="7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A0FD-A3FE-49C0-9FB3-B1C473150321}">
  <sheetPr>
    <pageSetUpPr fitToPage="1"/>
  </sheetPr>
  <dimension ref="A1:W20"/>
  <sheetViews>
    <sheetView topLeftCell="C2" zoomScale="80" zoomScaleNormal="75" workbookViewId="0">
      <selection activeCell="N3" sqref="N3"/>
    </sheetView>
  </sheetViews>
  <sheetFormatPr defaultRowHeight="15" x14ac:dyDescent="0.25"/>
  <cols>
    <col min="1" max="1" width="22.85546875" customWidth="1"/>
    <col min="2" max="2" width="57" customWidth="1"/>
    <col min="3" max="4" width="12.5703125" customWidth="1"/>
    <col min="5" max="5" width="14.85546875" customWidth="1"/>
    <col min="6" max="6" width="17" customWidth="1"/>
    <col min="7" max="7" width="15" customWidth="1"/>
    <col min="8" max="8" width="12.5703125" customWidth="1"/>
    <col min="9" max="9" width="13.85546875" customWidth="1"/>
    <col min="10" max="10" width="10.28515625" hidden="1" customWidth="1"/>
    <col min="11" max="16" width="9.85546875" hidden="1" customWidth="1"/>
    <col min="17" max="17" width="15" customWidth="1"/>
    <col min="18" max="18" width="14.140625" customWidth="1"/>
    <col min="19" max="21" width="13" customWidth="1"/>
    <col min="22" max="22" width="14" customWidth="1"/>
    <col min="23" max="23" width="13.85546875" customWidth="1"/>
    <col min="24" max="24" width="15" customWidth="1"/>
    <col min="25" max="25" width="13.5703125" customWidth="1"/>
  </cols>
  <sheetData>
    <row r="1" spans="1:23" ht="30.75" customHeight="1" x14ac:dyDescent="0.35">
      <c r="A1" s="30" t="s">
        <v>40</v>
      </c>
      <c r="B1" s="31"/>
      <c r="C1" s="31"/>
      <c r="D1" s="31"/>
      <c r="E1" s="31"/>
      <c r="F1" s="31"/>
      <c r="G1" s="31"/>
      <c r="H1" s="31"/>
      <c r="I1" s="32"/>
      <c r="J1" s="2"/>
      <c r="K1" s="3" t="s">
        <v>0</v>
      </c>
      <c r="L1" s="4"/>
      <c r="M1" s="4"/>
      <c r="N1" s="4"/>
      <c r="O1" s="4"/>
      <c r="P1" s="4"/>
      <c r="Q1" s="4"/>
      <c r="R1" s="4"/>
      <c r="S1" s="7" t="s">
        <v>30</v>
      </c>
      <c r="T1" s="3"/>
      <c r="U1" s="3"/>
      <c r="V1" s="30"/>
      <c r="W1" s="32"/>
    </row>
    <row r="2" spans="1:23" ht="30.75" customHeight="1" x14ac:dyDescent="0.35">
      <c r="A2" s="7" t="s">
        <v>1</v>
      </c>
      <c r="B2" s="33" t="s">
        <v>82</v>
      </c>
      <c r="C2" s="34"/>
      <c r="D2" s="34"/>
      <c r="E2" s="34"/>
      <c r="F2" s="34"/>
      <c r="G2" s="34"/>
      <c r="H2" s="34"/>
      <c r="I2" s="35"/>
      <c r="J2" s="8"/>
      <c r="K2" s="3" t="s">
        <v>2</v>
      </c>
      <c r="L2" s="4"/>
      <c r="M2" s="4"/>
      <c r="N2" s="4"/>
      <c r="O2" s="4"/>
      <c r="P2" s="4"/>
      <c r="Q2" s="4"/>
      <c r="R2" s="4"/>
      <c r="S2" s="7" t="s">
        <v>31</v>
      </c>
      <c r="T2" s="3"/>
      <c r="U2" s="3"/>
      <c r="V2" s="30"/>
      <c r="W2" s="32"/>
    </row>
    <row r="3" spans="1:23" ht="30.75" customHeight="1" x14ac:dyDescent="0.35">
      <c r="A3" s="7" t="s">
        <v>39</v>
      </c>
      <c r="B3" s="43" t="s">
        <v>55</v>
      </c>
      <c r="C3" s="43"/>
      <c r="D3" s="43"/>
      <c r="E3" s="43"/>
      <c r="F3" s="43"/>
      <c r="G3" s="43"/>
      <c r="H3" s="43"/>
      <c r="I3" s="43"/>
      <c r="J3" s="10"/>
      <c r="K3" s="30" t="s">
        <v>29</v>
      </c>
      <c r="L3" s="32"/>
      <c r="M3" s="7"/>
      <c r="N3" s="7"/>
      <c r="O3" s="7"/>
      <c r="P3" s="7"/>
      <c r="Q3" s="7"/>
      <c r="R3" s="7"/>
      <c r="S3" s="7" t="s">
        <v>3</v>
      </c>
      <c r="T3" s="3"/>
      <c r="U3" s="3"/>
      <c r="V3" s="30"/>
      <c r="W3" s="32"/>
    </row>
    <row r="4" spans="1:23" ht="30.75" customHeight="1" x14ac:dyDescent="0.35">
      <c r="A4" s="7" t="s">
        <v>4</v>
      </c>
      <c r="B4" s="9" t="s">
        <v>5</v>
      </c>
      <c r="C4" s="7" t="s">
        <v>47</v>
      </c>
      <c r="D4" s="7" t="s">
        <v>83</v>
      </c>
      <c r="E4" s="7"/>
      <c r="F4" s="7"/>
      <c r="G4" s="7"/>
      <c r="H4" s="27" t="s">
        <v>87</v>
      </c>
      <c r="I4" s="27"/>
      <c r="J4" s="9"/>
      <c r="K4" s="9"/>
      <c r="L4" s="1"/>
      <c r="M4" s="9"/>
      <c r="N4" s="1"/>
      <c r="O4" s="1"/>
      <c r="P4" s="1"/>
      <c r="Q4" s="1"/>
      <c r="R4" s="1"/>
      <c r="S4" s="1" t="s">
        <v>88</v>
      </c>
      <c r="T4" s="1"/>
      <c r="U4" s="1"/>
      <c r="V4" s="1"/>
      <c r="W4" s="9"/>
    </row>
    <row r="5" spans="1:23" ht="30.75" customHeight="1" x14ac:dyDescent="0.35">
      <c r="A5" s="9">
        <v>1</v>
      </c>
      <c r="B5" s="11" t="s">
        <v>9</v>
      </c>
      <c r="C5" s="12">
        <v>0.25</v>
      </c>
      <c r="D5" s="12">
        <v>33</v>
      </c>
      <c r="E5" s="12"/>
      <c r="F5" s="12"/>
      <c r="G5" s="12"/>
      <c r="H5" s="12">
        <v>37</v>
      </c>
      <c r="I5" s="12"/>
      <c r="J5" s="12"/>
      <c r="K5" s="12"/>
      <c r="L5" s="13"/>
      <c r="M5" s="12"/>
      <c r="N5" s="13"/>
      <c r="O5" s="13"/>
      <c r="P5" s="13"/>
      <c r="Q5" s="13"/>
      <c r="R5" s="13"/>
      <c r="S5" s="13">
        <v>41</v>
      </c>
      <c r="T5" s="13"/>
      <c r="U5" s="13"/>
      <c r="V5" s="13"/>
      <c r="W5" s="26"/>
    </row>
    <row r="6" spans="1:23" ht="30.75" customHeight="1" x14ac:dyDescent="0.35">
      <c r="A6" s="9">
        <v>2</v>
      </c>
      <c r="B6" s="14" t="s">
        <v>27</v>
      </c>
      <c r="C6" s="12">
        <v>0.25</v>
      </c>
      <c r="D6" s="12">
        <v>40</v>
      </c>
      <c r="E6" s="12"/>
      <c r="F6" s="12"/>
      <c r="G6" s="12"/>
      <c r="H6" s="12">
        <v>44</v>
      </c>
      <c r="I6" s="12"/>
      <c r="J6" s="12"/>
      <c r="K6" s="12"/>
      <c r="L6" s="13"/>
      <c r="M6" s="12"/>
      <c r="N6" s="13"/>
      <c r="O6" s="13"/>
      <c r="P6" s="13"/>
      <c r="Q6" s="13"/>
      <c r="R6" s="13"/>
      <c r="S6" s="12">
        <v>48</v>
      </c>
      <c r="T6" s="13"/>
      <c r="U6" s="13"/>
      <c r="V6" s="13"/>
      <c r="W6" s="26"/>
    </row>
    <row r="7" spans="1:23" ht="30.75" customHeight="1" x14ac:dyDescent="0.35">
      <c r="A7" s="9">
        <v>3</v>
      </c>
      <c r="B7" s="15" t="s">
        <v>10</v>
      </c>
      <c r="C7" s="12">
        <v>0.125</v>
      </c>
      <c r="D7" s="12">
        <v>11.25</v>
      </c>
      <c r="E7" s="12"/>
      <c r="F7" s="12"/>
      <c r="G7" s="12"/>
      <c r="H7" s="12">
        <v>11.25</v>
      </c>
      <c r="I7" s="12"/>
      <c r="J7" s="12"/>
      <c r="K7" s="12"/>
      <c r="L7" s="13"/>
      <c r="M7" s="12"/>
      <c r="N7" s="13"/>
      <c r="O7" s="13"/>
      <c r="P7" s="13"/>
      <c r="Q7" s="13"/>
      <c r="R7" s="13"/>
      <c r="S7" s="12">
        <v>11.25</v>
      </c>
      <c r="T7" s="13"/>
      <c r="U7" s="13"/>
      <c r="V7" s="13"/>
      <c r="W7" s="26"/>
    </row>
    <row r="8" spans="1:23" ht="30.75" customHeight="1" x14ac:dyDescent="0.35">
      <c r="A8" s="9">
        <v>4</v>
      </c>
      <c r="B8" s="7" t="s">
        <v>11</v>
      </c>
      <c r="C8" s="12">
        <v>0.125</v>
      </c>
      <c r="D8" s="12">
        <v>16.625</v>
      </c>
      <c r="E8" s="12"/>
      <c r="F8" s="12"/>
      <c r="G8" s="12"/>
      <c r="H8" s="12">
        <v>16.625</v>
      </c>
      <c r="I8" s="12"/>
      <c r="J8" s="12"/>
      <c r="K8" s="12"/>
      <c r="L8" s="13"/>
      <c r="M8" s="12"/>
      <c r="N8" s="13"/>
      <c r="O8" s="13"/>
      <c r="P8" s="13"/>
      <c r="Q8" s="13"/>
      <c r="R8" s="13"/>
      <c r="S8" s="12">
        <v>16.625</v>
      </c>
      <c r="T8" s="13"/>
      <c r="U8" s="13"/>
      <c r="V8" s="13"/>
      <c r="W8" s="26"/>
    </row>
    <row r="9" spans="1:23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2"/>
      <c r="H9" s="12">
        <v>1.375</v>
      </c>
      <c r="I9" s="12"/>
      <c r="J9" s="12"/>
      <c r="K9" s="12"/>
      <c r="L9" s="13"/>
      <c r="M9" s="12"/>
      <c r="N9" s="13"/>
      <c r="O9" s="13"/>
      <c r="P9" s="13"/>
      <c r="Q9" s="13"/>
      <c r="R9" s="13"/>
      <c r="S9" s="12">
        <v>1.375</v>
      </c>
      <c r="T9" s="13"/>
      <c r="U9" s="13"/>
      <c r="V9" s="13"/>
      <c r="W9" s="26"/>
    </row>
    <row r="10" spans="1:23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2"/>
      <c r="H10" s="12">
        <v>2.25</v>
      </c>
      <c r="I10" s="12"/>
      <c r="J10" s="12"/>
      <c r="K10" s="12"/>
      <c r="L10" s="13"/>
      <c r="M10" s="12"/>
      <c r="N10" s="13"/>
      <c r="O10" s="13"/>
      <c r="P10" s="13"/>
      <c r="Q10" s="13"/>
      <c r="R10" s="13"/>
      <c r="S10" s="12">
        <v>2.25</v>
      </c>
      <c r="T10" s="13"/>
      <c r="U10" s="13"/>
      <c r="V10" s="13"/>
      <c r="W10" s="26"/>
    </row>
    <row r="11" spans="1:23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2"/>
      <c r="H11" s="12">
        <v>1.5</v>
      </c>
      <c r="I11" s="12"/>
      <c r="J11" s="12"/>
      <c r="K11" s="12"/>
      <c r="L11" s="13"/>
      <c r="M11" s="12"/>
      <c r="N11" s="13"/>
      <c r="O11" s="13"/>
      <c r="P11" s="13"/>
      <c r="Q11" s="13"/>
      <c r="R11" s="13"/>
      <c r="S11" s="12">
        <v>1.5</v>
      </c>
      <c r="T11" s="13"/>
      <c r="U11" s="13"/>
      <c r="V11" s="13"/>
      <c r="W11" s="26"/>
    </row>
    <row r="12" spans="1:23" ht="30.75" customHeight="1" x14ac:dyDescent="0.35">
      <c r="A12" s="9">
        <v>8</v>
      </c>
      <c r="B12" s="7" t="s">
        <v>14</v>
      </c>
      <c r="C12" s="12">
        <v>0.125</v>
      </c>
      <c r="D12" s="12">
        <v>7.25</v>
      </c>
      <c r="E12" s="12"/>
      <c r="F12" s="12"/>
      <c r="G12" s="12"/>
      <c r="H12" s="12">
        <v>7.25</v>
      </c>
      <c r="I12" s="12"/>
      <c r="J12" s="12"/>
      <c r="K12" s="12"/>
      <c r="L12" s="13"/>
      <c r="M12" s="12"/>
      <c r="N12" s="13"/>
      <c r="O12" s="13"/>
      <c r="P12" s="13"/>
      <c r="Q12" s="13"/>
      <c r="R12" s="13"/>
      <c r="S12" s="13">
        <v>7.25</v>
      </c>
      <c r="T12" s="13"/>
      <c r="U12" s="13"/>
      <c r="V12" s="13"/>
      <c r="W12" s="26"/>
    </row>
    <row r="13" spans="1:23" ht="30.75" customHeight="1" x14ac:dyDescent="0.35">
      <c r="A13" s="9">
        <v>9</v>
      </c>
      <c r="B13" s="7" t="s">
        <v>15</v>
      </c>
      <c r="C13" s="12">
        <v>0.25</v>
      </c>
      <c r="D13" s="12">
        <v>25</v>
      </c>
      <c r="E13" s="12"/>
      <c r="F13" s="12"/>
      <c r="G13" s="12"/>
      <c r="H13" s="12">
        <v>27</v>
      </c>
      <c r="I13" s="12"/>
      <c r="J13" s="12"/>
      <c r="K13" s="12"/>
      <c r="L13" s="13"/>
      <c r="M13" s="12"/>
      <c r="N13" s="13"/>
      <c r="O13" s="13"/>
      <c r="P13" s="13"/>
      <c r="Q13" s="13"/>
      <c r="R13" s="13"/>
      <c r="S13" s="12">
        <v>29</v>
      </c>
      <c r="T13" s="13"/>
      <c r="U13" s="13"/>
      <c r="V13" s="13"/>
      <c r="W13" s="26"/>
    </row>
    <row r="14" spans="1:23" ht="30.75" customHeight="1" x14ac:dyDescent="0.35">
      <c r="A14" s="9">
        <v>10</v>
      </c>
      <c r="B14" s="7" t="s">
        <v>50</v>
      </c>
      <c r="C14" s="12">
        <v>0.25</v>
      </c>
      <c r="D14" s="12">
        <v>18.5</v>
      </c>
      <c r="E14" s="12"/>
      <c r="F14" s="12"/>
      <c r="G14" s="12"/>
      <c r="H14" s="12">
        <v>19.5</v>
      </c>
      <c r="I14" s="12"/>
      <c r="J14" s="9"/>
      <c r="K14" s="12"/>
      <c r="L14" s="13"/>
      <c r="M14" s="12"/>
      <c r="N14" s="13"/>
      <c r="O14" s="13"/>
      <c r="P14" s="13"/>
      <c r="Q14" s="13"/>
      <c r="R14" s="13"/>
      <c r="S14" s="12">
        <v>20.5</v>
      </c>
      <c r="T14" s="13"/>
      <c r="U14" s="13"/>
      <c r="V14" s="13"/>
      <c r="W14" s="26"/>
    </row>
    <row r="15" spans="1:23" ht="30.75" customHeight="1" x14ac:dyDescent="0.35">
      <c r="A15" s="9">
        <v>11</v>
      </c>
      <c r="B15" s="7" t="s">
        <v>51</v>
      </c>
      <c r="C15" s="12">
        <v>0.125</v>
      </c>
      <c r="D15" s="12">
        <v>15.75</v>
      </c>
      <c r="E15" s="12"/>
      <c r="F15" s="12"/>
      <c r="G15" s="12"/>
      <c r="H15" s="12">
        <v>16.25</v>
      </c>
      <c r="I15" s="12"/>
      <c r="J15" s="12"/>
      <c r="K15" s="12"/>
      <c r="L15" s="13"/>
      <c r="M15" s="12"/>
      <c r="N15" s="13"/>
      <c r="O15" s="13"/>
      <c r="P15" s="13"/>
      <c r="Q15" s="13"/>
      <c r="R15" s="13"/>
      <c r="S15" s="12">
        <v>16.75</v>
      </c>
      <c r="T15" s="13"/>
      <c r="U15" s="13"/>
      <c r="V15" s="13"/>
      <c r="W15" s="26"/>
    </row>
    <row r="16" spans="1:23" ht="30.75" customHeight="1" x14ac:dyDescent="0.35">
      <c r="A16" s="9">
        <v>12</v>
      </c>
      <c r="B16" s="7" t="s">
        <v>18</v>
      </c>
      <c r="C16" s="12">
        <v>0.25</v>
      </c>
      <c r="D16" s="12">
        <v>49.5</v>
      </c>
      <c r="E16" s="12"/>
      <c r="F16" s="12"/>
      <c r="G16" s="12"/>
      <c r="H16" s="12">
        <v>47.5</v>
      </c>
      <c r="I16" s="12"/>
      <c r="J16" s="12"/>
      <c r="K16" s="12"/>
      <c r="L16" s="13"/>
      <c r="M16" s="12"/>
      <c r="N16" s="13"/>
      <c r="O16" s="13"/>
      <c r="P16" s="13"/>
      <c r="Q16" s="13"/>
      <c r="R16" s="13"/>
      <c r="S16" s="12">
        <v>46.5</v>
      </c>
      <c r="T16" s="13"/>
      <c r="U16" s="13"/>
      <c r="V16" s="13"/>
      <c r="W16" s="26"/>
    </row>
    <row r="17" spans="1:23" ht="30.75" customHeight="1" x14ac:dyDescent="0.35">
      <c r="A17" s="9">
        <v>13</v>
      </c>
      <c r="B17" s="7" t="s">
        <v>19</v>
      </c>
      <c r="C17" s="12">
        <v>0.25</v>
      </c>
      <c r="D17" s="12">
        <v>39</v>
      </c>
      <c r="E17" s="12"/>
      <c r="F17" s="12"/>
      <c r="G17" s="12"/>
      <c r="H17" s="12">
        <v>37</v>
      </c>
      <c r="I17" s="12"/>
      <c r="J17" s="9"/>
      <c r="K17" s="9"/>
      <c r="L17" s="1"/>
      <c r="M17" s="9"/>
      <c r="N17" s="1"/>
      <c r="O17" s="1"/>
      <c r="P17" s="1"/>
      <c r="Q17" s="1"/>
      <c r="R17" s="1"/>
      <c r="S17" s="13">
        <v>36</v>
      </c>
      <c r="T17" s="13"/>
      <c r="U17" s="13"/>
      <c r="V17" s="13"/>
      <c r="W17" s="26"/>
    </row>
    <row r="18" spans="1:23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2"/>
      <c r="H18" s="12">
        <v>0.375</v>
      </c>
      <c r="I18" s="12"/>
      <c r="J18" s="12"/>
      <c r="K18" s="12"/>
      <c r="L18" s="13"/>
      <c r="M18" s="12"/>
      <c r="N18" s="13"/>
      <c r="O18" s="12"/>
      <c r="P18" s="13"/>
      <c r="Q18" s="13"/>
      <c r="R18" s="13"/>
      <c r="S18" s="12">
        <v>0.375</v>
      </c>
      <c r="T18" s="13"/>
      <c r="U18" s="13"/>
      <c r="V18" s="13"/>
      <c r="W18" s="26"/>
    </row>
    <row r="19" spans="1:23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2"/>
      <c r="H19" s="12">
        <v>5.25</v>
      </c>
      <c r="I19" s="12"/>
      <c r="J19" s="12"/>
      <c r="K19" s="12"/>
      <c r="L19" s="13"/>
      <c r="M19" s="12"/>
      <c r="N19" s="13"/>
      <c r="O19" s="12"/>
      <c r="P19" s="13"/>
      <c r="Q19" s="13"/>
      <c r="R19" s="13"/>
      <c r="S19" s="12">
        <v>5.25</v>
      </c>
      <c r="T19" s="13"/>
      <c r="U19" s="13"/>
      <c r="V19" s="13"/>
      <c r="W19" s="26"/>
    </row>
    <row r="20" spans="1:23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2"/>
      <c r="H20" s="12">
        <v>6.5</v>
      </c>
      <c r="I20" s="12"/>
      <c r="J20" s="12"/>
      <c r="K20" s="12"/>
      <c r="L20" s="13"/>
      <c r="M20" s="12"/>
      <c r="N20" s="13"/>
      <c r="O20" s="12"/>
      <c r="P20" s="13"/>
      <c r="Q20" s="13"/>
      <c r="R20" s="13"/>
      <c r="S20" s="12">
        <v>6.5</v>
      </c>
      <c r="T20" s="13"/>
      <c r="U20" s="13"/>
      <c r="V20" s="13"/>
      <c r="W20" s="26"/>
    </row>
  </sheetData>
  <mergeCells count="7">
    <mergeCell ref="A1:I1"/>
    <mergeCell ref="V1:W1"/>
    <mergeCell ref="B2:I2"/>
    <mergeCell ref="V2:W2"/>
    <mergeCell ref="B3:I3"/>
    <mergeCell ref="K3:L3"/>
    <mergeCell ref="V3:W3"/>
  </mergeCells>
  <pageMargins left="0.7" right="0.7" top="0.75" bottom="0.75" header="0.3" footer="0.3"/>
  <pageSetup paperSize="9" scale="74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0EC5-F616-4C16-8699-B2F9AB1DC680}">
  <sheetPr>
    <pageSetUpPr fitToPage="1"/>
  </sheetPr>
  <dimension ref="A1:P20"/>
  <sheetViews>
    <sheetView topLeftCell="C1" zoomScale="75" zoomScaleNormal="75" workbookViewId="0">
      <selection activeCell="N3" sqref="N3"/>
    </sheetView>
  </sheetViews>
  <sheetFormatPr defaultRowHeight="15" x14ac:dyDescent="0.25"/>
  <cols>
    <col min="1" max="1" width="22.85546875" customWidth="1"/>
    <col min="2" max="2" width="67.42578125" customWidth="1"/>
    <col min="3" max="3" width="13" customWidth="1"/>
    <col min="4" max="4" width="15.28515625" customWidth="1"/>
    <col min="5" max="5" width="17.42578125" customWidth="1"/>
    <col min="6" max="6" width="16.42578125" customWidth="1"/>
    <col min="7" max="7" width="15.28515625" customWidth="1"/>
    <col min="8" max="8" width="15.85546875" customWidth="1"/>
    <col min="9" max="9" width="16" customWidth="1"/>
    <col min="10" max="10" width="13.5703125" customWidth="1"/>
    <col min="11" max="11" width="15.42578125" customWidth="1"/>
    <col min="12" max="12" width="16.5703125" customWidth="1"/>
    <col min="13" max="16" width="13" customWidth="1"/>
    <col min="17" max="17" width="15" customWidth="1"/>
    <col min="18" max="18" width="13.5703125" customWidth="1"/>
  </cols>
  <sheetData>
    <row r="1" spans="1:16" ht="30.75" customHeight="1" x14ac:dyDescent="0.35">
      <c r="A1" s="30" t="s">
        <v>40</v>
      </c>
      <c r="B1" s="31"/>
      <c r="C1" s="31"/>
      <c r="D1" s="31"/>
      <c r="E1" s="31"/>
      <c r="F1" s="31"/>
      <c r="G1" s="31"/>
      <c r="H1" s="32"/>
      <c r="I1" s="2"/>
      <c r="J1" s="3"/>
      <c r="K1" s="7"/>
      <c r="L1" s="4"/>
      <c r="M1" s="4"/>
      <c r="N1" s="7" t="s">
        <v>30</v>
      </c>
      <c r="O1" s="30"/>
      <c r="P1" s="32"/>
    </row>
    <row r="2" spans="1:16" ht="30.75" customHeight="1" x14ac:dyDescent="0.35">
      <c r="A2" s="7" t="s">
        <v>1</v>
      </c>
      <c r="B2" s="33" t="s">
        <v>82</v>
      </c>
      <c r="C2" s="34"/>
      <c r="D2" s="34"/>
      <c r="E2" s="34"/>
      <c r="F2" s="34"/>
      <c r="G2" s="34"/>
      <c r="H2" s="35"/>
      <c r="I2" s="8"/>
      <c r="J2" s="3"/>
      <c r="K2" s="4"/>
      <c r="L2" s="4"/>
      <c r="M2" s="4"/>
      <c r="N2" s="7" t="s">
        <v>31</v>
      </c>
      <c r="O2" s="30"/>
      <c r="P2" s="32"/>
    </row>
    <row r="3" spans="1:16" ht="30.75" customHeight="1" x14ac:dyDescent="0.35">
      <c r="A3" s="7" t="s">
        <v>39</v>
      </c>
      <c r="B3" s="43" t="s">
        <v>55</v>
      </c>
      <c r="C3" s="43"/>
      <c r="D3" s="43"/>
      <c r="E3" s="43"/>
      <c r="F3" s="43"/>
      <c r="G3" s="43"/>
      <c r="H3" s="43"/>
      <c r="I3" s="10"/>
      <c r="J3" s="1"/>
      <c r="K3" s="4"/>
      <c r="L3" s="7"/>
      <c r="M3" s="7"/>
      <c r="N3" s="7" t="s">
        <v>3</v>
      </c>
      <c r="O3" s="30"/>
      <c r="P3" s="32"/>
    </row>
    <row r="4" spans="1:16" ht="30.75" customHeight="1" x14ac:dyDescent="0.35">
      <c r="A4" s="7" t="s">
        <v>4</v>
      </c>
      <c r="B4" s="9" t="s">
        <v>5</v>
      </c>
      <c r="C4" s="7" t="s">
        <v>47</v>
      </c>
      <c r="D4" s="27" t="s">
        <v>84</v>
      </c>
      <c r="E4" s="7"/>
      <c r="F4" s="7"/>
      <c r="G4" s="27"/>
      <c r="H4" s="27" t="s">
        <v>89</v>
      </c>
      <c r="I4" s="9"/>
      <c r="J4" s="1"/>
      <c r="K4" s="1"/>
      <c r="L4" s="1" t="s">
        <v>88</v>
      </c>
      <c r="M4" s="1"/>
      <c r="N4" s="1"/>
      <c r="O4" s="1"/>
      <c r="P4" s="9"/>
    </row>
    <row r="5" spans="1:16" ht="30.75" customHeight="1" x14ac:dyDescent="0.35">
      <c r="A5" s="9">
        <v>1</v>
      </c>
      <c r="B5" s="11" t="s">
        <v>9</v>
      </c>
      <c r="C5" s="12">
        <v>0.25</v>
      </c>
      <c r="D5" s="12">
        <v>35</v>
      </c>
      <c r="E5" s="12"/>
      <c r="F5" s="12"/>
      <c r="G5" s="12"/>
      <c r="H5" s="12">
        <v>39</v>
      </c>
      <c r="I5" s="12"/>
      <c r="J5" s="13"/>
      <c r="K5" s="13"/>
      <c r="L5" s="13">
        <v>41</v>
      </c>
      <c r="M5" s="13"/>
      <c r="N5" s="13"/>
      <c r="O5" s="13"/>
      <c r="P5" s="26"/>
    </row>
    <row r="6" spans="1:16" ht="30.75" customHeight="1" x14ac:dyDescent="0.35">
      <c r="A6" s="9">
        <v>2</v>
      </c>
      <c r="B6" s="14" t="s">
        <v>27</v>
      </c>
      <c r="C6" s="12">
        <v>0.25</v>
      </c>
      <c r="D6" s="12">
        <v>42</v>
      </c>
      <c r="E6" s="12"/>
      <c r="F6" s="12"/>
      <c r="G6" s="12"/>
      <c r="H6" s="12">
        <v>46</v>
      </c>
      <c r="I6" s="12"/>
      <c r="J6" s="12"/>
      <c r="K6" s="13"/>
      <c r="L6" s="12">
        <v>48</v>
      </c>
      <c r="M6" s="12"/>
      <c r="N6" s="12"/>
      <c r="O6" s="13"/>
      <c r="P6" s="26"/>
    </row>
    <row r="7" spans="1:16" ht="30.75" customHeight="1" x14ac:dyDescent="0.35">
      <c r="A7" s="9">
        <v>3</v>
      </c>
      <c r="B7" s="15" t="s">
        <v>10</v>
      </c>
      <c r="C7" s="12">
        <v>0.125</v>
      </c>
      <c r="D7" s="12">
        <v>11</v>
      </c>
      <c r="E7" s="12"/>
      <c r="F7" s="12"/>
      <c r="G7" s="12"/>
      <c r="H7" s="12">
        <v>12</v>
      </c>
      <c r="I7" s="12"/>
      <c r="J7" s="12"/>
      <c r="K7" s="13"/>
      <c r="L7" s="12">
        <v>11.25</v>
      </c>
      <c r="M7" s="12"/>
      <c r="N7" s="12"/>
      <c r="O7" s="13"/>
      <c r="P7" s="26"/>
    </row>
    <row r="8" spans="1:16" ht="30.75" customHeight="1" x14ac:dyDescent="0.35">
      <c r="A8" s="9">
        <v>4</v>
      </c>
      <c r="B8" s="7" t="s">
        <v>11</v>
      </c>
      <c r="C8" s="12">
        <v>0.125</v>
      </c>
      <c r="D8" s="12">
        <v>16.375</v>
      </c>
      <c r="E8" s="12"/>
      <c r="F8" s="12"/>
      <c r="G8" s="12"/>
      <c r="H8" s="12">
        <v>17.375</v>
      </c>
      <c r="I8" s="12"/>
      <c r="J8" s="12"/>
      <c r="K8" s="13"/>
      <c r="L8" s="12">
        <v>16.625</v>
      </c>
      <c r="M8" s="12"/>
      <c r="N8" s="12"/>
      <c r="O8" s="13"/>
      <c r="P8" s="26"/>
    </row>
    <row r="9" spans="1:16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2"/>
      <c r="H9" s="12">
        <v>1.375</v>
      </c>
      <c r="I9" s="12"/>
      <c r="J9" s="12"/>
      <c r="K9" s="13"/>
      <c r="L9" s="12">
        <v>1.375</v>
      </c>
      <c r="M9" s="12"/>
      <c r="N9" s="12"/>
      <c r="O9" s="13"/>
      <c r="P9" s="26"/>
    </row>
    <row r="10" spans="1:16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2"/>
      <c r="H10" s="12">
        <v>2.25</v>
      </c>
      <c r="I10" s="12"/>
      <c r="J10" s="12"/>
      <c r="K10" s="13"/>
      <c r="L10" s="12">
        <v>2.25</v>
      </c>
      <c r="M10" s="12"/>
      <c r="N10" s="12"/>
      <c r="O10" s="13"/>
      <c r="P10" s="26"/>
    </row>
    <row r="11" spans="1:16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2"/>
      <c r="H11" s="12">
        <v>1.5</v>
      </c>
      <c r="I11" s="12"/>
      <c r="J11" s="12"/>
      <c r="K11" s="13"/>
      <c r="L11" s="12">
        <v>1.5</v>
      </c>
      <c r="M11" s="12"/>
      <c r="N11" s="12"/>
      <c r="O11" s="13"/>
      <c r="P11" s="26"/>
    </row>
    <row r="12" spans="1:16" ht="30.75" customHeight="1" x14ac:dyDescent="0.35">
      <c r="A12" s="9">
        <v>8</v>
      </c>
      <c r="B12" s="7" t="s">
        <v>14</v>
      </c>
      <c r="C12" s="12">
        <v>0.125</v>
      </c>
      <c r="D12" s="12">
        <v>7</v>
      </c>
      <c r="E12" s="12"/>
      <c r="F12" s="12"/>
      <c r="G12" s="12"/>
      <c r="H12" s="12">
        <v>8</v>
      </c>
      <c r="I12" s="12"/>
      <c r="J12" s="13"/>
      <c r="K12" s="13"/>
      <c r="L12" s="13">
        <v>7.25</v>
      </c>
      <c r="M12" s="13"/>
      <c r="N12" s="13"/>
      <c r="O12" s="13"/>
      <c r="P12" s="26"/>
    </row>
    <row r="13" spans="1:16" ht="30.75" customHeight="1" x14ac:dyDescent="0.35">
      <c r="A13" s="9">
        <v>9</v>
      </c>
      <c r="B13" s="7" t="s">
        <v>15</v>
      </c>
      <c r="C13" s="12">
        <v>0.25</v>
      </c>
      <c r="D13" s="12">
        <v>26</v>
      </c>
      <c r="E13" s="12"/>
      <c r="F13" s="12"/>
      <c r="G13" s="12"/>
      <c r="H13" s="12">
        <v>28</v>
      </c>
      <c r="I13" s="12"/>
      <c r="J13" s="12"/>
      <c r="K13" s="13"/>
      <c r="L13" s="12">
        <v>29</v>
      </c>
      <c r="M13" s="12"/>
      <c r="N13" s="12"/>
      <c r="O13" s="13"/>
      <c r="P13" s="26"/>
    </row>
    <row r="14" spans="1:16" ht="30.75" customHeight="1" x14ac:dyDescent="0.35">
      <c r="A14" s="9">
        <v>10</v>
      </c>
      <c r="B14" s="7" t="s">
        <v>50</v>
      </c>
      <c r="C14" s="12">
        <v>0.25</v>
      </c>
      <c r="D14" s="12">
        <v>19</v>
      </c>
      <c r="E14" s="12"/>
      <c r="F14" s="12"/>
      <c r="G14" s="12"/>
      <c r="H14" s="12">
        <v>20</v>
      </c>
      <c r="I14" s="9"/>
      <c r="J14" s="12"/>
      <c r="K14" s="13"/>
      <c r="L14" s="12">
        <v>20.5</v>
      </c>
      <c r="M14" s="12"/>
      <c r="N14" s="12"/>
      <c r="O14" s="13"/>
      <c r="P14" s="26"/>
    </row>
    <row r="15" spans="1:16" ht="30.75" customHeight="1" x14ac:dyDescent="0.35">
      <c r="A15" s="9">
        <v>11</v>
      </c>
      <c r="B15" s="7" t="s">
        <v>51</v>
      </c>
      <c r="C15" s="12">
        <v>0.125</v>
      </c>
      <c r="D15" s="12">
        <v>16</v>
      </c>
      <c r="E15" s="12"/>
      <c r="F15" s="12"/>
      <c r="G15" s="12"/>
      <c r="H15" s="12">
        <v>16.5</v>
      </c>
      <c r="I15" s="12"/>
      <c r="J15" s="12"/>
      <c r="K15" s="13"/>
      <c r="L15" s="12">
        <v>16.75</v>
      </c>
      <c r="M15" s="12"/>
      <c r="N15" s="12"/>
      <c r="O15" s="13"/>
      <c r="P15" s="26"/>
    </row>
    <row r="16" spans="1:16" ht="30.75" customHeight="1" x14ac:dyDescent="0.35">
      <c r="A16" s="9">
        <v>12</v>
      </c>
      <c r="B16" s="7" t="s">
        <v>18</v>
      </c>
      <c r="C16" s="12">
        <v>0.25</v>
      </c>
      <c r="D16" s="12">
        <v>47.25</v>
      </c>
      <c r="E16" s="12"/>
      <c r="F16" s="12"/>
      <c r="G16" s="12"/>
      <c r="H16" s="12">
        <v>50.25</v>
      </c>
      <c r="I16" s="12"/>
      <c r="J16" s="12"/>
      <c r="K16" s="13"/>
      <c r="L16" s="12">
        <v>46.5</v>
      </c>
      <c r="M16" s="12"/>
      <c r="N16" s="12"/>
      <c r="O16" s="13"/>
      <c r="P16" s="26"/>
    </row>
    <row r="17" spans="1:16" ht="30.75" customHeight="1" x14ac:dyDescent="0.35">
      <c r="A17" s="9">
        <v>13</v>
      </c>
      <c r="B17" s="7" t="s">
        <v>19</v>
      </c>
      <c r="C17" s="12">
        <v>0.25</v>
      </c>
      <c r="D17" s="12">
        <v>37</v>
      </c>
      <c r="E17" s="12"/>
      <c r="F17" s="12"/>
      <c r="G17" s="12"/>
      <c r="H17" s="12">
        <v>39</v>
      </c>
      <c r="I17" s="9"/>
      <c r="J17" s="13"/>
      <c r="K17" s="1"/>
      <c r="L17" s="13">
        <v>36</v>
      </c>
      <c r="M17" s="13"/>
      <c r="N17" s="13"/>
      <c r="O17" s="13"/>
      <c r="P17" s="26"/>
    </row>
    <row r="18" spans="1:16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2"/>
      <c r="H18" s="12">
        <v>0.375</v>
      </c>
      <c r="I18" s="12"/>
      <c r="J18" s="12"/>
      <c r="K18" s="13"/>
      <c r="L18" s="12">
        <v>0.375</v>
      </c>
      <c r="M18" s="12"/>
      <c r="N18" s="12"/>
      <c r="O18" s="13"/>
      <c r="P18" s="26"/>
    </row>
    <row r="19" spans="1:16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2"/>
      <c r="H19" s="12">
        <v>5.25</v>
      </c>
      <c r="I19" s="12"/>
      <c r="J19" s="12"/>
      <c r="K19" s="13"/>
      <c r="L19" s="12">
        <v>5.25</v>
      </c>
      <c r="M19" s="12"/>
      <c r="N19" s="12"/>
      <c r="O19" s="13"/>
      <c r="P19" s="26"/>
    </row>
    <row r="20" spans="1:16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2"/>
      <c r="H20" s="12">
        <v>6.5</v>
      </c>
      <c r="I20" s="12"/>
      <c r="J20" s="12"/>
      <c r="K20" s="13"/>
      <c r="L20" s="12"/>
      <c r="M20" s="12"/>
      <c r="N20" s="12"/>
      <c r="O20" s="13"/>
      <c r="P20" s="26"/>
    </row>
  </sheetData>
  <mergeCells count="6">
    <mergeCell ref="A1:H1"/>
    <mergeCell ref="O1:P1"/>
    <mergeCell ref="B2:H2"/>
    <mergeCell ref="O2:P2"/>
    <mergeCell ref="B3:H3"/>
    <mergeCell ref="O3:P3"/>
  </mergeCells>
  <pageMargins left="0.7" right="0.7" top="0.75" bottom="0.75" header="0.3" footer="0.3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8A10-17D5-456E-80A8-8C92FC134210}">
  <sheetPr>
    <pageSetUpPr fitToPage="1"/>
  </sheetPr>
  <dimension ref="A1:N22"/>
  <sheetViews>
    <sheetView workbookViewId="0">
      <selection activeCell="D11" sqref="D11"/>
    </sheetView>
  </sheetViews>
  <sheetFormatPr defaultRowHeight="15" x14ac:dyDescent="0.25"/>
  <cols>
    <col min="1" max="1" width="21.7109375" customWidth="1"/>
    <col min="2" max="2" width="72.140625" customWidth="1"/>
    <col min="3" max="3" width="12.85546875" bestFit="1" customWidth="1"/>
    <col min="4" max="4" width="28.85546875" customWidth="1"/>
    <col min="5" max="5" width="10.28515625" hidden="1" customWidth="1"/>
    <col min="6" max="10" width="9.85546875" hidden="1" customWidth="1"/>
    <col min="11" max="11" width="3.7109375" hidden="1" customWidth="1"/>
    <col min="12" max="12" width="13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0" t="s">
        <v>25</v>
      </c>
      <c r="B1" s="31"/>
      <c r="C1" s="31"/>
      <c r="D1" s="32"/>
      <c r="E1" s="2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 t="s">
        <v>104</v>
      </c>
    </row>
    <row r="2" spans="1:14" ht="30.75" customHeight="1" x14ac:dyDescent="0.35">
      <c r="A2" s="7" t="s">
        <v>1</v>
      </c>
      <c r="B2" s="33" t="s">
        <v>98</v>
      </c>
      <c r="C2" s="34"/>
      <c r="D2" s="35"/>
      <c r="E2" s="8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106</v>
      </c>
    </row>
    <row r="3" spans="1:14" ht="30.75" customHeight="1" x14ac:dyDescent="0.35">
      <c r="A3" s="7" t="s">
        <v>96</v>
      </c>
      <c r="B3" s="36"/>
      <c r="C3" s="37"/>
      <c r="D3" s="38"/>
      <c r="E3" s="10"/>
      <c r="F3" s="30" t="s">
        <v>29</v>
      </c>
      <c r="G3" s="32"/>
      <c r="H3" s="7"/>
      <c r="I3" s="7"/>
      <c r="J3" s="7"/>
      <c r="K3" s="7"/>
      <c r="L3" s="7"/>
      <c r="M3" s="7" t="s">
        <v>3</v>
      </c>
      <c r="N3" s="9" t="s">
        <v>99</v>
      </c>
    </row>
    <row r="4" spans="1:14" ht="30.75" customHeight="1" x14ac:dyDescent="0.35">
      <c r="A4" s="7" t="s">
        <v>4</v>
      </c>
      <c r="B4" s="9" t="s">
        <v>5</v>
      </c>
      <c r="C4" s="7" t="s">
        <v>62</v>
      </c>
      <c r="D4" s="9" t="s">
        <v>24</v>
      </c>
      <c r="E4" s="9"/>
      <c r="F4" s="9"/>
      <c r="G4" s="1"/>
      <c r="H4" s="9"/>
      <c r="I4" s="1"/>
      <c r="J4" s="1"/>
      <c r="K4" s="1"/>
      <c r="L4" s="1" t="s">
        <v>24</v>
      </c>
      <c r="M4" s="30" t="s">
        <v>8</v>
      </c>
      <c r="N4" s="32"/>
    </row>
    <row r="5" spans="1:14" ht="30.75" customHeight="1" x14ac:dyDescent="0.35">
      <c r="A5" s="9">
        <v>1</v>
      </c>
      <c r="B5" s="11" t="s">
        <v>9</v>
      </c>
      <c r="C5" s="12">
        <v>0.5</v>
      </c>
      <c r="D5" s="12">
        <v>35.5</v>
      </c>
      <c r="E5" s="12"/>
      <c r="F5" s="12"/>
      <c r="G5" s="13"/>
      <c r="H5" s="12"/>
      <c r="I5" s="13"/>
      <c r="J5" s="13"/>
      <c r="K5" s="13"/>
      <c r="L5" s="13">
        <v>35.75</v>
      </c>
      <c r="M5" s="28">
        <f>L5-D5</f>
        <v>0.25</v>
      </c>
      <c r="N5" s="29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42.75</v>
      </c>
      <c r="E6" s="12"/>
      <c r="F6" s="12"/>
      <c r="G6" s="13"/>
      <c r="H6" s="12"/>
      <c r="I6" s="13"/>
      <c r="J6" s="13"/>
      <c r="K6" s="13"/>
      <c r="L6" s="12">
        <v>42.75</v>
      </c>
      <c r="M6" s="28">
        <f t="shared" ref="M6:M21" si="0">L6-D6</f>
        <v>0</v>
      </c>
      <c r="N6" s="29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10.75</v>
      </c>
      <c r="E7" s="12"/>
      <c r="F7" s="12"/>
      <c r="G7" s="13"/>
      <c r="H7" s="12"/>
      <c r="I7" s="13"/>
      <c r="J7" s="13"/>
      <c r="K7" s="13"/>
      <c r="L7" s="12">
        <v>10.875</v>
      </c>
      <c r="M7" s="28">
        <f t="shared" si="0"/>
        <v>0.125</v>
      </c>
      <c r="N7" s="29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16.75</v>
      </c>
      <c r="E8" s="12"/>
      <c r="F8" s="12"/>
      <c r="G8" s="13"/>
      <c r="H8" s="12"/>
      <c r="I8" s="13"/>
      <c r="J8" s="13"/>
      <c r="K8" s="13"/>
      <c r="L8" s="12">
        <v>16.875</v>
      </c>
      <c r="M8" s="28">
        <f t="shared" si="0"/>
        <v>0.125</v>
      </c>
      <c r="N8" s="29"/>
    </row>
    <row r="9" spans="1:14" ht="30.75" customHeight="1" x14ac:dyDescent="0.35">
      <c r="A9" s="9">
        <v>5</v>
      </c>
      <c r="B9" s="7" t="s">
        <v>12</v>
      </c>
      <c r="C9" s="9">
        <v>0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28">
        <f t="shared" si="0"/>
        <v>0</v>
      </c>
      <c r="N9" s="29"/>
    </row>
    <row r="10" spans="1:14" ht="30.75" customHeight="1" x14ac:dyDescent="0.35">
      <c r="A10" s="9">
        <v>6</v>
      </c>
      <c r="B10" s="7" t="s">
        <v>28</v>
      </c>
      <c r="C10" s="9">
        <v>0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28">
        <f t="shared" si="0"/>
        <v>0</v>
      </c>
      <c r="N10" s="29"/>
    </row>
    <row r="11" spans="1:14" ht="30.75" customHeight="1" x14ac:dyDescent="0.35">
      <c r="A11" s="9">
        <v>7</v>
      </c>
      <c r="B11" s="7" t="s">
        <v>13</v>
      </c>
      <c r="C11" s="9">
        <v>0</v>
      </c>
      <c r="D11" s="12">
        <v>1.375</v>
      </c>
      <c r="E11" s="12"/>
      <c r="F11" s="12"/>
      <c r="G11" s="13"/>
      <c r="H11" s="12"/>
      <c r="I11" s="13"/>
      <c r="J11" s="13"/>
      <c r="K11" s="13"/>
      <c r="L11" s="12">
        <v>1.375</v>
      </c>
      <c r="M11" s="28">
        <f t="shared" si="0"/>
        <v>0</v>
      </c>
      <c r="N11" s="29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6.75</v>
      </c>
      <c r="E12" s="12"/>
      <c r="F12" s="12"/>
      <c r="G12" s="13"/>
      <c r="H12" s="12"/>
      <c r="I12" s="13"/>
      <c r="J12" s="13"/>
      <c r="K12" s="13"/>
      <c r="L12" s="12">
        <v>6.875</v>
      </c>
      <c r="M12" s="28">
        <f t="shared" si="0"/>
        <v>0.125</v>
      </c>
      <c r="N12" s="29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27</v>
      </c>
      <c r="E13" s="12"/>
      <c r="F13" s="12"/>
      <c r="G13" s="13"/>
      <c r="H13" s="12"/>
      <c r="I13" s="13"/>
      <c r="J13" s="13"/>
      <c r="K13" s="13"/>
      <c r="L13" s="12">
        <v>27</v>
      </c>
      <c r="M13" s="28">
        <f t="shared" si="0"/>
        <v>0</v>
      </c>
      <c r="N13" s="29"/>
    </row>
    <row r="14" spans="1:14" ht="30.75" customHeight="1" x14ac:dyDescent="0.35">
      <c r="A14" s="9">
        <v>10</v>
      </c>
      <c r="B14" s="7" t="s">
        <v>16</v>
      </c>
      <c r="C14" s="12">
        <v>0.25</v>
      </c>
      <c r="D14" s="12">
        <v>20</v>
      </c>
      <c r="E14" s="9"/>
      <c r="F14" s="12"/>
      <c r="G14" s="13"/>
      <c r="H14" s="12"/>
      <c r="I14" s="13"/>
      <c r="J14" s="13"/>
      <c r="K14" s="13"/>
      <c r="L14" s="12">
        <v>20</v>
      </c>
      <c r="M14" s="28">
        <f t="shared" si="0"/>
        <v>0</v>
      </c>
      <c r="N14" s="29"/>
    </row>
    <row r="15" spans="1:14" ht="30.75" customHeight="1" x14ac:dyDescent="0.35">
      <c r="A15" s="9">
        <v>11</v>
      </c>
      <c r="B15" s="7" t="s">
        <v>17</v>
      </c>
      <c r="C15" s="12">
        <v>0.125</v>
      </c>
      <c r="D15" s="12">
        <v>17</v>
      </c>
      <c r="E15" s="12"/>
      <c r="F15" s="12"/>
      <c r="G15" s="13"/>
      <c r="H15" s="12"/>
      <c r="I15" s="13"/>
      <c r="J15" s="13"/>
      <c r="K15" s="13"/>
      <c r="L15" s="12">
        <v>17.25</v>
      </c>
      <c r="M15" s="28">
        <f t="shared" si="0"/>
        <v>0.25</v>
      </c>
      <c r="N15" s="29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42.25</v>
      </c>
      <c r="E16" s="12"/>
      <c r="F16" s="12"/>
      <c r="G16" s="13"/>
      <c r="H16" s="12"/>
      <c r="I16" s="13"/>
      <c r="J16" s="13"/>
      <c r="K16" s="13"/>
      <c r="L16" s="12">
        <v>42.25</v>
      </c>
      <c r="M16" s="28">
        <f t="shared" si="0"/>
        <v>0</v>
      </c>
      <c r="N16" s="29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32</v>
      </c>
      <c r="E17" s="9"/>
      <c r="F17" s="9"/>
      <c r="G17" s="1"/>
      <c r="H17" s="9"/>
      <c r="I17" s="1"/>
      <c r="J17" s="1"/>
      <c r="K17" s="1"/>
      <c r="L17" s="13">
        <v>32.25</v>
      </c>
      <c r="M17" s="28">
        <f t="shared" si="0"/>
        <v>0.25</v>
      </c>
      <c r="N17" s="29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28">
        <f t="shared" si="0"/>
        <v>0</v>
      </c>
      <c r="N18" s="29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28">
        <f t="shared" si="0"/>
        <v>0</v>
      </c>
      <c r="N19" s="29"/>
    </row>
    <row r="20" spans="1:14" ht="30.75" customHeight="1" x14ac:dyDescent="0.35">
      <c r="A20" s="9">
        <v>16</v>
      </c>
      <c r="B20" s="7" t="s">
        <v>22</v>
      </c>
      <c r="C20" s="12">
        <v>0</v>
      </c>
      <c r="D20" s="12">
        <v>2</v>
      </c>
      <c r="E20" s="12"/>
      <c r="F20" s="12"/>
      <c r="G20" s="13"/>
      <c r="H20" s="12"/>
      <c r="I20" s="13"/>
      <c r="J20" s="12"/>
      <c r="K20" s="13"/>
      <c r="L20" s="12">
        <v>2</v>
      </c>
      <c r="M20" s="28">
        <f t="shared" si="0"/>
        <v>0</v>
      </c>
      <c r="N20" s="29"/>
    </row>
    <row r="21" spans="1:14" ht="30.75" customHeight="1" x14ac:dyDescent="0.35">
      <c r="A21" s="9">
        <v>17</v>
      </c>
      <c r="B21" s="7" t="s">
        <v>23</v>
      </c>
      <c r="C21" s="12">
        <v>0.125</v>
      </c>
      <c r="D21" s="12">
        <v>6.5</v>
      </c>
      <c r="E21" s="12"/>
      <c r="F21" s="12"/>
      <c r="G21" s="13"/>
      <c r="H21" s="12"/>
      <c r="I21" s="13"/>
      <c r="J21" s="12"/>
      <c r="K21" s="13"/>
      <c r="L21" s="12">
        <v>6.5</v>
      </c>
      <c r="M21" s="28">
        <f t="shared" si="0"/>
        <v>0</v>
      </c>
      <c r="N21" s="29"/>
    </row>
    <row r="22" spans="1:14" ht="30.75" customHeight="1" x14ac:dyDescent="0.25"/>
  </sheetData>
  <mergeCells count="21">
    <mergeCell ref="M19:N19"/>
    <mergeCell ref="M20:N20"/>
    <mergeCell ref="M21:N21"/>
    <mergeCell ref="M13:N13"/>
    <mergeCell ref="M14:N14"/>
    <mergeCell ref="M15:N15"/>
    <mergeCell ref="M16:N16"/>
    <mergeCell ref="M17:N17"/>
    <mergeCell ref="M18:N18"/>
    <mergeCell ref="M12:N12"/>
    <mergeCell ref="A1:D1"/>
    <mergeCell ref="B2:D3"/>
    <mergeCell ref="F3:G3"/>
    <mergeCell ref="M4:N4"/>
    <mergeCell ref="M5:N5"/>
    <mergeCell ref="M6:N6"/>
    <mergeCell ref="M7:N7"/>
    <mergeCell ref="M8:N8"/>
    <mergeCell ref="M9:N9"/>
    <mergeCell ref="M10:N10"/>
    <mergeCell ref="M11:N11"/>
  </mergeCells>
  <pageMargins left="0.7" right="0.7" top="0.75" bottom="0.75" header="0.3" footer="0.3"/>
  <pageSetup paperSize="9" scale="7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1E63-75EE-4D41-B4B5-72B9F4618AC5}">
  <sheetPr>
    <pageSetUpPr fitToPage="1"/>
  </sheetPr>
  <dimension ref="A1:P20"/>
  <sheetViews>
    <sheetView topLeftCell="C1" zoomScale="75" zoomScaleNormal="75" workbookViewId="0">
      <selection activeCell="N3" sqref="N3"/>
    </sheetView>
  </sheetViews>
  <sheetFormatPr defaultRowHeight="15" x14ac:dyDescent="0.25"/>
  <cols>
    <col min="1" max="1" width="22.85546875" customWidth="1"/>
    <col min="2" max="2" width="67.42578125" customWidth="1"/>
    <col min="3" max="4" width="13" customWidth="1"/>
    <col min="5" max="5" width="16" customWidth="1"/>
    <col min="6" max="6" width="15.85546875" customWidth="1"/>
    <col min="7" max="7" width="16.28515625" customWidth="1"/>
    <col min="8" max="8" width="13" customWidth="1"/>
    <col min="9" max="9" width="16" customWidth="1"/>
    <col min="10" max="10" width="14.5703125" customWidth="1"/>
    <col min="11" max="11" width="15.140625" customWidth="1"/>
    <col min="12" max="16" width="13" customWidth="1"/>
    <col min="17" max="17" width="15" customWidth="1"/>
    <col min="18" max="18" width="13.5703125" customWidth="1"/>
  </cols>
  <sheetData>
    <row r="1" spans="1:16" ht="30.75" customHeight="1" x14ac:dyDescent="0.35">
      <c r="A1" s="30" t="s">
        <v>40</v>
      </c>
      <c r="B1" s="31"/>
      <c r="C1" s="31"/>
      <c r="D1" s="31"/>
      <c r="E1" s="31"/>
      <c r="F1" s="31"/>
      <c r="G1" s="31"/>
      <c r="H1" s="31"/>
      <c r="I1" s="32"/>
      <c r="J1" s="2"/>
      <c r="K1" s="2"/>
      <c r="L1" s="3"/>
      <c r="M1" s="4"/>
      <c r="N1" s="7" t="s">
        <v>30</v>
      </c>
      <c r="O1" s="30"/>
      <c r="P1" s="32"/>
    </row>
    <row r="2" spans="1:16" ht="30.75" customHeight="1" x14ac:dyDescent="0.35">
      <c r="A2" s="7" t="s">
        <v>1</v>
      </c>
      <c r="B2" s="33" t="s">
        <v>82</v>
      </c>
      <c r="C2" s="34"/>
      <c r="D2" s="34"/>
      <c r="E2" s="34"/>
      <c r="F2" s="34"/>
      <c r="G2" s="34"/>
      <c r="H2" s="34"/>
      <c r="I2" s="35"/>
      <c r="J2" s="8"/>
      <c r="K2" s="8"/>
      <c r="L2" s="3"/>
      <c r="M2" s="4"/>
      <c r="N2" s="7" t="s">
        <v>31</v>
      </c>
      <c r="O2" s="30"/>
      <c r="P2" s="32"/>
    </row>
    <row r="3" spans="1:16" ht="30.75" customHeight="1" x14ac:dyDescent="0.35">
      <c r="A3" s="7" t="s">
        <v>39</v>
      </c>
      <c r="B3" s="43" t="s">
        <v>55</v>
      </c>
      <c r="C3" s="43"/>
      <c r="D3" s="43"/>
      <c r="E3" s="43"/>
      <c r="F3" s="43"/>
      <c r="G3" s="43"/>
      <c r="H3" s="43"/>
      <c r="I3" s="43"/>
      <c r="J3" s="10"/>
      <c r="K3" s="10"/>
      <c r="L3" s="30"/>
      <c r="M3" s="32"/>
      <c r="N3" s="7" t="s">
        <v>3</v>
      </c>
      <c r="O3" s="30"/>
      <c r="P3" s="32"/>
    </row>
    <row r="4" spans="1:16" ht="30.75" customHeight="1" x14ac:dyDescent="0.35">
      <c r="A4" s="7" t="s">
        <v>4</v>
      </c>
      <c r="B4" s="9" t="s">
        <v>5</v>
      </c>
      <c r="C4" s="7" t="s">
        <v>47</v>
      </c>
      <c r="D4" s="27" t="s">
        <v>90</v>
      </c>
      <c r="E4" s="27"/>
      <c r="F4" s="7"/>
      <c r="G4" s="7"/>
      <c r="H4" s="27" t="s">
        <v>91</v>
      </c>
      <c r="I4" s="9"/>
      <c r="J4" s="9"/>
      <c r="K4" s="9"/>
      <c r="L4" s="1" t="s">
        <v>92</v>
      </c>
      <c r="M4" s="1"/>
      <c r="N4" s="1"/>
      <c r="O4" s="1"/>
      <c r="P4" s="9"/>
    </row>
    <row r="5" spans="1:16" ht="30.75" customHeight="1" x14ac:dyDescent="0.35">
      <c r="A5" s="9">
        <v>1</v>
      </c>
      <c r="B5" s="11" t="s">
        <v>9</v>
      </c>
      <c r="C5" s="12">
        <v>0.25</v>
      </c>
      <c r="D5" s="12">
        <v>37</v>
      </c>
      <c r="E5" s="12"/>
      <c r="F5" s="12"/>
      <c r="G5" s="12"/>
      <c r="H5" s="12">
        <v>39</v>
      </c>
      <c r="I5" s="12"/>
      <c r="J5" s="12"/>
      <c r="K5" s="12"/>
      <c r="L5" s="13">
        <v>49</v>
      </c>
      <c r="M5" s="13"/>
      <c r="N5" s="13"/>
      <c r="O5" s="13"/>
      <c r="P5" s="26"/>
    </row>
    <row r="6" spans="1:16" ht="30.75" customHeight="1" x14ac:dyDescent="0.35">
      <c r="A6" s="9">
        <v>2</v>
      </c>
      <c r="B6" s="14" t="s">
        <v>27</v>
      </c>
      <c r="C6" s="12">
        <v>0.25</v>
      </c>
      <c r="D6" s="12">
        <v>44</v>
      </c>
      <c r="E6" s="12"/>
      <c r="F6" s="12"/>
      <c r="G6" s="12"/>
      <c r="H6" s="12">
        <v>46</v>
      </c>
      <c r="I6" s="12"/>
      <c r="J6" s="12"/>
      <c r="K6" s="12"/>
      <c r="L6" s="12">
        <v>56</v>
      </c>
      <c r="M6" s="13"/>
      <c r="N6" s="12"/>
      <c r="O6" s="13"/>
      <c r="P6" s="26"/>
    </row>
    <row r="7" spans="1:16" ht="30.75" customHeight="1" x14ac:dyDescent="0.35">
      <c r="A7" s="9">
        <v>3</v>
      </c>
      <c r="B7" s="15" t="s">
        <v>10</v>
      </c>
      <c r="C7" s="12">
        <v>0.125</v>
      </c>
      <c r="D7" s="12">
        <v>10.75</v>
      </c>
      <c r="E7" s="12"/>
      <c r="F7" s="12"/>
      <c r="G7" s="12"/>
      <c r="H7" s="12">
        <v>11.5</v>
      </c>
      <c r="I7" s="12"/>
      <c r="J7" s="12"/>
      <c r="K7" s="12"/>
      <c r="L7" s="12">
        <v>12.75</v>
      </c>
      <c r="M7" s="13"/>
      <c r="N7" s="12"/>
      <c r="O7" s="13"/>
      <c r="P7" s="26"/>
    </row>
    <row r="8" spans="1:16" ht="30.75" customHeight="1" x14ac:dyDescent="0.35">
      <c r="A8" s="9">
        <v>4</v>
      </c>
      <c r="B8" s="7" t="s">
        <v>11</v>
      </c>
      <c r="C8" s="12">
        <v>0.125</v>
      </c>
      <c r="D8" s="12">
        <v>16.125</v>
      </c>
      <c r="E8" s="12"/>
      <c r="F8" s="12"/>
      <c r="G8" s="12"/>
      <c r="H8" s="12">
        <v>16.875</v>
      </c>
      <c r="I8" s="12"/>
      <c r="J8" s="12"/>
      <c r="K8" s="12"/>
      <c r="L8" s="12">
        <v>18.625</v>
      </c>
      <c r="M8" s="13"/>
      <c r="N8" s="12"/>
      <c r="O8" s="13"/>
      <c r="P8" s="26"/>
    </row>
    <row r="9" spans="1:16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2"/>
      <c r="H9" s="12">
        <v>1.375</v>
      </c>
      <c r="I9" s="12"/>
      <c r="J9" s="12"/>
      <c r="K9" s="12"/>
      <c r="L9" s="12">
        <v>1.375</v>
      </c>
      <c r="M9" s="13"/>
      <c r="N9" s="12"/>
      <c r="O9" s="13"/>
      <c r="P9" s="26"/>
    </row>
    <row r="10" spans="1:16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2"/>
      <c r="H10" s="12">
        <v>2.25</v>
      </c>
      <c r="I10" s="12"/>
      <c r="J10" s="12"/>
      <c r="K10" s="12"/>
      <c r="L10" s="12">
        <v>2.25</v>
      </c>
      <c r="M10" s="13"/>
      <c r="N10" s="12"/>
      <c r="O10" s="13"/>
      <c r="P10" s="26"/>
    </row>
    <row r="11" spans="1:16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2"/>
      <c r="H11" s="12">
        <v>1.5</v>
      </c>
      <c r="I11" s="12"/>
      <c r="J11" s="12"/>
      <c r="K11" s="12"/>
      <c r="L11" s="12">
        <v>1.5</v>
      </c>
      <c r="M11" s="13"/>
      <c r="N11" s="12"/>
      <c r="O11" s="13"/>
      <c r="P11" s="26"/>
    </row>
    <row r="12" spans="1:16" ht="30.75" customHeight="1" x14ac:dyDescent="0.35">
      <c r="A12" s="9">
        <v>8</v>
      </c>
      <c r="B12" s="7" t="s">
        <v>14</v>
      </c>
      <c r="C12" s="12">
        <v>0.125</v>
      </c>
      <c r="D12" s="12">
        <v>6.75</v>
      </c>
      <c r="E12" s="12"/>
      <c r="F12" s="12"/>
      <c r="G12" s="12"/>
      <c r="H12" s="12">
        <v>7.5</v>
      </c>
      <c r="I12" s="12"/>
      <c r="J12" s="12"/>
      <c r="K12" s="12"/>
      <c r="L12" s="13">
        <v>9.25</v>
      </c>
      <c r="M12" s="13"/>
      <c r="N12" s="13"/>
      <c r="O12" s="13"/>
      <c r="P12" s="26"/>
    </row>
    <row r="13" spans="1:16" ht="30.75" customHeight="1" x14ac:dyDescent="0.35">
      <c r="A13" s="9">
        <v>9</v>
      </c>
      <c r="B13" s="7" t="s">
        <v>15</v>
      </c>
      <c r="C13" s="12">
        <v>0.25</v>
      </c>
      <c r="D13" s="12">
        <v>27</v>
      </c>
      <c r="E13" s="12"/>
      <c r="F13" s="12"/>
      <c r="G13" s="12"/>
      <c r="H13" s="12">
        <v>28</v>
      </c>
      <c r="I13" s="12"/>
      <c r="J13" s="12"/>
      <c r="K13" s="12"/>
      <c r="L13" s="12">
        <v>33</v>
      </c>
      <c r="M13" s="13"/>
      <c r="N13" s="12"/>
      <c r="O13" s="13"/>
      <c r="P13" s="26"/>
    </row>
    <row r="14" spans="1:16" ht="30.75" customHeight="1" x14ac:dyDescent="0.35">
      <c r="A14" s="9">
        <v>10</v>
      </c>
      <c r="B14" s="7" t="s">
        <v>50</v>
      </c>
      <c r="C14" s="12">
        <v>0.25</v>
      </c>
      <c r="D14" s="12">
        <v>19.5</v>
      </c>
      <c r="E14" s="12"/>
      <c r="F14" s="12"/>
      <c r="G14" s="12"/>
      <c r="H14" s="12">
        <v>20</v>
      </c>
      <c r="I14" s="12"/>
      <c r="J14" s="12"/>
      <c r="K14" s="9"/>
      <c r="L14" s="12">
        <v>22.5</v>
      </c>
      <c r="M14" s="13"/>
      <c r="N14" s="12"/>
      <c r="O14" s="13"/>
      <c r="P14" s="26"/>
    </row>
    <row r="15" spans="1:16" ht="30.75" customHeight="1" x14ac:dyDescent="0.35">
      <c r="A15" s="9">
        <v>11</v>
      </c>
      <c r="B15" s="7" t="s">
        <v>51</v>
      </c>
      <c r="C15" s="12">
        <v>0.125</v>
      </c>
      <c r="D15" s="12">
        <v>16.25</v>
      </c>
      <c r="E15" s="12"/>
      <c r="F15" s="12"/>
      <c r="G15" s="12"/>
      <c r="H15" s="12">
        <v>16.5</v>
      </c>
      <c r="I15" s="12"/>
      <c r="J15" s="12"/>
      <c r="K15" s="12"/>
      <c r="L15" s="12">
        <v>17.75</v>
      </c>
      <c r="M15" s="13"/>
      <c r="N15" s="12"/>
      <c r="O15" s="13"/>
      <c r="P15" s="26"/>
    </row>
    <row r="16" spans="1:16" ht="30.75" customHeight="1" x14ac:dyDescent="0.35">
      <c r="A16" s="9">
        <v>12</v>
      </c>
      <c r="B16" s="7" t="s">
        <v>18</v>
      </c>
      <c r="C16" s="12">
        <v>0.25</v>
      </c>
      <c r="D16" s="12">
        <v>46</v>
      </c>
      <c r="E16" s="12"/>
      <c r="F16" s="12"/>
      <c r="G16" s="12"/>
      <c r="H16" s="12">
        <v>47.75</v>
      </c>
      <c r="I16" s="12"/>
      <c r="J16" s="12"/>
      <c r="K16" s="12"/>
      <c r="L16" s="12">
        <v>51.5</v>
      </c>
      <c r="M16" s="13"/>
      <c r="N16" s="12"/>
      <c r="O16" s="13"/>
      <c r="P16" s="26"/>
    </row>
    <row r="17" spans="1:16" ht="30.75" customHeight="1" x14ac:dyDescent="0.35">
      <c r="A17" s="9">
        <v>13</v>
      </c>
      <c r="B17" s="7" t="s">
        <v>19</v>
      </c>
      <c r="C17" s="12">
        <v>0.25</v>
      </c>
      <c r="D17" s="12">
        <v>36</v>
      </c>
      <c r="E17" s="12"/>
      <c r="F17" s="12"/>
      <c r="G17" s="12"/>
      <c r="H17" s="12">
        <v>37</v>
      </c>
      <c r="I17" s="12"/>
      <c r="J17" s="12"/>
      <c r="K17" s="9"/>
      <c r="L17" s="13">
        <v>39</v>
      </c>
      <c r="M17" s="1"/>
      <c r="N17" s="13"/>
      <c r="O17" s="13"/>
      <c r="P17" s="26"/>
    </row>
    <row r="18" spans="1:16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2"/>
      <c r="H18" s="12">
        <v>0.375</v>
      </c>
      <c r="I18" s="12"/>
      <c r="J18" s="12"/>
      <c r="K18" s="12"/>
      <c r="L18" s="12">
        <v>0.375</v>
      </c>
      <c r="M18" s="13"/>
      <c r="N18" s="12"/>
      <c r="O18" s="13"/>
      <c r="P18" s="26"/>
    </row>
    <row r="19" spans="1:16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2"/>
      <c r="H19" s="12">
        <v>5.25</v>
      </c>
      <c r="I19" s="12"/>
      <c r="J19" s="12"/>
      <c r="K19" s="12"/>
      <c r="L19" s="12">
        <v>5.25</v>
      </c>
      <c r="M19" s="13"/>
      <c r="N19" s="12"/>
      <c r="O19" s="13"/>
      <c r="P19" s="26"/>
    </row>
    <row r="20" spans="1:16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2"/>
      <c r="H20" s="12">
        <v>6.5</v>
      </c>
      <c r="I20" s="12"/>
      <c r="J20" s="12"/>
      <c r="K20" s="12"/>
      <c r="L20" s="12">
        <v>6.5</v>
      </c>
      <c r="M20" s="13"/>
      <c r="N20" s="12"/>
      <c r="O20" s="13"/>
      <c r="P20" s="26"/>
    </row>
  </sheetData>
  <mergeCells count="7">
    <mergeCell ref="A1:I1"/>
    <mergeCell ref="O1:P1"/>
    <mergeCell ref="B2:I2"/>
    <mergeCell ref="O2:P2"/>
    <mergeCell ref="B3:I3"/>
    <mergeCell ref="L3:M3"/>
    <mergeCell ref="O3:P3"/>
  </mergeCells>
  <pageMargins left="0.7" right="0.7" top="0.75" bottom="0.75" header="0.3" footer="0.3"/>
  <pageSetup paperSize="9" scale="74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009D-58F7-4E69-A727-6EB373B9C9A0}">
  <sheetPr>
    <pageSetUpPr fitToPage="1"/>
  </sheetPr>
  <dimension ref="A1:S20"/>
  <sheetViews>
    <sheetView zoomScale="80" zoomScaleNormal="75" workbookViewId="0">
      <selection activeCell="N3" sqref="N3"/>
    </sheetView>
  </sheetViews>
  <sheetFormatPr defaultRowHeight="15" x14ac:dyDescent="0.25"/>
  <cols>
    <col min="1" max="1" width="22.85546875" customWidth="1"/>
    <col min="2" max="2" width="57" customWidth="1"/>
    <col min="3" max="4" width="12.5703125" customWidth="1"/>
    <col min="5" max="5" width="14.85546875" customWidth="1"/>
    <col min="6" max="6" width="17" customWidth="1"/>
    <col min="7" max="7" width="12.5703125" customWidth="1"/>
    <col min="8" max="8" width="13.85546875" customWidth="1"/>
    <col min="9" max="9" width="10.28515625" hidden="1" customWidth="1"/>
    <col min="10" max="15" width="9.85546875" hidden="1" customWidth="1"/>
    <col min="16" max="16" width="14.140625" customWidth="1"/>
    <col min="17" max="19" width="13" customWidth="1"/>
    <col min="20" max="20" width="15" customWidth="1"/>
    <col min="21" max="21" width="13.5703125" customWidth="1"/>
  </cols>
  <sheetData>
    <row r="1" spans="1:19" ht="30.75" customHeight="1" x14ac:dyDescent="0.35">
      <c r="A1" s="30"/>
      <c r="B1" s="31"/>
      <c r="C1" s="31"/>
      <c r="D1" s="31"/>
      <c r="E1" s="31"/>
      <c r="F1" s="31"/>
      <c r="G1" s="31"/>
      <c r="H1" s="32"/>
      <c r="I1" s="2"/>
      <c r="J1" s="3" t="s">
        <v>0</v>
      </c>
      <c r="K1" s="4"/>
      <c r="L1" s="4"/>
      <c r="M1" s="4"/>
      <c r="N1" s="4"/>
      <c r="O1" s="4"/>
      <c r="P1" s="4"/>
      <c r="Q1" s="7" t="s">
        <v>30</v>
      </c>
      <c r="R1" s="50">
        <v>45873</v>
      </c>
      <c r="S1" s="31"/>
    </row>
    <row r="2" spans="1:19" ht="30.75" customHeight="1" x14ac:dyDescent="0.35">
      <c r="A2" s="7" t="s">
        <v>1</v>
      </c>
      <c r="B2" s="33" t="s">
        <v>93</v>
      </c>
      <c r="C2" s="34"/>
      <c r="D2" s="34"/>
      <c r="E2" s="34"/>
      <c r="F2" s="34"/>
      <c r="G2" s="34"/>
      <c r="H2" s="35"/>
      <c r="I2" s="8"/>
      <c r="J2" s="3" t="s">
        <v>2</v>
      </c>
      <c r="K2" s="4"/>
      <c r="L2" s="4"/>
      <c r="M2" s="4"/>
      <c r="N2" s="4"/>
      <c r="O2" s="4"/>
      <c r="P2" s="4"/>
      <c r="Q2" s="7" t="s">
        <v>31</v>
      </c>
      <c r="R2" s="30" t="s">
        <v>94</v>
      </c>
      <c r="S2" s="31"/>
    </row>
    <row r="3" spans="1:19" ht="30.75" customHeight="1" x14ac:dyDescent="0.35">
      <c r="A3" s="7" t="s">
        <v>39</v>
      </c>
      <c r="B3" s="43" t="s">
        <v>55</v>
      </c>
      <c r="C3" s="43"/>
      <c r="D3" s="43"/>
      <c r="E3" s="43"/>
      <c r="F3" s="43"/>
      <c r="G3" s="43"/>
      <c r="H3" s="43"/>
      <c r="I3" s="10"/>
      <c r="J3" s="30" t="s">
        <v>29</v>
      </c>
      <c r="K3" s="32"/>
      <c r="L3" s="7"/>
      <c r="M3" s="7"/>
      <c r="N3" s="7"/>
      <c r="O3" s="7"/>
      <c r="P3" s="7"/>
      <c r="Q3" s="7" t="s">
        <v>3</v>
      </c>
      <c r="R3" s="30" t="s">
        <v>43</v>
      </c>
      <c r="S3" s="31"/>
    </row>
    <row r="4" spans="1:19" ht="30.75" customHeight="1" x14ac:dyDescent="0.35">
      <c r="A4" s="7" t="s">
        <v>4</v>
      </c>
      <c r="B4" s="9" t="s">
        <v>5</v>
      </c>
      <c r="C4" s="7" t="s">
        <v>47</v>
      </c>
      <c r="D4" s="7" t="s">
        <v>83</v>
      </c>
      <c r="E4" s="30"/>
      <c r="F4" s="32"/>
      <c r="G4" s="27" t="s">
        <v>87</v>
      </c>
      <c r="H4" s="46"/>
      <c r="I4" s="47"/>
      <c r="J4" s="47"/>
      <c r="K4" s="47"/>
      <c r="L4" s="47"/>
      <c r="M4" s="47"/>
      <c r="N4" s="47"/>
      <c r="O4" s="47"/>
      <c r="P4" s="48"/>
      <c r="Q4" s="1" t="s">
        <v>88</v>
      </c>
      <c r="R4" s="49"/>
      <c r="S4" s="49"/>
    </row>
    <row r="5" spans="1:19" ht="30.75" customHeight="1" x14ac:dyDescent="0.35">
      <c r="A5" s="9">
        <v>1</v>
      </c>
      <c r="B5" s="11" t="s">
        <v>9</v>
      </c>
      <c r="C5" s="12">
        <v>0.25</v>
      </c>
      <c r="D5" s="12">
        <v>33</v>
      </c>
      <c r="E5" s="12">
        <v>33.25</v>
      </c>
      <c r="F5" s="12"/>
      <c r="G5" s="12">
        <v>37</v>
      </c>
      <c r="H5" s="12">
        <v>38</v>
      </c>
      <c r="I5" s="12"/>
      <c r="J5" s="12"/>
      <c r="K5" s="13"/>
      <c r="L5" s="12"/>
      <c r="M5" s="13"/>
      <c r="N5" s="13"/>
      <c r="O5" s="13"/>
      <c r="P5" s="13"/>
      <c r="Q5" s="13">
        <v>41</v>
      </c>
      <c r="R5" s="13">
        <v>41.5</v>
      </c>
      <c r="S5" s="13"/>
    </row>
    <row r="6" spans="1:19" ht="30.75" customHeight="1" x14ac:dyDescent="0.35">
      <c r="A6" s="9">
        <v>2</v>
      </c>
      <c r="B6" s="14" t="s">
        <v>27</v>
      </c>
      <c r="C6" s="12">
        <v>0.25</v>
      </c>
      <c r="D6" s="12">
        <v>40</v>
      </c>
      <c r="E6" s="12">
        <v>40</v>
      </c>
      <c r="F6" s="12"/>
      <c r="G6" s="12">
        <v>44</v>
      </c>
      <c r="H6" s="12">
        <v>44.25</v>
      </c>
      <c r="I6" s="12"/>
      <c r="J6" s="12"/>
      <c r="K6" s="13"/>
      <c r="L6" s="12"/>
      <c r="M6" s="13"/>
      <c r="N6" s="13"/>
      <c r="O6" s="13"/>
      <c r="P6" s="13"/>
      <c r="Q6" s="12">
        <v>48</v>
      </c>
      <c r="R6" s="13">
        <v>48</v>
      </c>
      <c r="S6" s="13"/>
    </row>
    <row r="7" spans="1:19" ht="30.75" customHeight="1" x14ac:dyDescent="0.35">
      <c r="A7" s="9">
        <v>3</v>
      </c>
      <c r="B7" s="15" t="s">
        <v>10</v>
      </c>
      <c r="C7" s="12">
        <v>0.125</v>
      </c>
      <c r="D7" s="12">
        <v>11.25</v>
      </c>
      <c r="E7" s="12">
        <v>11</v>
      </c>
      <c r="F7" s="12"/>
      <c r="G7" s="12">
        <v>11.25</v>
      </c>
      <c r="H7" s="12">
        <v>11.25</v>
      </c>
      <c r="I7" s="12"/>
      <c r="J7" s="12"/>
      <c r="K7" s="13"/>
      <c r="L7" s="12"/>
      <c r="M7" s="13"/>
      <c r="N7" s="13"/>
      <c r="O7" s="13"/>
      <c r="P7" s="13"/>
      <c r="Q7" s="12">
        <v>11.25</v>
      </c>
      <c r="R7" s="13">
        <v>11.5</v>
      </c>
      <c r="S7" s="13"/>
    </row>
    <row r="8" spans="1:19" ht="30.75" customHeight="1" x14ac:dyDescent="0.35">
      <c r="A8" s="9">
        <v>4</v>
      </c>
      <c r="B8" s="7" t="s">
        <v>11</v>
      </c>
      <c r="C8" s="12">
        <v>0.125</v>
      </c>
      <c r="D8" s="12">
        <v>16.625</v>
      </c>
      <c r="E8" s="12">
        <v>16.625</v>
      </c>
      <c r="F8" s="12"/>
      <c r="G8" s="12">
        <v>16.625</v>
      </c>
      <c r="H8" s="12">
        <v>16.5</v>
      </c>
      <c r="I8" s="12"/>
      <c r="J8" s="12"/>
      <c r="K8" s="13"/>
      <c r="L8" s="12"/>
      <c r="M8" s="13"/>
      <c r="N8" s="13"/>
      <c r="O8" s="13"/>
      <c r="P8" s="13"/>
      <c r="Q8" s="12">
        <v>16.625</v>
      </c>
      <c r="R8" s="13">
        <v>16.5</v>
      </c>
      <c r="S8" s="13"/>
    </row>
    <row r="9" spans="1:19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>
        <v>1.375</v>
      </c>
      <c r="F9" s="12"/>
      <c r="G9" s="12">
        <v>1.375</v>
      </c>
      <c r="H9" s="12">
        <v>1.375</v>
      </c>
      <c r="I9" s="12"/>
      <c r="J9" s="12"/>
      <c r="K9" s="13"/>
      <c r="L9" s="12"/>
      <c r="M9" s="13"/>
      <c r="N9" s="13"/>
      <c r="O9" s="13"/>
      <c r="P9" s="13"/>
      <c r="Q9" s="12">
        <v>1.375</v>
      </c>
      <c r="R9" s="12">
        <v>1.375</v>
      </c>
      <c r="S9" s="13"/>
    </row>
    <row r="10" spans="1:19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>
        <v>2.25</v>
      </c>
      <c r="F10" s="12"/>
      <c r="G10" s="12">
        <v>2.25</v>
      </c>
      <c r="H10" s="12">
        <v>2.25</v>
      </c>
      <c r="I10" s="12"/>
      <c r="J10" s="12"/>
      <c r="K10" s="13"/>
      <c r="L10" s="12"/>
      <c r="M10" s="13"/>
      <c r="N10" s="13"/>
      <c r="O10" s="13"/>
      <c r="P10" s="13"/>
      <c r="Q10" s="12">
        <v>2.25</v>
      </c>
      <c r="R10" s="12">
        <v>2.25</v>
      </c>
      <c r="S10" s="13"/>
    </row>
    <row r="11" spans="1:19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>
        <v>1.5</v>
      </c>
      <c r="F11" s="12"/>
      <c r="G11" s="12">
        <v>1.5</v>
      </c>
      <c r="H11" s="12">
        <v>1.5</v>
      </c>
      <c r="I11" s="12"/>
      <c r="J11" s="12"/>
      <c r="K11" s="13"/>
      <c r="L11" s="12"/>
      <c r="M11" s="13"/>
      <c r="N11" s="13"/>
      <c r="O11" s="13"/>
      <c r="P11" s="13"/>
      <c r="Q11" s="12">
        <v>1.5</v>
      </c>
      <c r="R11" s="12">
        <v>1.5</v>
      </c>
      <c r="S11" s="13"/>
    </row>
    <row r="12" spans="1:19" ht="30.75" customHeight="1" x14ac:dyDescent="0.35">
      <c r="A12" s="9">
        <v>8</v>
      </c>
      <c r="B12" s="7" t="s">
        <v>14</v>
      </c>
      <c r="C12" s="12">
        <v>0.125</v>
      </c>
      <c r="D12" s="12">
        <v>7.25</v>
      </c>
      <c r="E12" s="12">
        <v>7.25</v>
      </c>
      <c r="F12" s="12"/>
      <c r="G12" s="12">
        <v>7.25</v>
      </c>
      <c r="H12" s="12">
        <v>7.125</v>
      </c>
      <c r="I12" s="12"/>
      <c r="J12" s="12"/>
      <c r="K12" s="13"/>
      <c r="L12" s="12"/>
      <c r="M12" s="13"/>
      <c r="N12" s="13"/>
      <c r="O12" s="13"/>
      <c r="P12" s="13"/>
      <c r="Q12" s="13">
        <v>7.25</v>
      </c>
      <c r="R12" s="13">
        <v>7.25</v>
      </c>
      <c r="S12" s="13"/>
    </row>
    <row r="13" spans="1:19" ht="30.75" customHeight="1" x14ac:dyDescent="0.35">
      <c r="A13" s="9">
        <v>9</v>
      </c>
      <c r="B13" s="7" t="s">
        <v>15</v>
      </c>
      <c r="C13" s="12">
        <v>0.25</v>
      </c>
      <c r="D13" s="12">
        <v>25</v>
      </c>
      <c r="E13" s="12">
        <v>25.25</v>
      </c>
      <c r="F13" s="12"/>
      <c r="G13" s="12">
        <v>27</v>
      </c>
      <c r="H13" s="12">
        <v>27</v>
      </c>
      <c r="I13" s="12"/>
      <c r="J13" s="12"/>
      <c r="K13" s="13"/>
      <c r="L13" s="12"/>
      <c r="M13" s="13"/>
      <c r="N13" s="13"/>
      <c r="O13" s="13"/>
      <c r="P13" s="13"/>
      <c r="Q13" s="12">
        <v>29</v>
      </c>
      <c r="R13" s="13">
        <v>29</v>
      </c>
      <c r="S13" s="13"/>
    </row>
    <row r="14" spans="1:19" ht="30.75" customHeight="1" x14ac:dyDescent="0.35">
      <c r="A14" s="9">
        <v>10</v>
      </c>
      <c r="B14" s="7" t="s">
        <v>50</v>
      </c>
      <c r="C14" s="12">
        <v>0.25</v>
      </c>
      <c r="D14" s="12">
        <v>18.5</v>
      </c>
      <c r="E14" s="12">
        <v>18.5</v>
      </c>
      <c r="F14" s="12"/>
      <c r="G14" s="12">
        <v>19.5</v>
      </c>
      <c r="H14" s="12">
        <v>19.75</v>
      </c>
      <c r="I14" s="9"/>
      <c r="J14" s="12"/>
      <c r="K14" s="13"/>
      <c r="L14" s="12"/>
      <c r="M14" s="13"/>
      <c r="N14" s="13"/>
      <c r="O14" s="13"/>
      <c r="P14" s="13"/>
      <c r="Q14" s="12">
        <v>20.5</v>
      </c>
      <c r="R14" s="13">
        <v>20.75</v>
      </c>
      <c r="S14" s="13"/>
    </row>
    <row r="15" spans="1:19" ht="30.75" customHeight="1" x14ac:dyDescent="0.35">
      <c r="A15" s="9">
        <v>11</v>
      </c>
      <c r="B15" s="7" t="s">
        <v>51</v>
      </c>
      <c r="C15" s="12">
        <v>0.125</v>
      </c>
      <c r="D15" s="12">
        <v>15.75</v>
      </c>
      <c r="E15" s="12">
        <v>15.75</v>
      </c>
      <c r="F15" s="12"/>
      <c r="G15" s="12">
        <v>16.25</v>
      </c>
      <c r="H15" s="12">
        <v>16.25</v>
      </c>
      <c r="I15" s="12"/>
      <c r="J15" s="12"/>
      <c r="K15" s="13"/>
      <c r="L15" s="12"/>
      <c r="M15" s="13"/>
      <c r="N15" s="13"/>
      <c r="O15" s="13"/>
      <c r="P15" s="13"/>
      <c r="Q15" s="12">
        <v>16.75</v>
      </c>
      <c r="R15" s="13">
        <v>17</v>
      </c>
      <c r="S15" s="13"/>
    </row>
    <row r="16" spans="1:19" ht="30.75" customHeight="1" x14ac:dyDescent="0.35">
      <c r="A16" s="9">
        <v>12</v>
      </c>
      <c r="B16" s="7" t="s">
        <v>18</v>
      </c>
      <c r="C16" s="12">
        <v>0.25</v>
      </c>
      <c r="D16" s="12">
        <v>49.5</v>
      </c>
      <c r="E16" s="12">
        <v>49.625</v>
      </c>
      <c r="F16" s="12"/>
      <c r="G16" s="12">
        <v>47.5</v>
      </c>
      <c r="H16" s="12">
        <v>47.75</v>
      </c>
      <c r="I16" s="12"/>
      <c r="J16" s="12"/>
      <c r="K16" s="13"/>
      <c r="L16" s="12"/>
      <c r="M16" s="13"/>
      <c r="N16" s="13"/>
      <c r="O16" s="13"/>
      <c r="P16" s="13"/>
      <c r="Q16" s="12">
        <v>46.5</v>
      </c>
      <c r="R16" s="13">
        <v>47</v>
      </c>
      <c r="S16" s="13"/>
    </row>
    <row r="17" spans="1:19" ht="30.75" customHeight="1" x14ac:dyDescent="0.35">
      <c r="A17" s="9">
        <v>13</v>
      </c>
      <c r="B17" s="7" t="s">
        <v>19</v>
      </c>
      <c r="C17" s="12">
        <v>0.25</v>
      </c>
      <c r="D17" s="12">
        <v>39</v>
      </c>
      <c r="E17" s="12">
        <v>39.5</v>
      </c>
      <c r="F17" s="12"/>
      <c r="G17" s="12">
        <v>37</v>
      </c>
      <c r="H17" s="12">
        <v>37.5</v>
      </c>
      <c r="I17" s="9"/>
      <c r="J17" s="9"/>
      <c r="K17" s="1"/>
      <c r="L17" s="9"/>
      <c r="M17" s="1"/>
      <c r="N17" s="1"/>
      <c r="O17" s="1"/>
      <c r="P17" s="1"/>
      <c r="Q17" s="13">
        <v>36</v>
      </c>
      <c r="R17" s="13">
        <v>37</v>
      </c>
      <c r="S17" s="13"/>
    </row>
    <row r="18" spans="1:19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>
        <v>0.375</v>
      </c>
      <c r="F18" s="12"/>
      <c r="G18" s="12">
        <v>0.375</v>
      </c>
      <c r="H18" s="12">
        <v>0.375</v>
      </c>
      <c r="I18" s="12"/>
      <c r="J18" s="12"/>
      <c r="K18" s="13"/>
      <c r="L18" s="12"/>
      <c r="M18" s="13"/>
      <c r="N18" s="12"/>
      <c r="O18" s="13"/>
      <c r="P18" s="13"/>
      <c r="Q18" s="12">
        <v>0.375</v>
      </c>
      <c r="R18" s="12">
        <v>0.375</v>
      </c>
      <c r="S18" s="13"/>
    </row>
    <row r="19" spans="1:19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>
        <v>5.25</v>
      </c>
      <c r="F19" s="12"/>
      <c r="G19" s="12">
        <v>5.25</v>
      </c>
      <c r="H19" s="12">
        <v>5.25</v>
      </c>
      <c r="I19" s="12"/>
      <c r="J19" s="12"/>
      <c r="K19" s="13"/>
      <c r="L19" s="12"/>
      <c r="M19" s="13"/>
      <c r="N19" s="12"/>
      <c r="O19" s="13"/>
      <c r="P19" s="13"/>
      <c r="Q19" s="12">
        <v>5.25</v>
      </c>
      <c r="R19" s="12">
        <v>5.25</v>
      </c>
      <c r="S19" s="13"/>
    </row>
    <row r="20" spans="1:19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>
        <v>6.5</v>
      </c>
      <c r="F20" s="12"/>
      <c r="G20" s="12">
        <v>6.5</v>
      </c>
      <c r="H20" s="12">
        <v>6.5</v>
      </c>
      <c r="I20" s="12"/>
      <c r="J20" s="12"/>
      <c r="K20" s="13"/>
      <c r="L20" s="12"/>
      <c r="M20" s="13"/>
      <c r="N20" s="12"/>
      <c r="O20" s="13"/>
      <c r="P20" s="13"/>
      <c r="Q20" s="12">
        <v>6.5</v>
      </c>
      <c r="R20" s="12">
        <v>6.5</v>
      </c>
      <c r="S20" s="13"/>
    </row>
  </sheetData>
  <mergeCells count="10">
    <mergeCell ref="R3:S3"/>
    <mergeCell ref="E4:F4"/>
    <mergeCell ref="H4:P4"/>
    <mergeCell ref="R4:S4"/>
    <mergeCell ref="A1:H1"/>
    <mergeCell ref="B2:H2"/>
    <mergeCell ref="B3:H3"/>
    <mergeCell ref="J3:K3"/>
    <mergeCell ref="R1:S1"/>
    <mergeCell ref="R2:S2"/>
  </mergeCells>
  <pageMargins left="0.7" right="0.7" top="0.75" bottom="0.75" header="0.3" footer="0.3"/>
  <pageSetup paperSize="9" scale="74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9A321-A75A-4D91-AE96-121AD6DE2636}">
  <dimension ref="A1"/>
  <sheetViews>
    <sheetView workbookViewId="0">
      <selection activeCell="N3" sqref="N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FAA8-5346-4E6A-945D-D1D875EFEF2F}">
  <sheetPr>
    <pageSetUpPr fitToPage="1"/>
  </sheetPr>
  <dimension ref="A1:N22"/>
  <sheetViews>
    <sheetView tabSelected="1" workbookViewId="0">
      <selection activeCell="M5" sqref="M5:N21"/>
    </sheetView>
  </sheetViews>
  <sheetFormatPr defaultRowHeight="15" x14ac:dyDescent="0.25"/>
  <cols>
    <col min="1" max="1" width="21.7109375" customWidth="1"/>
    <col min="2" max="2" width="72.140625" customWidth="1"/>
    <col min="3" max="3" width="12.85546875" bestFit="1" customWidth="1"/>
    <col min="4" max="4" width="28.85546875" customWidth="1"/>
    <col min="5" max="5" width="10.28515625" hidden="1" customWidth="1"/>
    <col min="6" max="10" width="9.85546875" hidden="1" customWidth="1"/>
    <col min="11" max="11" width="3.7109375" hidden="1" customWidth="1"/>
    <col min="12" max="12" width="13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0" t="s">
        <v>25</v>
      </c>
      <c r="B1" s="31"/>
      <c r="C1" s="31"/>
      <c r="D1" s="32"/>
      <c r="E1" s="2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 t="s">
        <v>104</v>
      </c>
    </row>
    <row r="2" spans="1:14" ht="30.75" customHeight="1" x14ac:dyDescent="0.35">
      <c r="A2" s="7" t="s">
        <v>1</v>
      </c>
      <c r="B2" s="33" t="s">
        <v>95</v>
      </c>
      <c r="C2" s="34"/>
      <c r="D2" s="35"/>
      <c r="E2" s="8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105</v>
      </c>
    </row>
    <row r="3" spans="1:14" ht="30.75" customHeight="1" x14ac:dyDescent="0.35">
      <c r="A3" s="7" t="s">
        <v>96</v>
      </c>
      <c r="B3" s="36"/>
      <c r="C3" s="37"/>
      <c r="D3" s="38"/>
      <c r="E3" s="10"/>
      <c r="F3" s="30" t="s">
        <v>29</v>
      </c>
      <c r="G3" s="32"/>
      <c r="H3" s="7"/>
      <c r="I3" s="7"/>
      <c r="J3" s="7"/>
      <c r="K3" s="7"/>
      <c r="L3" s="7"/>
      <c r="M3" s="7" t="s">
        <v>3</v>
      </c>
      <c r="N3" s="9" t="s">
        <v>97</v>
      </c>
    </row>
    <row r="4" spans="1:14" ht="30.75" customHeight="1" x14ac:dyDescent="0.35">
      <c r="A4" s="7" t="s">
        <v>4</v>
      </c>
      <c r="B4" s="9" t="s">
        <v>5</v>
      </c>
      <c r="C4" s="7" t="s">
        <v>62</v>
      </c>
      <c r="D4" s="9" t="s">
        <v>24</v>
      </c>
      <c r="E4" s="9"/>
      <c r="F4" s="9"/>
      <c r="G4" s="1"/>
      <c r="H4" s="9"/>
      <c r="I4" s="1"/>
      <c r="J4" s="1"/>
      <c r="K4" s="1"/>
      <c r="L4" s="1" t="s">
        <v>24</v>
      </c>
      <c r="M4" s="30" t="s">
        <v>8</v>
      </c>
      <c r="N4" s="32"/>
    </row>
    <row r="5" spans="1:14" ht="30.75" customHeight="1" x14ac:dyDescent="0.35">
      <c r="A5" s="9">
        <v>1</v>
      </c>
      <c r="B5" s="11" t="s">
        <v>9</v>
      </c>
      <c r="C5" s="12">
        <v>0.5</v>
      </c>
      <c r="D5" s="12">
        <v>35.5</v>
      </c>
      <c r="E5" s="12"/>
      <c r="F5" s="12"/>
      <c r="G5" s="13"/>
      <c r="H5" s="12"/>
      <c r="I5" s="13"/>
      <c r="J5" s="13"/>
      <c r="K5" s="13"/>
      <c r="L5" s="13">
        <v>35.75</v>
      </c>
      <c r="M5" s="28">
        <f>L5-D5</f>
        <v>0.25</v>
      </c>
      <c r="N5" s="29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42.75</v>
      </c>
      <c r="E6" s="12"/>
      <c r="F6" s="12"/>
      <c r="G6" s="13"/>
      <c r="H6" s="12"/>
      <c r="I6" s="13"/>
      <c r="J6" s="13"/>
      <c r="K6" s="13"/>
      <c r="L6" s="12">
        <v>42.75</v>
      </c>
      <c r="M6" s="28">
        <f t="shared" ref="M6:M21" si="0">L6-D6</f>
        <v>0</v>
      </c>
      <c r="N6" s="41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10.75</v>
      </c>
      <c r="E7" s="12"/>
      <c r="F7" s="12"/>
      <c r="G7" s="13"/>
      <c r="H7" s="12"/>
      <c r="I7" s="13"/>
      <c r="J7" s="13"/>
      <c r="K7" s="13"/>
      <c r="L7" s="12">
        <v>10.875</v>
      </c>
      <c r="M7" s="28">
        <f t="shared" si="0"/>
        <v>0.125</v>
      </c>
      <c r="N7" s="41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16.75</v>
      </c>
      <c r="E8" s="12"/>
      <c r="F8" s="12"/>
      <c r="G8" s="13"/>
      <c r="H8" s="12"/>
      <c r="I8" s="13"/>
      <c r="J8" s="13"/>
      <c r="K8" s="13"/>
      <c r="L8" s="12">
        <v>16.875</v>
      </c>
      <c r="M8" s="28">
        <f t="shared" si="0"/>
        <v>0.125</v>
      </c>
      <c r="N8" s="41"/>
    </row>
    <row r="9" spans="1:14" ht="30.75" customHeight="1" x14ac:dyDescent="0.35">
      <c r="A9" s="9">
        <v>5</v>
      </c>
      <c r="B9" s="7" t="s">
        <v>12</v>
      </c>
      <c r="C9" s="9">
        <v>0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28">
        <f t="shared" si="0"/>
        <v>0</v>
      </c>
      <c r="N9" s="41"/>
    </row>
    <row r="10" spans="1:14" ht="30.75" customHeight="1" x14ac:dyDescent="0.35">
      <c r="A10" s="9">
        <v>6</v>
      </c>
      <c r="B10" s="7" t="s">
        <v>28</v>
      </c>
      <c r="C10" s="9">
        <v>0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28">
        <f t="shared" si="0"/>
        <v>0</v>
      </c>
      <c r="N10" s="41"/>
    </row>
    <row r="11" spans="1:14" ht="30.75" customHeight="1" x14ac:dyDescent="0.35">
      <c r="A11" s="9">
        <v>7</v>
      </c>
      <c r="B11" s="7" t="s">
        <v>13</v>
      </c>
      <c r="C11" s="9">
        <v>0</v>
      </c>
      <c r="D11" s="12">
        <v>1.375</v>
      </c>
      <c r="E11" s="12"/>
      <c r="F11" s="12"/>
      <c r="G11" s="13"/>
      <c r="H11" s="12"/>
      <c r="I11" s="13"/>
      <c r="J11" s="13"/>
      <c r="K11" s="13"/>
      <c r="L11" s="12">
        <v>1.375</v>
      </c>
      <c r="M11" s="28">
        <f t="shared" si="0"/>
        <v>0</v>
      </c>
      <c r="N11" s="41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6.75</v>
      </c>
      <c r="E12" s="12"/>
      <c r="F12" s="12"/>
      <c r="G12" s="13"/>
      <c r="H12" s="12"/>
      <c r="I12" s="13"/>
      <c r="J12" s="13"/>
      <c r="K12" s="13"/>
      <c r="L12" s="12">
        <v>6.875</v>
      </c>
      <c r="M12" s="28">
        <f t="shared" si="0"/>
        <v>0.125</v>
      </c>
      <c r="N12" s="41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27</v>
      </c>
      <c r="E13" s="12"/>
      <c r="F13" s="12"/>
      <c r="G13" s="13"/>
      <c r="H13" s="12"/>
      <c r="I13" s="13"/>
      <c r="J13" s="13"/>
      <c r="K13" s="13"/>
      <c r="L13" s="12">
        <v>27.25</v>
      </c>
      <c r="M13" s="28">
        <f t="shared" si="0"/>
        <v>0.25</v>
      </c>
      <c r="N13" s="41"/>
    </row>
    <row r="14" spans="1:14" ht="30.75" customHeight="1" x14ac:dyDescent="0.35">
      <c r="A14" s="9">
        <v>10</v>
      </c>
      <c r="B14" s="7" t="s">
        <v>16</v>
      </c>
      <c r="C14" s="12">
        <v>0.25</v>
      </c>
      <c r="D14" s="12">
        <v>20</v>
      </c>
      <c r="E14" s="9"/>
      <c r="F14" s="12"/>
      <c r="G14" s="13"/>
      <c r="H14" s="12"/>
      <c r="I14" s="13"/>
      <c r="J14" s="13"/>
      <c r="K14" s="13"/>
      <c r="L14" s="12">
        <v>20</v>
      </c>
      <c r="M14" s="28">
        <f t="shared" si="0"/>
        <v>0</v>
      </c>
      <c r="N14" s="41"/>
    </row>
    <row r="15" spans="1:14" ht="30.75" customHeight="1" x14ac:dyDescent="0.35">
      <c r="A15" s="9">
        <v>11</v>
      </c>
      <c r="B15" s="7" t="s">
        <v>17</v>
      </c>
      <c r="C15" s="12">
        <v>0.125</v>
      </c>
      <c r="D15" s="12">
        <v>17</v>
      </c>
      <c r="E15" s="12"/>
      <c r="F15" s="12"/>
      <c r="G15" s="13"/>
      <c r="H15" s="12"/>
      <c r="I15" s="13"/>
      <c r="J15" s="13"/>
      <c r="K15" s="13"/>
      <c r="L15" s="12">
        <v>17.125</v>
      </c>
      <c r="M15" s="28">
        <f t="shared" si="0"/>
        <v>0.125</v>
      </c>
      <c r="N15" s="41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42.25</v>
      </c>
      <c r="E16" s="12"/>
      <c r="F16" s="12"/>
      <c r="G16" s="13"/>
      <c r="H16" s="12"/>
      <c r="I16" s="13"/>
      <c r="J16" s="13"/>
      <c r="K16" s="13"/>
      <c r="L16" s="12">
        <v>42.25</v>
      </c>
      <c r="M16" s="28">
        <f t="shared" si="0"/>
        <v>0</v>
      </c>
      <c r="N16" s="41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32</v>
      </c>
      <c r="E17" s="9"/>
      <c r="F17" s="9"/>
      <c r="G17" s="1"/>
      <c r="H17" s="9"/>
      <c r="I17" s="1"/>
      <c r="J17" s="1"/>
      <c r="K17" s="1"/>
      <c r="L17" s="13">
        <v>32.25</v>
      </c>
      <c r="M17" s="28">
        <f t="shared" si="0"/>
        <v>0.25</v>
      </c>
      <c r="N17" s="41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28">
        <f t="shared" si="0"/>
        <v>0</v>
      </c>
      <c r="N18" s="41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28">
        <f t="shared" si="0"/>
        <v>0</v>
      </c>
      <c r="N19" s="41"/>
    </row>
    <row r="20" spans="1:14" ht="30.75" customHeight="1" x14ac:dyDescent="0.35">
      <c r="A20" s="9">
        <v>16</v>
      </c>
      <c r="B20" s="7" t="s">
        <v>22</v>
      </c>
      <c r="C20" s="12">
        <v>0</v>
      </c>
      <c r="D20" s="12">
        <v>2</v>
      </c>
      <c r="E20" s="12"/>
      <c r="F20" s="12"/>
      <c r="G20" s="13"/>
      <c r="H20" s="12"/>
      <c r="I20" s="13"/>
      <c r="J20" s="12"/>
      <c r="K20" s="13"/>
      <c r="L20" s="12">
        <v>2</v>
      </c>
      <c r="M20" s="28">
        <f t="shared" si="0"/>
        <v>0</v>
      </c>
      <c r="N20" s="41"/>
    </row>
    <row r="21" spans="1:14" ht="30.75" customHeight="1" x14ac:dyDescent="0.35">
      <c r="A21" s="9">
        <v>17</v>
      </c>
      <c r="B21" s="7" t="s">
        <v>23</v>
      </c>
      <c r="C21" s="12">
        <v>0.125</v>
      </c>
      <c r="D21" s="12">
        <v>6.5</v>
      </c>
      <c r="E21" s="12"/>
      <c r="F21" s="12"/>
      <c r="G21" s="13"/>
      <c r="H21" s="12"/>
      <c r="I21" s="13"/>
      <c r="J21" s="12"/>
      <c r="K21" s="13"/>
      <c r="L21" s="12">
        <v>6.5</v>
      </c>
      <c r="M21" s="28">
        <f t="shared" si="0"/>
        <v>0</v>
      </c>
      <c r="N21" s="41"/>
    </row>
    <row r="22" spans="1:14" ht="30.75" customHeight="1" x14ac:dyDescent="0.25"/>
  </sheetData>
  <mergeCells count="21">
    <mergeCell ref="M19:N19"/>
    <mergeCell ref="M20:N20"/>
    <mergeCell ref="M21:N21"/>
    <mergeCell ref="M13:N13"/>
    <mergeCell ref="M14:N14"/>
    <mergeCell ref="M15:N15"/>
    <mergeCell ref="M16:N16"/>
    <mergeCell ref="M17:N17"/>
    <mergeCell ref="M18:N18"/>
    <mergeCell ref="M12:N12"/>
    <mergeCell ref="A1:D1"/>
    <mergeCell ref="B2:D3"/>
    <mergeCell ref="F3:G3"/>
    <mergeCell ref="M4:N4"/>
    <mergeCell ref="M5:N5"/>
    <mergeCell ref="M6:N6"/>
    <mergeCell ref="M7:N7"/>
    <mergeCell ref="M8:N8"/>
    <mergeCell ref="M9:N9"/>
    <mergeCell ref="M10:N10"/>
    <mergeCell ref="M11:N11"/>
  </mergeCells>
  <pageMargins left="0.7" right="0.7" top="0.75" bottom="0.75" header="0.3" footer="0.3"/>
  <pageSetup paperSize="9" scale="7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0A2C-CCCB-4FAA-BEA8-643FC9091A87}">
  <sheetPr>
    <pageSetUpPr fitToPage="1"/>
  </sheetPr>
  <dimension ref="A1:N22"/>
  <sheetViews>
    <sheetView workbookViewId="0">
      <selection activeCell="N3" sqref="N3"/>
    </sheetView>
  </sheetViews>
  <sheetFormatPr defaultRowHeight="15" x14ac:dyDescent="0.25"/>
  <cols>
    <col min="1" max="1" width="20.140625" customWidth="1"/>
    <col min="2" max="2" width="67.42578125" customWidth="1"/>
    <col min="3" max="3" width="12.85546875" bestFit="1" customWidth="1"/>
    <col min="4" max="4" width="16.42578125" customWidth="1"/>
    <col min="5" max="5" width="10.28515625" hidden="1" customWidth="1"/>
    <col min="6" max="11" width="9.85546875" hidden="1" customWidth="1"/>
    <col min="12" max="12" width="13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0" t="s">
        <v>37</v>
      </c>
      <c r="B1" s="31"/>
      <c r="C1" s="31"/>
      <c r="D1" s="32"/>
      <c r="E1" s="2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>
        <v>45866</v>
      </c>
    </row>
    <row r="2" spans="1:14" ht="30.75" customHeight="1" x14ac:dyDescent="0.35">
      <c r="A2" s="7" t="s">
        <v>1</v>
      </c>
      <c r="B2" s="33" t="s">
        <v>67</v>
      </c>
      <c r="C2" s="34"/>
      <c r="D2" s="35"/>
      <c r="E2" s="8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68</v>
      </c>
    </row>
    <row r="3" spans="1:14" ht="30.75" customHeight="1" x14ac:dyDescent="0.35">
      <c r="A3" s="7" t="s">
        <v>39</v>
      </c>
      <c r="B3" s="36"/>
      <c r="C3" s="37"/>
      <c r="D3" s="38"/>
      <c r="E3" s="10"/>
      <c r="F3" s="30" t="s">
        <v>29</v>
      </c>
      <c r="G3" s="32"/>
      <c r="H3" s="7"/>
      <c r="I3" s="7"/>
      <c r="J3" s="7"/>
      <c r="K3" s="7"/>
      <c r="L3" s="7"/>
      <c r="M3" s="7" t="s">
        <v>3</v>
      </c>
      <c r="N3" s="9" t="s">
        <v>35</v>
      </c>
    </row>
    <row r="4" spans="1:14" ht="30.75" customHeight="1" x14ac:dyDescent="0.35">
      <c r="A4" s="7" t="s">
        <v>4</v>
      </c>
      <c r="B4" s="9" t="s">
        <v>5</v>
      </c>
      <c r="C4" s="7" t="s">
        <v>62</v>
      </c>
      <c r="D4" s="9" t="s">
        <v>24</v>
      </c>
      <c r="E4" s="9"/>
      <c r="F4" s="9"/>
      <c r="G4" s="1"/>
      <c r="H4" s="9"/>
      <c r="I4" s="1"/>
      <c r="J4" s="1"/>
      <c r="K4" s="1"/>
      <c r="L4" s="1" t="s">
        <v>24</v>
      </c>
      <c r="M4" s="30" t="s">
        <v>8</v>
      </c>
      <c r="N4" s="32"/>
    </row>
    <row r="5" spans="1:14" ht="30.75" customHeight="1" x14ac:dyDescent="0.35">
      <c r="A5" s="9">
        <v>1</v>
      </c>
      <c r="B5" s="11" t="s">
        <v>9</v>
      </c>
      <c r="C5" s="12">
        <v>0.5</v>
      </c>
      <c r="D5" s="12">
        <v>35.25</v>
      </c>
      <c r="E5" s="12"/>
      <c r="F5" s="12"/>
      <c r="G5" s="13"/>
      <c r="H5" s="12"/>
      <c r="I5" s="13"/>
      <c r="J5" s="13"/>
      <c r="K5" s="13"/>
      <c r="L5" s="13">
        <v>35.375</v>
      </c>
      <c r="M5" s="28">
        <v>0.125</v>
      </c>
      <c r="N5" s="29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43</v>
      </c>
      <c r="E6" s="12"/>
      <c r="F6" s="12"/>
      <c r="G6" s="13"/>
      <c r="H6" s="12"/>
      <c r="I6" s="13"/>
      <c r="J6" s="13"/>
      <c r="K6" s="13"/>
      <c r="L6" s="12">
        <v>43</v>
      </c>
      <c r="M6" s="28">
        <v>0</v>
      </c>
      <c r="N6" s="29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10.75</v>
      </c>
      <c r="E7" s="12"/>
      <c r="F7" s="12"/>
      <c r="G7" s="13"/>
      <c r="H7" s="12"/>
      <c r="I7" s="13"/>
      <c r="J7" s="13"/>
      <c r="K7" s="13"/>
      <c r="L7" s="12">
        <v>10.875</v>
      </c>
      <c r="M7" s="28">
        <v>0.125</v>
      </c>
      <c r="N7" s="29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16.75</v>
      </c>
      <c r="E8" s="12"/>
      <c r="F8" s="12"/>
      <c r="G8" s="13"/>
      <c r="H8" s="12"/>
      <c r="I8" s="13"/>
      <c r="J8" s="13"/>
      <c r="K8" s="13"/>
      <c r="L8" s="12">
        <v>16.75</v>
      </c>
      <c r="M8" s="28">
        <v>0</v>
      </c>
      <c r="N8" s="29"/>
    </row>
    <row r="9" spans="1:14" ht="30.75" customHeight="1" x14ac:dyDescent="0.35">
      <c r="A9" s="9">
        <v>5</v>
      </c>
      <c r="B9" s="7" t="s">
        <v>12</v>
      </c>
      <c r="C9" s="9">
        <v>0</v>
      </c>
      <c r="D9" s="12">
        <v>1.5</v>
      </c>
      <c r="E9" s="12"/>
      <c r="F9" s="12"/>
      <c r="G9" s="13"/>
      <c r="H9" s="12"/>
      <c r="I9" s="13"/>
      <c r="J9" s="13"/>
      <c r="K9" s="13"/>
      <c r="L9" s="12">
        <v>1.5</v>
      </c>
      <c r="M9" s="28">
        <v>0</v>
      </c>
      <c r="N9" s="29"/>
    </row>
    <row r="10" spans="1:14" ht="30.75" customHeight="1" x14ac:dyDescent="0.35">
      <c r="A10" s="9">
        <v>6</v>
      </c>
      <c r="B10" s="7" t="s">
        <v>28</v>
      </c>
      <c r="C10" s="9">
        <v>0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28">
        <v>0</v>
      </c>
      <c r="N10" s="29"/>
    </row>
    <row r="11" spans="1:14" ht="30.75" customHeight="1" x14ac:dyDescent="0.35">
      <c r="A11" s="9">
        <v>7</v>
      </c>
      <c r="B11" s="7" t="s">
        <v>13</v>
      </c>
      <c r="C11" s="9">
        <v>0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28">
        <v>0</v>
      </c>
      <c r="N11" s="29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6.5</v>
      </c>
      <c r="E12" s="12"/>
      <c r="F12" s="12"/>
      <c r="G12" s="13"/>
      <c r="H12" s="12"/>
      <c r="I12" s="13"/>
      <c r="J12" s="13"/>
      <c r="K12" s="13"/>
      <c r="L12" s="12">
        <v>6.5</v>
      </c>
      <c r="M12" s="28">
        <v>0</v>
      </c>
      <c r="N12" s="29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27</v>
      </c>
      <c r="E13" s="12"/>
      <c r="F13" s="12"/>
      <c r="G13" s="13"/>
      <c r="H13" s="12"/>
      <c r="I13" s="13"/>
      <c r="J13" s="13"/>
      <c r="K13" s="13"/>
      <c r="L13" s="12">
        <v>27.25</v>
      </c>
      <c r="M13" s="28">
        <v>0.25</v>
      </c>
      <c r="N13" s="29"/>
    </row>
    <row r="14" spans="1:14" ht="30.75" customHeight="1" x14ac:dyDescent="0.35">
      <c r="A14" s="9">
        <v>10</v>
      </c>
      <c r="B14" s="7" t="s">
        <v>16</v>
      </c>
      <c r="C14" s="12">
        <v>0.25</v>
      </c>
      <c r="D14" s="12">
        <v>19.25</v>
      </c>
      <c r="E14" s="9"/>
      <c r="F14" s="12"/>
      <c r="G14" s="13"/>
      <c r="H14" s="12"/>
      <c r="I14" s="13"/>
      <c r="J14" s="13"/>
      <c r="K14" s="13"/>
      <c r="L14" s="12">
        <v>19.375</v>
      </c>
      <c r="M14" s="28">
        <v>0.125</v>
      </c>
      <c r="N14" s="29"/>
    </row>
    <row r="15" spans="1:14" ht="30.75" customHeight="1" x14ac:dyDescent="0.35">
      <c r="A15" s="9">
        <v>11</v>
      </c>
      <c r="B15" s="7" t="s">
        <v>17</v>
      </c>
      <c r="C15" s="12">
        <v>0.125</v>
      </c>
      <c r="D15" s="12">
        <v>16.25</v>
      </c>
      <c r="E15" s="12"/>
      <c r="F15" s="12"/>
      <c r="G15" s="13"/>
      <c r="H15" s="12"/>
      <c r="I15" s="13"/>
      <c r="J15" s="13"/>
      <c r="K15" s="13"/>
      <c r="L15" s="12">
        <v>16.375</v>
      </c>
      <c r="M15" s="28">
        <v>0.125</v>
      </c>
      <c r="N15" s="29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42.25</v>
      </c>
      <c r="E16" s="12"/>
      <c r="F16" s="12"/>
      <c r="G16" s="13"/>
      <c r="H16" s="12"/>
      <c r="I16" s="13"/>
      <c r="J16" s="13"/>
      <c r="K16" s="13"/>
      <c r="L16" s="12">
        <v>42.25</v>
      </c>
      <c r="M16" s="28">
        <v>0</v>
      </c>
      <c r="N16" s="29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32</v>
      </c>
      <c r="E17" s="9"/>
      <c r="F17" s="9"/>
      <c r="G17" s="1"/>
      <c r="H17" s="9"/>
      <c r="I17" s="1"/>
      <c r="J17" s="1"/>
      <c r="K17" s="1"/>
      <c r="L17" s="13">
        <v>32.25</v>
      </c>
      <c r="M17" s="28">
        <v>0.25</v>
      </c>
      <c r="N17" s="29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28">
        <v>0</v>
      </c>
      <c r="N18" s="29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28">
        <v>0</v>
      </c>
      <c r="N19" s="29"/>
    </row>
    <row r="20" spans="1:14" ht="30.75" customHeight="1" x14ac:dyDescent="0.35">
      <c r="A20" s="9">
        <v>16</v>
      </c>
      <c r="B20" s="7" t="s">
        <v>22</v>
      </c>
      <c r="C20" s="12">
        <v>0</v>
      </c>
      <c r="D20" s="12">
        <v>2</v>
      </c>
      <c r="E20" s="12"/>
      <c r="F20" s="12"/>
      <c r="G20" s="13"/>
      <c r="H20" s="12"/>
      <c r="I20" s="13"/>
      <c r="J20" s="12"/>
      <c r="K20" s="13"/>
      <c r="L20" s="12">
        <v>2</v>
      </c>
      <c r="M20" s="28">
        <v>0</v>
      </c>
      <c r="N20" s="29"/>
    </row>
    <row r="21" spans="1:14" ht="30.75" customHeight="1" x14ac:dyDescent="0.35">
      <c r="A21" s="9">
        <v>17</v>
      </c>
      <c r="B21" s="7" t="s">
        <v>23</v>
      </c>
      <c r="C21" s="12">
        <v>0.125</v>
      </c>
      <c r="D21" s="12">
        <v>6.5</v>
      </c>
      <c r="E21" s="12"/>
      <c r="F21" s="12"/>
      <c r="G21" s="13"/>
      <c r="H21" s="12"/>
      <c r="I21" s="13"/>
      <c r="J21" s="12"/>
      <c r="K21" s="13"/>
      <c r="L21" s="12">
        <v>6.5</v>
      </c>
      <c r="M21" s="39">
        <v>0</v>
      </c>
      <c r="N21" s="40"/>
    </row>
    <row r="22" spans="1:14" ht="30.75" customHeight="1" x14ac:dyDescent="0.25"/>
  </sheetData>
  <mergeCells count="21">
    <mergeCell ref="M11:N11"/>
    <mergeCell ref="A1:D1"/>
    <mergeCell ref="B2:D3"/>
    <mergeCell ref="F3:G3"/>
    <mergeCell ref="M4:N4"/>
    <mergeCell ref="M5:N5"/>
    <mergeCell ref="M6:N6"/>
    <mergeCell ref="M7:N7"/>
    <mergeCell ref="M8:N8"/>
    <mergeCell ref="M9:N9"/>
    <mergeCell ref="M10:N10"/>
    <mergeCell ref="M18:N18"/>
    <mergeCell ref="M19:N19"/>
    <mergeCell ref="M20:N20"/>
    <mergeCell ref="M21:N21"/>
    <mergeCell ref="M12:N12"/>
    <mergeCell ref="M13:N13"/>
    <mergeCell ref="M14:N14"/>
    <mergeCell ref="M15:N15"/>
    <mergeCell ref="M16:N16"/>
    <mergeCell ref="M17:N17"/>
  </mergeCells>
  <pageMargins left="0.7" right="0.7" top="0.75" bottom="0.75" header="0.3" footer="0.3"/>
  <pageSetup paperSize="9" scale="7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5430-A6E7-4E39-ABF3-71575A47A5B6}">
  <sheetPr>
    <pageSetUpPr fitToPage="1"/>
  </sheetPr>
  <dimension ref="A1:N22"/>
  <sheetViews>
    <sheetView zoomScale="115" zoomScaleNormal="115" workbookViewId="0">
      <selection activeCell="N3" sqref="N3"/>
    </sheetView>
  </sheetViews>
  <sheetFormatPr defaultRowHeight="15" x14ac:dyDescent="0.25"/>
  <cols>
    <col min="1" max="1" width="20.140625" customWidth="1"/>
    <col min="2" max="2" width="67.42578125" customWidth="1"/>
    <col min="3" max="3" width="14" customWidth="1"/>
    <col min="4" max="4" width="16.42578125" customWidth="1"/>
    <col min="5" max="5" width="10.28515625" hidden="1" customWidth="1"/>
    <col min="6" max="11" width="9.85546875" hidden="1" customWidth="1"/>
    <col min="12" max="12" width="13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0"/>
      <c r="B1" s="31"/>
      <c r="C1" s="31"/>
      <c r="D1" s="32"/>
      <c r="E1" s="2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>
        <v>45866</v>
      </c>
    </row>
    <row r="2" spans="1:14" ht="30.75" customHeight="1" x14ac:dyDescent="0.35">
      <c r="A2" s="7" t="s">
        <v>1</v>
      </c>
      <c r="B2" s="33" t="s">
        <v>69</v>
      </c>
      <c r="C2" s="34"/>
      <c r="D2" s="35"/>
      <c r="E2" s="8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70</v>
      </c>
    </row>
    <row r="3" spans="1:14" ht="30.75" customHeight="1" x14ac:dyDescent="0.35">
      <c r="A3" s="7" t="s">
        <v>39</v>
      </c>
      <c r="B3" s="36"/>
      <c r="C3" s="37"/>
      <c r="D3" s="38"/>
      <c r="E3" s="10"/>
      <c r="F3" s="30" t="s">
        <v>29</v>
      </c>
      <c r="G3" s="32"/>
      <c r="H3" s="7"/>
      <c r="I3" s="7"/>
      <c r="J3" s="7"/>
      <c r="K3" s="7"/>
      <c r="L3" s="7"/>
      <c r="M3" s="7" t="s">
        <v>3</v>
      </c>
      <c r="N3" s="9" t="s">
        <v>38</v>
      </c>
    </row>
    <row r="4" spans="1:14" ht="30.75" customHeight="1" x14ac:dyDescent="0.35">
      <c r="A4" s="7" t="s">
        <v>4</v>
      </c>
      <c r="B4" s="9" t="s">
        <v>5</v>
      </c>
      <c r="C4" s="7" t="s">
        <v>62</v>
      </c>
      <c r="D4" s="9" t="s">
        <v>24</v>
      </c>
      <c r="E4" s="9"/>
      <c r="F4" s="9"/>
      <c r="G4" s="1"/>
      <c r="H4" s="9"/>
      <c r="I4" s="1"/>
      <c r="J4" s="1"/>
      <c r="K4" s="1"/>
      <c r="L4" s="1" t="s">
        <v>24</v>
      </c>
      <c r="M4" s="30" t="s">
        <v>8</v>
      </c>
      <c r="N4" s="32"/>
    </row>
    <row r="5" spans="1:14" ht="30.75" customHeight="1" x14ac:dyDescent="0.35">
      <c r="A5" s="9">
        <v>1</v>
      </c>
      <c r="B5" s="11" t="s">
        <v>9</v>
      </c>
      <c r="C5" s="12">
        <v>0.5</v>
      </c>
      <c r="D5" s="12">
        <v>35.25</v>
      </c>
      <c r="E5" s="12"/>
      <c r="F5" s="12"/>
      <c r="G5" s="13"/>
      <c r="H5" s="12"/>
      <c r="I5" s="13"/>
      <c r="J5" s="13"/>
      <c r="K5" s="13"/>
      <c r="L5" s="13">
        <v>35.5</v>
      </c>
      <c r="M5" s="28">
        <v>0.25</v>
      </c>
      <c r="N5" s="29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43</v>
      </c>
      <c r="E6" s="12"/>
      <c r="F6" s="12"/>
      <c r="G6" s="13"/>
      <c r="H6" s="12"/>
      <c r="I6" s="13"/>
      <c r="J6" s="13"/>
      <c r="K6" s="13"/>
      <c r="L6" s="12">
        <v>43.25</v>
      </c>
      <c r="M6" s="28">
        <v>0.25</v>
      </c>
      <c r="N6" s="29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10.75</v>
      </c>
      <c r="E7" s="12"/>
      <c r="F7" s="12"/>
      <c r="G7" s="13"/>
      <c r="H7" s="12"/>
      <c r="I7" s="13"/>
      <c r="J7" s="13"/>
      <c r="K7" s="13"/>
      <c r="L7" s="12">
        <v>10.75</v>
      </c>
      <c r="M7" s="28">
        <v>0</v>
      </c>
      <c r="N7" s="29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16.75</v>
      </c>
      <c r="E8" s="12"/>
      <c r="F8" s="12"/>
      <c r="G8" s="13"/>
      <c r="H8" s="12"/>
      <c r="I8" s="13"/>
      <c r="J8" s="13"/>
      <c r="K8" s="13"/>
      <c r="L8" s="12">
        <v>16.75</v>
      </c>
      <c r="M8" s="28">
        <v>0</v>
      </c>
      <c r="N8" s="29"/>
    </row>
    <row r="9" spans="1:14" ht="30.75" customHeight="1" x14ac:dyDescent="0.35">
      <c r="A9" s="9">
        <v>5</v>
      </c>
      <c r="B9" s="7" t="s">
        <v>12</v>
      </c>
      <c r="C9" s="9">
        <v>0</v>
      </c>
      <c r="D9" s="12">
        <v>1.5</v>
      </c>
      <c r="E9" s="12"/>
      <c r="F9" s="12"/>
      <c r="G9" s="13"/>
      <c r="H9" s="12"/>
      <c r="I9" s="13"/>
      <c r="J9" s="13"/>
      <c r="K9" s="13"/>
      <c r="L9" s="12">
        <v>1.5</v>
      </c>
      <c r="M9" s="28">
        <v>0</v>
      </c>
      <c r="N9" s="29"/>
    </row>
    <row r="10" spans="1:14" ht="30.75" customHeight="1" x14ac:dyDescent="0.35">
      <c r="A10" s="9">
        <v>6</v>
      </c>
      <c r="B10" s="7" t="s">
        <v>28</v>
      </c>
      <c r="C10" s="9">
        <v>0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28">
        <v>0</v>
      </c>
      <c r="N10" s="29"/>
    </row>
    <row r="11" spans="1:14" ht="30.75" customHeight="1" x14ac:dyDescent="0.35">
      <c r="A11" s="9">
        <v>7</v>
      </c>
      <c r="B11" s="7" t="s">
        <v>13</v>
      </c>
      <c r="C11" s="9">
        <v>0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28">
        <v>0</v>
      </c>
      <c r="N11" s="29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6.5</v>
      </c>
      <c r="E12" s="12"/>
      <c r="F12" s="12"/>
      <c r="G12" s="13"/>
      <c r="H12" s="12"/>
      <c r="I12" s="13"/>
      <c r="J12" s="13"/>
      <c r="K12" s="13"/>
      <c r="L12" s="12">
        <v>6.5</v>
      </c>
      <c r="M12" s="28">
        <v>0</v>
      </c>
      <c r="N12" s="29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27</v>
      </c>
      <c r="E13" s="12"/>
      <c r="F13" s="12"/>
      <c r="G13" s="13"/>
      <c r="H13" s="12"/>
      <c r="I13" s="13"/>
      <c r="J13" s="13"/>
      <c r="K13" s="13"/>
      <c r="L13" s="12">
        <v>27</v>
      </c>
      <c r="M13" s="28">
        <v>0</v>
      </c>
      <c r="N13" s="29"/>
    </row>
    <row r="14" spans="1:14" ht="30.75" customHeight="1" x14ac:dyDescent="0.35">
      <c r="A14" s="9">
        <v>10</v>
      </c>
      <c r="B14" s="7" t="s">
        <v>16</v>
      </c>
      <c r="C14" s="12">
        <v>0.25</v>
      </c>
      <c r="D14" s="12">
        <v>19.25</v>
      </c>
      <c r="E14" s="9"/>
      <c r="F14" s="12"/>
      <c r="G14" s="13"/>
      <c r="H14" s="12"/>
      <c r="I14" s="13"/>
      <c r="J14" s="13"/>
      <c r="K14" s="13"/>
      <c r="L14" s="12">
        <v>19.5</v>
      </c>
      <c r="M14" s="28">
        <v>0.25</v>
      </c>
      <c r="N14" s="29"/>
    </row>
    <row r="15" spans="1:14" ht="30.75" customHeight="1" x14ac:dyDescent="0.35">
      <c r="A15" s="9">
        <v>11</v>
      </c>
      <c r="B15" s="7" t="s">
        <v>17</v>
      </c>
      <c r="C15" s="12">
        <v>0.125</v>
      </c>
      <c r="D15" s="12">
        <v>16.25</v>
      </c>
      <c r="E15" s="12"/>
      <c r="F15" s="12"/>
      <c r="G15" s="13"/>
      <c r="H15" s="12"/>
      <c r="I15" s="13"/>
      <c r="J15" s="13"/>
      <c r="K15" s="13"/>
      <c r="L15" s="12">
        <v>16.375</v>
      </c>
      <c r="M15" s="28">
        <v>0.125</v>
      </c>
      <c r="N15" s="29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42.25</v>
      </c>
      <c r="E16" s="12"/>
      <c r="F16" s="12"/>
      <c r="G16" s="13"/>
      <c r="H16" s="12"/>
      <c r="I16" s="13"/>
      <c r="J16" s="13"/>
      <c r="K16" s="13"/>
      <c r="L16" s="12">
        <v>42.25</v>
      </c>
      <c r="M16" s="28">
        <v>0</v>
      </c>
      <c r="N16" s="29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32</v>
      </c>
      <c r="E17" s="9"/>
      <c r="F17" s="9"/>
      <c r="G17" s="1"/>
      <c r="H17" s="9"/>
      <c r="I17" s="1"/>
      <c r="J17" s="1"/>
      <c r="K17" s="1"/>
      <c r="L17" s="9">
        <v>32</v>
      </c>
      <c r="M17" s="28">
        <v>0</v>
      </c>
      <c r="N17" s="29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28">
        <v>0</v>
      </c>
      <c r="N18" s="29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28">
        <v>0</v>
      </c>
      <c r="N19" s="29"/>
    </row>
    <row r="20" spans="1:14" ht="30.75" customHeight="1" x14ac:dyDescent="0.35">
      <c r="A20" s="9">
        <v>16</v>
      </c>
      <c r="B20" s="7" t="s">
        <v>22</v>
      </c>
      <c r="C20" s="12">
        <v>0</v>
      </c>
      <c r="D20" s="12">
        <v>2</v>
      </c>
      <c r="E20" s="12"/>
      <c r="F20" s="12"/>
      <c r="G20" s="13"/>
      <c r="H20" s="12"/>
      <c r="I20" s="13"/>
      <c r="J20" s="12"/>
      <c r="K20" s="13"/>
      <c r="L20" s="12">
        <v>2</v>
      </c>
      <c r="M20" s="28">
        <v>0</v>
      </c>
      <c r="N20" s="29"/>
    </row>
    <row r="21" spans="1:14" ht="30.75" customHeight="1" x14ac:dyDescent="0.35">
      <c r="A21" s="9">
        <v>17</v>
      </c>
      <c r="B21" s="7" t="s">
        <v>23</v>
      </c>
      <c r="C21" s="12">
        <v>0.125</v>
      </c>
      <c r="D21" s="12">
        <v>6.5</v>
      </c>
      <c r="E21" s="12"/>
      <c r="F21" s="12"/>
      <c r="G21" s="13"/>
      <c r="H21" s="12"/>
      <c r="I21" s="13"/>
      <c r="J21" s="12"/>
      <c r="K21" s="13"/>
      <c r="L21" s="12">
        <v>6.5</v>
      </c>
      <c r="M21" s="28">
        <v>0</v>
      </c>
      <c r="N21" s="29"/>
    </row>
    <row r="22" spans="1:14" ht="30.75" customHeight="1" x14ac:dyDescent="0.25"/>
  </sheetData>
  <mergeCells count="21">
    <mergeCell ref="M11:N11"/>
    <mergeCell ref="A1:D1"/>
    <mergeCell ref="B2:D3"/>
    <mergeCell ref="F3:G3"/>
    <mergeCell ref="M4:N4"/>
    <mergeCell ref="M5:N5"/>
    <mergeCell ref="M6:N6"/>
    <mergeCell ref="M7:N7"/>
    <mergeCell ref="M8:N8"/>
    <mergeCell ref="M9:N9"/>
    <mergeCell ref="M10:N10"/>
    <mergeCell ref="M18:N18"/>
    <mergeCell ref="M19:N19"/>
    <mergeCell ref="M20:N20"/>
    <mergeCell ref="M21:N21"/>
    <mergeCell ref="M12:N12"/>
    <mergeCell ref="M13:N13"/>
    <mergeCell ref="M14:N14"/>
    <mergeCell ref="M15:N15"/>
    <mergeCell ref="M16:N16"/>
    <mergeCell ref="M17:N17"/>
  </mergeCells>
  <pageMargins left="0.7" right="0.7" top="0.75" bottom="0.75" header="0.3" footer="0.3"/>
  <pageSetup paperSize="9" scale="7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2"/>
  <sheetViews>
    <sheetView topLeftCell="A13" workbookViewId="0">
      <selection activeCell="N3" sqref="N3"/>
    </sheetView>
  </sheetViews>
  <sheetFormatPr defaultRowHeight="15" x14ac:dyDescent="0.25"/>
  <cols>
    <col min="1" max="1" width="20.140625" customWidth="1"/>
    <col min="2" max="2" width="67.42578125" customWidth="1"/>
    <col min="3" max="3" width="12.85546875" bestFit="1" customWidth="1"/>
    <col min="4" max="4" width="16.42578125" customWidth="1"/>
    <col min="5" max="5" width="10.28515625" hidden="1" customWidth="1"/>
    <col min="6" max="11" width="9.85546875" hidden="1" customWidth="1"/>
    <col min="12" max="12" width="13" customWidth="1"/>
    <col min="13" max="13" width="13.42578125" customWidth="1"/>
    <col min="14" max="14" width="22.5703125" customWidth="1"/>
    <col min="15" max="15" width="13.5703125" customWidth="1"/>
  </cols>
  <sheetData>
    <row r="1" spans="1:14" ht="30.75" customHeight="1" x14ac:dyDescent="0.35">
      <c r="A1" s="30" t="s">
        <v>37</v>
      </c>
      <c r="B1" s="31"/>
      <c r="C1" s="31"/>
      <c r="D1" s="32"/>
      <c r="E1" s="2"/>
      <c r="F1" s="3" t="s">
        <v>0</v>
      </c>
      <c r="G1" s="4"/>
      <c r="H1" s="4"/>
      <c r="I1" s="4"/>
      <c r="J1" s="4"/>
      <c r="K1" s="4"/>
      <c r="L1" s="4"/>
      <c r="M1" s="4" t="s">
        <v>30</v>
      </c>
      <c r="N1" s="25">
        <v>45866</v>
      </c>
    </row>
    <row r="2" spans="1:14" ht="30.75" customHeight="1" x14ac:dyDescent="0.35">
      <c r="A2" s="7" t="s">
        <v>1</v>
      </c>
      <c r="B2" s="33" t="s">
        <v>72</v>
      </c>
      <c r="C2" s="34"/>
      <c r="D2" s="35"/>
      <c r="E2" s="8"/>
      <c r="F2" s="3" t="s">
        <v>2</v>
      </c>
      <c r="G2" s="4"/>
      <c r="H2" s="4"/>
      <c r="I2" s="4"/>
      <c r="J2" s="4"/>
      <c r="K2" s="4"/>
      <c r="L2" s="4"/>
      <c r="M2" s="4" t="s">
        <v>31</v>
      </c>
      <c r="N2" s="5">
        <v>327361</v>
      </c>
    </row>
    <row r="3" spans="1:14" ht="30.75" customHeight="1" x14ac:dyDescent="0.35">
      <c r="A3" s="7" t="s">
        <v>39</v>
      </c>
      <c r="B3" s="36"/>
      <c r="C3" s="37"/>
      <c r="D3" s="38"/>
      <c r="E3" s="10"/>
      <c r="F3" s="30" t="s">
        <v>29</v>
      </c>
      <c r="G3" s="32"/>
      <c r="H3" s="7"/>
      <c r="I3" s="7"/>
      <c r="J3" s="7"/>
      <c r="K3" s="7"/>
      <c r="L3" s="7"/>
      <c r="M3" s="7" t="s">
        <v>71</v>
      </c>
      <c r="N3" s="7" t="s">
        <v>32</v>
      </c>
    </row>
    <row r="4" spans="1:14" ht="30.75" customHeight="1" x14ac:dyDescent="0.35">
      <c r="A4" s="7" t="s">
        <v>4</v>
      </c>
      <c r="B4" s="9" t="s">
        <v>5</v>
      </c>
      <c r="C4" s="7" t="s">
        <v>62</v>
      </c>
      <c r="D4" s="9" t="s">
        <v>24</v>
      </c>
      <c r="E4" s="9"/>
      <c r="F4" s="9"/>
      <c r="G4" s="1"/>
      <c r="H4" s="9"/>
      <c r="I4" s="1"/>
      <c r="J4" s="1"/>
      <c r="K4" s="1"/>
      <c r="L4" s="1" t="s">
        <v>24</v>
      </c>
      <c r="M4" s="30" t="s">
        <v>8</v>
      </c>
      <c r="N4" s="31"/>
    </row>
    <row r="5" spans="1:14" ht="30.75" customHeight="1" x14ac:dyDescent="0.35">
      <c r="A5" s="9">
        <v>1</v>
      </c>
      <c r="B5" s="11" t="s">
        <v>9</v>
      </c>
      <c r="C5" s="12">
        <v>0.5</v>
      </c>
      <c r="D5" s="12">
        <v>35.25</v>
      </c>
      <c r="E5" s="12"/>
      <c r="F5" s="12"/>
      <c r="G5" s="13"/>
      <c r="H5" s="12"/>
      <c r="I5" s="13"/>
      <c r="J5" s="13"/>
      <c r="K5" s="13"/>
      <c r="L5" s="13">
        <v>35.25</v>
      </c>
      <c r="M5" s="28">
        <v>0</v>
      </c>
      <c r="N5" s="41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43</v>
      </c>
      <c r="E6" s="12"/>
      <c r="F6" s="12"/>
      <c r="G6" s="13"/>
      <c r="H6" s="12"/>
      <c r="I6" s="13"/>
      <c r="J6" s="13"/>
      <c r="K6" s="13"/>
      <c r="L6" s="12">
        <v>43</v>
      </c>
      <c r="M6" s="28">
        <v>0</v>
      </c>
      <c r="N6" s="41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10.75</v>
      </c>
      <c r="E7" s="12"/>
      <c r="F7" s="12"/>
      <c r="G7" s="13"/>
      <c r="H7" s="12"/>
      <c r="I7" s="13"/>
      <c r="J7" s="13"/>
      <c r="K7" s="13"/>
      <c r="L7" s="12">
        <v>10.375</v>
      </c>
      <c r="M7" s="28">
        <v>0.125</v>
      </c>
      <c r="N7" s="41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16.75</v>
      </c>
      <c r="E8" s="12"/>
      <c r="F8" s="12"/>
      <c r="G8" s="13"/>
      <c r="H8" s="12"/>
      <c r="I8" s="13"/>
      <c r="J8" s="13"/>
      <c r="K8" s="13"/>
      <c r="L8" s="12" t="s">
        <v>73</v>
      </c>
      <c r="M8" s="28">
        <v>0</v>
      </c>
      <c r="N8" s="41"/>
    </row>
    <row r="9" spans="1:14" ht="30.75" customHeight="1" x14ac:dyDescent="0.35">
      <c r="A9" s="9">
        <v>5</v>
      </c>
      <c r="B9" s="7" t="s">
        <v>12</v>
      </c>
      <c r="C9" s="9">
        <v>0</v>
      </c>
      <c r="D9" s="12">
        <v>1.5</v>
      </c>
      <c r="E9" s="12"/>
      <c r="F9" s="12"/>
      <c r="G9" s="13"/>
      <c r="H9" s="12"/>
      <c r="I9" s="13"/>
      <c r="J9" s="13"/>
      <c r="K9" s="13"/>
      <c r="L9" s="12">
        <v>1.5</v>
      </c>
      <c r="M9" s="28">
        <v>0</v>
      </c>
      <c r="N9" s="41"/>
    </row>
    <row r="10" spans="1:14" ht="30.75" customHeight="1" x14ac:dyDescent="0.35">
      <c r="A10" s="9">
        <v>6</v>
      </c>
      <c r="B10" s="7" t="s">
        <v>28</v>
      </c>
      <c r="C10" s="9">
        <v>0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28">
        <v>0</v>
      </c>
      <c r="N10" s="41"/>
    </row>
    <row r="11" spans="1:14" ht="30.75" customHeight="1" x14ac:dyDescent="0.35">
      <c r="A11" s="9">
        <v>7</v>
      </c>
      <c r="B11" s="7" t="s">
        <v>13</v>
      </c>
      <c r="C11" s="9">
        <v>0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28">
        <v>0</v>
      </c>
      <c r="N11" s="41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6.5</v>
      </c>
      <c r="E12" s="12"/>
      <c r="F12" s="12"/>
      <c r="G12" s="13"/>
      <c r="H12" s="12"/>
      <c r="I12" s="13"/>
      <c r="J12" s="13"/>
      <c r="K12" s="13"/>
      <c r="L12" s="12">
        <v>6.5</v>
      </c>
      <c r="M12" s="28">
        <v>0</v>
      </c>
      <c r="N12" s="41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27</v>
      </c>
      <c r="E13" s="12"/>
      <c r="F13" s="12"/>
      <c r="G13" s="13"/>
      <c r="H13" s="12"/>
      <c r="I13" s="13"/>
      <c r="J13" s="13"/>
      <c r="K13" s="13"/>
      <c r="L13" s="12">
        <v>27</v>
      </c>
      <c r="M13" s="28">
        <v>0</v>
      </c>
      <c r="N13" s="41"/>
    </row>
    <row r="14" spans="1:14" ht="30.75" customHeight="1" x14ac:dyDescent="0.35">
      <c r="A14" s="9">
        <v>10</v>
      </c>
      <c r="B14" s="7" t="s">
        <v>16</v>
      </c>
      <c r="C14" s="12">
        <v>0.25</v>
      </c>
      <c r="D14" s="12">
        <v>19.25</v>
      </c>
      <c r="E14" s="9"/>
      <c r="F14" s="12"/>
      <c r="G14" s="13"/>
      <c r="H14" s="12"/>
      <c r="I14" s="13"/>
      <c r="J14" s="13"/>
      <c r="K14" s="13"/>
      <c r="L14" s="12">
        <v>19.5</v>
      </c>
      <c r="M14" s="28">
        <v>0.25</v>
      </c>
      <c r="N14" s="41"/>
    </row>
    <row r="15" spans="1:14" ht="30.75" customHeight="1" x14ac:dyDescent="0.35">
      <c r="A15" s="9">
        <v>11</v>
      </c>
      <c r="B15" s="7" t="s">
        <v>17</v>
      </c>
      <c r="C15" s="12">
        <v>0.125</v>
      </c>
      <c r="D15" s="12">
        <v>16.25</v>
      </c>
      <c r="E15" s="12"/>
      <c r="F15" s="12"/>
      <c r="G15" s="13"/>
      <c r="H15" s="12"/>
      <c r="I15" s="13"/>
      <c r="J15" s="13"/>
      <c r="K15" s="13"/>
      <c r="L15" s="12">
        <v>16.25</v>
      </c>
      <c r="M15" s="28">
        <v>0</v>
      </c>
      <c r="N15" s="41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42.25</v>
      </c>
      <c r="E16" s="12"/>
      <c r="F16" s="12"/>
      <c r="G16" s="13"/>
      <c r="H16" s="12"/>
      <c r="I16" s="13"/>
      <c r="J16" s="13"/>
      <c r="K16" s="13"/>
      <c r="L16" s="12">
        <v>42.25</v>
      </c>
      <c r="M16" s="28">
        <v>0</v>
      </c>
      <c r="N16" s="41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32</v>
      </c>
      <c r="E17" s="9"/>
      <c r="F17" s="9"/>
      <c r="G17" s="1"/>
      <c r="H17" s="9"/>
      <c r="I17" s="1"/>
      <c r="J17" s="1"/>
      <c r="K17" s="1"/>
      <c r="L17" s="9">
        <v>32</v>
      </c>
      <c r="M17" s="28">
        <v>0</v>
      </c>
      <c r="N17" s="41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28">
        <v>0</v>
      </c>
      <c r="N18" s="41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28">
        <v>0</v>
      </c>
      <c r="N19" s="41"/>
    </row>
    <row r="20" spans="1:14" ht="30.75" customHeight="1" x14ac:dyDescent="0.35">
      <c r="A20" s="9">
        <v>16</v>
      </c>
      <c r="B20" s="7" t="s">
        <v>22</v>
      </c>
      <c r="C20" s="12">
        <v>0</v>
      </c>
      <c r="D20" s="12">
        <v>2</v>
      </c>
      <c r="E20" s="12"/>
      <c r="F20" s="12"/>
      <c r="G20" s="13"/>
      <c r="H20" s="12"/>
      <c r="I20" s="13"/>
      <c r="J20" s="12"/>
      <c r="K20" s="13"/>
      <c r="L20" s="12">
        <v>2</v>
      </c>
      <c r="M20" s="28">
        <v>0</v>
      </c>
      <c r="N20" s="41"/>
    </row>
    <row r="21" spans="1:14" ht="30.75" customHeight="1" x14ac:dyDescent="0.35">
      <c r="A21" s="9">
        <v>17</v>
      </c>
      <c r="B21" s="7" t="s">
        <v>23</v>
      </c>
      <c r="C21" s="12">
        <v>0.125</v>
      </c>
      <c r="D21" s="12">
        <v>6.5</v>
      </c>
      <c r="E21" s="12"/>
      <c r="F21" s="12"/>
      <c r="G21" s="13"/>
      <c r="H21" s="12"/>
      <c r="I21" s="13"/>
      <c r="J21" s="12"/>
      <c r="K21" s="13"/>
      <c r="L21" s="12">
        <v>6.5</v>
      </c>
      <c r="M21" s="28">
        <v>0</v>
      </c>
      <c r="N21" s="41"/>
    </row>
    <row r="22" spans="1:14" ht="30.75" customHeight="1" x14ac:dyDescent="0.25"/>
  </sheetData>
  <mergeCells count="21">
    <mergeCell ref="M11:N11"/>
    <mergeCell ref="A1:D1"/>
    <mergeCell ref="B2:D3"/>
    <mergeCell ref="M4:N4"/>
    <mergeCell ref="M5:N5"/>
    <mergeCell ref="F3:G3"/>
    <mergeCell ref="M10:N10"/>
    <mergeCell ref="M6:N6"/>
    <mergeCell ref="M7:N7"/>
    <mergeCell ref="M8:N8"/>
    <mergeCell ref="M9:N9"/>
    <mergeCell ref="M18:N18"/>
    <mergeCell ref="M19:N19"/>
    <mergeCell ref="M20:N20"/>
    <mergeCell ref="M21:N21"/>
    <mergeCell ref="M12:N12"/>
    <mergeCell ref="M13:N13"/>
    <mergeCell ref="M14:N14"/>
    <mergeCell ref="M15:N15"/>
    <mergeCell ref="M16:N16"/>
    <mergeCell ref="M17:N17"/>
  </mergeCells>
  <pageMargins left="0.7" right="0.7" top="0.75" bottom="0.75" header="0.3" footer="0.3"/>
  <pageSetup paperSize="9" scale="7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630A-42CB-4684-8652-28C2C9855964}">
  <dimension ref="A1:Q22"/>
  <sheetViews>
    <sheetView workbookViewId="0">
      <selection sqref="A1:E1"/>
    </sheetView>
  </sheetViews>
  <sheetFormatPr defaultRowHeight="15" x14ac:dyDescent="0.25"/>
  <cols>
    <col min="1" max="1" width="20.85546875" customWidth="1"/>
    <col min="2" max="2" width="64.5703125" customWidth="1"/>
    <col min="3" max="3" width="16.28515625" customWidth="1"/>
    <col min="4" max="4" width="14.85546875" customWidth="1"/>
    <col min="5" max="5" width="14.5703125" customWidth="1"/>
    <col min="6" max="12" width="0" hidden="1" customWidth="1"/>
    <col min="13" max="13" width="16.28515625" customWidth="1"/>
    <col min="14" max="15" width="14.7109375" customWidth="1"/>
    <col min="16" max="16" width="11.85546875" customWidth="1"/>
    <col min="17" max="17" width="27.85546875" customWidth="1"/>
  </cols>
  <sheetData>
    <row r="1" spans="1:17" ht="23.25" x14ac:dyDescent="0.35">
      <c r="A1" s="30" t="s">
        <v>25</v>
      </c>
      <c r="B1" s="31"/>
      <c r="C1" s="31"/>
      <c r="D1" s="31"/>
      <c r="E1" s="32"/>
      <c r="F1" s="2"/>
      <c r="G1" s="3" t="s">
        <v>0</v>
      </c>
      <c r="H1" s="4"/>
      <c r="I1" s="4"/>
      <c r="J1" s="4"/>
      <c r="K1" s="4"/>
      <c r="L1" s="4"/>
      <c r="M1" s="4"/>
      <c r="N1" s="4"/>
      <c r="O1" s="4"/>
      <c r="P1" s="5" t="s">
        <v>30</v>
      </c>
      <c r="Q1" s="6">
        <v>45818</v>
      </c>
    </row>
    <row r="2" spans="1:17" ht="23.25" x14ac:dyDescent="0.35">
      <c r="A2" s="7" t="s">
        <v>1</v>
      </c>
      <c r="B2" s="33" t="s">
        <v>36</v>
      </c>
      <c r="C2" s="34"/>
      <c r="D2" s="34"/>
      <c r="E2" s="35"/>
      <c r="F2" s="8"/>
      <c r="G2" s="3" t="s">
        <v>2</v>
      </c>
      <c r="H2" s="4"/>
      <c r="I2" s="4"/>
      <c r="J2" s="4"/>
      <c r="K2" s="4"/>
      <c r="L2" s="4"/>
      <c r="M2" s="4"/>
      <c r="N2" s="4"/>
      <c r="O2" s="4"/>
      <c r="P2" s="5" t="s">
        <v>31</v>
      </c>
      <c r="Q2" s="9"/>
    </row>
    <row r="3" spans="1:17" ht="23.25" x14ac:dyDescent="0.35">
      <c r="A3" s="7" t="s">
        <v>26</v>
      </c>
      <c r="B3" s="36"/>
      <c r="C3" s="37"/>
      <c r="D3" s="37"/>
      <c r="E3" s="38"/>
      <c r="F3" s="10"/>
      <c r="G3" s="30" t="s">
        <v>29</v>
      </c>
      <c r="H3" s="32"/>
      <c r="I3" s="7"/>
      <c r="J3" s="7"/>
      <c r="K3" s="7"/>
      <c r="L3" s="7"/>
      <c r="M3" s="7"/>
      <c r="N3" s="7"/>
      <c r="O3" s="7"/>
      <c r="P3" s="7" t="s">
        <v>3</v>
      </c>
      <c r="Q3" s="9" t="s">
        <v>35</v>
      </c>
    </row>
    <row r="4" spans="1:17" ht="23.25" x14ac:dyDescent="0.35">
      <c r="A4" s="7" t="s">
        <v>4</v>
      </c>
      <c r="B4" s="9" t="s">
        <v>5</v>
      </c>
      <c r="C4" s="7" t="s">
        <v>6</v>
      </c>
      <c r="D4" s="7" t="s">
        <v>7</v>
      </c>
      <c r="E4" s="9" t="s">
        <v>24</v>
      </c>
      <c r="F4" s="9"/>
      <c r="G4" s="9"/>
      <c r="H4" s="1"/>
      <c r="I4" s="9"/>
      <c r="J4" s="1"/>
      <c r="K4" s="1"/>
      <c r="L4" s="1"/>
      <c r="M4" s="1" t="s">
        <v>24</v>
      </c>
      <c r="N4" s="1" t="s">
        <v>34</v>
      </c>
      <c r="O4" s="1"/>
      <c r="P4" s="30" t="s">
        <v>8</v>
      </c>
      <c r="Q4" s="32"/>
    </row>
    <row r="5" spans="1:17" ht="23.25" x14ac:dyDescent="0.35">
      <c r="A5" s="9">
        <v>1</v>
      </c>
      <c r="B5" s="11" t="s">
        <v>9</v>
      </c>
      <c r="C5" s="12">
        <f>-1/2</f>
        <v>-0.5</v>
      </c>
      <c r="D5" s="12">
        <v>0.5</v>
      </c>
      <c r="E5" s="12">
        <v>35</v>
      </c>
      <c r="F5" s="12"/>
      <c r="G5" s="12"/>
      <c r="H5" s="13"/>
      <c r="I5" s="12"/>
      <c r="J5" s="13"/>
      <c r="K5" s="13"/>
      <c r="L5" s="13"/>
      <c r="M5" s="12">
        <v>34.75</v>
      </c>
      <c r="N5" s="12">
        <v>33</v>
      </c>
      <c r="O5" s="13">
        <v>33</v>
      </c>
      <c r="P5" s="42"/>
      <c r="Q5" s="29"/>
    </row>
    <row r="6" spans="1:17" ht="23.25" x14ac:dyDescent="0.35">
      <c r="A6" s="9">
        <v>2</v>
      </c>
      <c r="B6" s="11" t="s">
        <v>33</v>
      </c>
      <c r="C6" s="12">
        <f>-1/2</f>
        <v>-0.5</v>
      </c>
      <c r="D6" s="12">
        <v>0.5</v>
      </c>
      <c r="E6" s="12">
        <v>36</v>
      </c>
      <c r="F6" s="12"/>
      <c r="G6" s="12"/>
      <c r="H6" s="13"/>
      <c r="I6" s="12"/>
      <c r="J6" s="13"/>
      <c r="K6" s="13"/>
      <c r="L6" s="13"/>
      <c r="M6" s="12">
        <v>36</v>
      </c>
      <c r="N6" s="12">
        <v>34</v>
      </c>
      <c r="O6" s="13">
        <v>34</v>
      </c>
      <c r="P6" s="42"/>
      <c r="Q6" s="29"/>
    </row>
    <row r="7" spans="1:17" ht="23.25" x14ac:dyDescent="0.35">
      <c r="A7" s="9">
        <v>3</v>
      </c>
      <c r="B7" s="14" t="s">
        <v>27</v>
      </c>
      <c r="C7" s="12">
        <f>-1/4</f>
        <v>-0.25</v>
      </c>
      <c r="D7" s="12">
        <v>0.25</v>
      </c>
      <c r="E7" s="12">
        <v>42</v>
      </c>
      <c r="F7" s="12"/>
      <c r="G7" s="12"/>
      <c r="H7" s="13"/>
      <c r="I7" s="12"/>
      <c r="J7" s="13"/>
      <c r="K7" s="13"/>
      <c r="L7" s="13"/>
      <c r="M7" s="12">
        <v>42</v>
      </c>
      <c r="N7" s="12">
        <v>40</v>
      </c>
      <c r="O7" s="13">
        <v>39.5</v>
      </c>
      <c r="P7" s="42"/>
      <c r="Q7" s="29"/>
    </row>
    <row r="8" spans="1:17" ht="23.25" x14ac:dyDescent="0.35">
      <c r="A8" s="9">
        <v>4</v>
      </c>
      <c r="B8" s="15" t="s">
        <v>10</v>
      </c>
      <c r="C8" s="12">
        <f>-1/8</f>
        <v>-0.125</v>
      </c>
      <c r="D8" s="12">
        <v>0.125</v>
      </c>
      <c r="E8" s="12">
        <v>11</v>
      </c>
      <c r="F8" s="12"/>
      <c r="G8" s="12"/>
      <c r="H8" s="13"/>
      <c r="I8" s="12"/>
      <c r="J8" s="13"/>
      <c r="K8" s="13"/>
      <c r="L8" s="13"/>
      <c r="M8" s="12">
        <v>11.125</v>
      </c>
      <c r="N8" s="12">
        <v>10.75</v>
      </c>
      <c r="O8" s="13">
        <v>10.875</v>
      </c>
      <c r="P8" s="28"/>
      <c r="Q8" s="41"/>
    </row>
    <row r="9" spans="1:17" ht="23.25" x14ac:dyDescent="0.35">
      <c r="A9" s="9">
        <v>5</v>
      </c>
      <c r="B9" s="7" t="s">
        <v>11</v>
      </c>
      <c r="C9" s="12">
        <f>-1/8</f>
        <v>-0.125</v>
      </c>
      <c r="D9" s="12">
        <v>0.125</v>
      </c>
      <c r="E9" s="12">
        <v>16.375</v>
      </c>
      <c r="F9" s="12"/>
      <c r="G9" s="12"/>
      <c r="H9" s="13"/>
      <c r="I9" s="12"/>
      <c r="J9" s="13"/>
      <c r="K9" s="13"/>
      <c r="L9" s="13"/>
      <c r="M9" s="12">
        <v>16.625</v>
      </c>
      <c r="N9" s="12">
        <v>16.125</v>
      </c>
      <c r="O9" s="13">
        <v>16.25</v>
      </c>
      <c r="P9" s="42"/>
      <c r="Q9" s="29"/>
    </row>
    <row r="10" spans="1:17" ht="23.25" x14ac:dyDescent="0.35">
      <c r="A10" s="9">
        <v>6</v>
      </c>
      <c r="B10" s="7" t="s">
        <v>12</v>
      </c>
      <c r="C10" s="9">
        <v>0</v>
      </c>
      <c r="D10" s="9">
        <v>0</v>
      </c>
      <c r="E10" s="12">
        <v>1.5</v>
      </c>
      <c r="F10" s="12"/>
      <c r="G10" s="12"/>
      <c r="H10" s="13"/>
      <c r="I10" s="12"/>
      <c r="J10" s="13"/>
      <c r="K10" s="13"/>
      <c r="L10" s="13"/>
      <c r="M10" s="12">
        <v>1.5</v>
      </c>
      <c r="N10" s="12">
        <v>1.5</v>
      </c>
      <c r="O10" s="12">
        <v>1.5</v>
      </c>
      <c r="P10" s="42"/>
      <c r="Q10" s="29"/>
    </row>
    <row r="11" spans="1:17" ht="23.25" x14ac:dyDescent="0.35">
      <c r="A11" s="9">
        <v>7</v>
      </c>
      <c r="B11" s="7" t="s">
        <v>28</v>
      </c>
      <c r="C11" s="9">
        <v>0</v>
      </c>
      <c r="D11" s="9">
        <v>0</v>
      </c>
      <c r="E11" s="12">
        <v>2.25</v>
      </c>
      <c r="F11" s="12"/>
      <c r="G11" s="12"/>
      <c r="H11" s="13"/>
      <c r="I11" s="12"/>
      <c r="J11" s="13"/>
      <c r="K11" s="13"/>
      <c r="L11" s="13"/>
      <c r="M11" s="12">
        <v>2.25</v>
      </c>
      <c r="N11" s="12">
        <v>2.25</v>
      </c>
      <c r="O11" s="12">
        <v>2.25</v>
      </c>
      <c r="P11" s="42"/>
      <c r="Q11" s="29"/>
    </row>
    <row r="12" spans="1:17" ht="23.25" x14ac:dyDescent="0.35">
      <c r="A12" s="9">
        <v>8</v>
      </c>
      <c r="B12" s="7" t="s">
        <v>13</v>
      </c>
      <c r="C12" s="9">
        <v>0</v>
      </c>
      <c r="D12" s="9">
        <v>0</v>
      </c>
      <c r="E12" s="12">
        <v>1.5</v>
      </c>
      <c r="F12" s="12"/>
      <c r="G12" s="12"/>
      <c r="H12" s="13"/>
      <c r="I12" s="12"/>
      <c r="J12" s="13"/>
      <c r="K12" s="13"/>
      <c r="L12" s="13"/>
      <c r="M12" s="12">
        <v>1.5</v>
      </c>
      <c r="N12" s="12">
        <v>1.5</v>
      </c>
      <c r="O12" s="12">
        <v>1.5</v>
      </c>
      <c r="P12" s="42"/>
      <c r="Q12" s="29"/>
    </row>
    <row r="13" spans="1:17" ht="23.25" x14ac:dyDescent="0.35">
      <c r="A13" s="9">
        <v>9</v>
      </c>
      <c r="B13" s="7" t="s">
        <v>14</v>
      </c>
      <c r="C13" s="12">
        <f>-1/8</f>
        <v>-0.125</v>
      </c>
      <c r="D13" s="12">
        <v>0.125</v>
      </c>
      <c r="E13" s="12">
        <v>7</v>
      </c>
      <c r="F13" s="12"/>
      <c r="G13" s="12"/>
      <c r="H13" s="13"/>
      <c r="I13" s="12"/>
      <c r="J13" s="13"/>
      <c r="K13" s="13"/>
      <c r="L13" s="13"/>
      <c r="M13" s="12">
        <v>7</v>
      </c>
      <c r="N13" s="12">
        <v>6.75</v>
      </c>
      <c r="O13" s="13">
        <v>6.875</v>
      </c>
      <c r="P13" s="28"/>
      <c r="Q13" s="41"/>
    </row>
    <row r="14" spans="1:17" ht="23.25" x14ac:dyDescent="0.35">
      <c r="A14" s="9">
        <v>10</v>
      </c>
      <c r="B14" s="7" t="s">
        <v>15</v>
      </c>
      <c r="C14" s="12">
        <f>-1/4</f>
        <v>-0.25</v>
      </c>
      <c r="D14" s="12">
        <v>0.25</v>
      </c>
      <c r="E14" s="12">
        <v>26</v>
      </c>
      <c r="F14" s="12"/>
      <c r="G14" s="12"/>
      <c r="H14" s="13"/>
      <c r="I14" s="12"/>
      <c r="J14" s="13"/>
      <c r="K14" s="13"/>
      <c r="L14" s="13"/>
      <c r="M14" s="12">
        <v>26.25</v>
      </c>
      <c r="N14" s="12">
        <v>25</v>
      </c>
      <c r="O14" s="13">
        <v>25.25</v>
      </c>
      <c r="P14" s="42"/>
      <c r="Q14" s="29"/>
    </row>
    <row r="15" spans="1:17" ht="23.25" x14ac:dyDescent="0.35">
      <c r="A15" s="9">
        <v>11</v>
      </c>
      <c r="B15" s="7" t="s">
        <v>16</v>
      </c>
      <c r="C15" s="12">
        <f>-1/4</f>
        <v>-0.25</v>
      </c>
      <c r="D15" s="12">
        <v>0.25</v>
      </c>
      <c r="E15" s="12">
        <v>19</v>
      </c>
      <c r="F15" s="9"/>
      <c r="G15" s="12"/>
      <c r="H15" s="13"/>
      <c r="I15" s="12"/>
      <c r="J15" s="13"/>
      <c r="K15" s="13"/>
      <c r="L15" s="13"/>
      <c r="M15" s="12">
        <v>19.25</v>
      </c>
      <c r="N15" s="12">
        <v>18.5</v>
      </c>
      <c r="O15" s="12">
        <v>18.5</v>
      </c>
      <c r="P15" s="42"/>
      <c r="Q15" s="29"/>
    </row>
    <row r="16" spans="1:17" ht="23.25" x14ac:dyDescent="0.35">
      <c r="A16" s="9">
        <v>12</v>
      </c>
      <c r="B16" s="7" t="s">
        <v>17</v>
      </c>
      <c r="C16" s="12">
        <f>-1/8</f>
        <v>-0.125</v>
      </c>
      <c r="D16" s="12">
        <v>0.125</v>
      </c>
      <c r="E16" s="12">
        <v>16</v>
      </c>
      <c r="F16" s="12"/>
      <c r="G16" s="12"/>
      <c r="H16" s="13"/>
      <c r="I16" s="12"/>
      <c r="J16" s="13"/>
      <c r="K16" s="13"/>
      <c r="L16" s="13"/>
      <c r="M16" s="12">
        <v>16.25</v>
      </c>
      <c r="N16" s="12">
        <v>15.75</v>
      </c>
      <c r="O16" s="12">
        <v>15.75</v>
      </c>
      <c r="P16" s="42"/>
      <c r="Q16" s="29"/>
    </row>
    <row r="17" spans="1:17" ht="23.25" x14ac:dyDescent="0.35">
      <c r="A17" s="9">
        <v>13</v>
      </c>
      <c r="B17" s="7" t="s">
        <v>18</v>
      </c>
      <c r="C17" s="12">
        <f t="shared" ref="C17:C18" si="0">-1/4</f>
        <v>-0.25</v>
      </c>
      <c r="D17" s="12">
        <v>0.25</v>
      </c>
      <c r="E17" s="12">
        <v>42.25</v>
      </c>
      <c r="F17" s="12"/>
      <c r="G17" s="12"/>
      <c r="H17" s="13"/>
      <c r="I17" s="12"/>
      <c r="J17" s="13"/>
      <c r="K17" s="13"/>
      <c r="L17" s="13"/>
      <c r="M17" s="12">
        <v>42.5</v>
      </c>
      <c r="N17" s="12">
        <v>40</v>
      </c>
      <c r="O17" s="13">
        <v>40.25</v>
      </c>
      <c r="P17" s="28"/>
      <c r="Q17" s="41"/>
    </row>
    <row r="18" spans="1:17" ht="23.25" x14ac:dyDescent="0.35">
      <c r="A18" s="9">
        <v>14</v>
      </c>
      <c r="B18" s="7" t="s">
        <v>19</v>
      </c>
      <c r="C18" s="12">
        <f t="shared" si="0"/>
        <v>-0.25</v>
      </c>
      <c r="D18" s="12">
        <v>0.25</v>
      </c>
      <c r="E18" s="9">
        <v>32</v>
      </c>
      <c r="F18" s="9"/>
      <c r="G18" s="9"/>
      <c r="H18" s="1"/>
      <c r="I18" s="9"/>
      <c r="J18" s="1"/>
      <c r="K18" s="1"/>
      <c r="L18" s="1"/>
      <c r="M18" s="13">
        <v>32.375</v>
      </c>
      <c r="N18" s="13">
        <v>30</v>
      </c>
      <c r="O18" s="13">
        <v>30.25</v>
      </c>
      <c r="P18" s="28"/>
      <c r="Q18" s="41"/>
    </row>
    <row r="19" spans="1:17" ht="23.25" x14ac:dyDescent="0.35">
      <c r="A19" s="9">
        <v>15</v>
      </c>
      <c r="B19" s="7" t="s">
        <v>20</v>
      </c>
      <c r="C19" s="12">
        <f t="shared" ref="C19:C22" si="1">-1/8</f>
        <v>-0.125</v>
      </c>
      <c r="D19" s="12">
        <v>0.125</v>
      </c>
      <c r="E19" s="12">
        <v>0.375</v>
      </c>
      <c r="F19" s="12"/>
      <c r="G19" s="12"/>
      <c r="H19" s="13"/>
      <c r="I19" s="12"/>
      <c r="J19" s="13"/>
      <c r="K19" s="12"/>
      <c r="L19" s="13"/>
      <c r="M19" s="12">
        <v>0.375</v>
      </c>
      <c r="N19" s="12">
        <v>0.375</v>
      </c>
      <c r="O19" s="12">
        <v>0.375</v>
      </c>
      <c r="P19" s="42"/>
      <c r="Q19" s="29"/>
    </row>
    <row r="20" spans="1:17" ht="23.25" x14ac:dyDescent="0.35">
      <c r="A20" s="9">
        <v>16</v>
      </c>
      <c r="B20" s="7" t="s">
        <v>21</v>
      </c>
      <c r="C20" s="12">
        <f t="shared" si="1"/>
        <v>-0.125</v>
      </c>
      <c r="D20" s="12">
        <v>0.125</v>
      </c>
      <c r="E20" s="12">
        <v>5.25</v>
      </c>
      <c r="F20" s="12"/>
      <c r="G20" s="12"/>
      <c r="H20" s="13"/>
      <c r="I20" s="12"/>
      <c r="J20" s="13"/>
      <c r="K20" s="12"/>
      <c r="L20" s="13"/>
      <c r="M20" s="12">
        <v>5.25</v>
      </c>
      <c r="N20" s="12">
        <v>5.25</v>
      </c>
      <c r="O20" s="12">
        <v>5.25</v>
      </c>
      <c r="P20" s="42"/>
      <c r="Q20" s="29"/>
    </row>
    <row r="21" spans="1:17" ht="23.25" x14ac:dyDescent="0.35">
      <c r="A21" s="9">
        <v>17</v>
      </c>
      <c r="B21" s="7" t="s">
        <v>22</v>
      </c>
      <c r="C21" s="12">
        <v>0</v>
      </c>
      <c r="D21" s="12">
        <v>0</v>
      </c>
      <c r="E21" s="12">
        <v>2</v>
      </c>
      <c r="F21" s="12"/>
      <c r="G21" s="12"/>
      <c r="H21" s="13"/>
      <c r="I21" s="12"/>
      <c r="J21" s="13"/>
      <c r="K21" s="12"/>
      <c r="L21" s="13"/>
      <c r="M21" s="12">
        <v>2</v>
      </c>
      <c r="N21" s="12">
        <v>2</v>
      </c>
      <c r="O21" s="12">
        <v>2</v>
      </c>
      <c r="P21" s="42"/>
      <c r="Q21" s="29"/>
    </row>
    <row r="22" spans="1:17" ht="23.25" x14ac:dyDescent="0.35">
      <c r="A22" s="9">
        <v>18</v>
      </c>
      <c r="B22" s="7" t="s">
        <v>23</v>
      </c>
      <c r="C22" s="12">
        <f t="shared" si="1"/>
        <v>-0.125</v>
      </c>
      <c r="D22" s="12">
        <v>0.125</v>
      </c>
      <c r="E22" s="12">
        <v>6.5</v>
      </c>
      <c r="F22" s="12"/>
      <c r="G22" s="12"/>
      <c r="H22" s="13"/>
      <c r="I22" s="12"/>
      <c r="J22" s="13"/>
      <c r="K22" s="12"/>
      <c r="L22" s="13"/>
      <c r="M22" s="12">
        <v>6.5</v>
      </c>
      <c r="N22" s="12">
        <v>6.5</v>
      </c>
      <c r="O22" s="12">
        <v>6.5</v>
      </c>
      <c r="P22" s="30"/>
      <c r="Q22" s="32"/>
    </row>
  </sheetData>
  <mergeCells count="22">
    <mergeCell ref="P12:Q12"/>
    <mergeCell ref="A1:E1"/>
    <mergeCell ref="B2:E3"/>
    <mergeCell ref="G3:H3"/>
    <mergeCell ref="P4:Q4"/>
    <mergeCell ref="P5:Q5"/>
    <mergeCell ref="P6:Q6"/>
    <mergeCell ref="P7:Q7"/>
    <mergeCell ref="P8:Q8"/>
    <mergeCell ref="P9:Q9"/>
    <mergeCell ref="P10:Q10"/>
    <mergeCell ref="P11:Q11"/>
    <mergeCell ref="P19:Q19"/>
    <mergeCell ref="P20:Q20"/>
    <mergeCell ref="P21:Q21"/>
    <mergeCell ref="P22:Q22"/>
    <mergeCell ref="P13:Q13"/>
    <mergeCell ref="P14:Q14"/>
    <mergeCell ref="P15:Q15"/>
    <mergeCell ref="P16:Q16"/>
    <mergeCell ref="P17:Q17"/>
    <mergeCell ref="P18:Q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1E8E-61B8-4C75-9402-EC204B36A74A}">
  <sheetPr>
    <pageSetUpPr fitToPage="1"/>
  </sheetPr>
  <dimension ref="A1:N21"/>
  <sheetViews>
    <sheetView zoomScaleNormal="100" workbookViewId="0">
      <selection activeCell="N3" sqref="N3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6.42578125" customWidth="1"/>
    <col min="5" max="5" width="10.28515625" hidden="1" customWidth="1"/>
    <col min="6" max="11" width="9.85546875" hidden="1" customWidth="1"/>
    <col min="12" max="12" width="13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0" t="s">
        <v>40</v>
      </c>
      <c r="B1" s="31"/>
      <c r="C1" s="31"/>
      <c r="D1" s="32"/>
      <c r="E1" s="2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>
        <v>45857</v>
      </c>
    </row>
    <row r="2" spans="1:14" ht="30.75" customHeight="1" x14ac:dyDescent="0.35">
      <c r="A2" s="7" t="s">
        <v>1</v>
      </c>
      <c r="B2" s="33" t="s">
        <v>44</v>
      </c>
      <c r="C2" s="34"/>
      <c r="D2" s="35"/>
      <c r="E2" s="8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45</v>
      </c>
    </row>
    <row r="3" spans="1:14" ht="30.75" customHeight="1" x14ac:dyDescent="0.35">
      <c r="A3" s="7" t="s">
        <v>39</v>
      </c>
      <c r="B3" s="43" t="s">
        <v>55</v>
      </c>
      <c r="C3" s="43"/>
      <c r="D3" s="43"/>
      <c r="E3" s="10"/>
      <c r="F3" s="30" t="s">
        <v>29</v>
      </c>
      <c r="G3" s="32"/>
      <c r="H3" s="7"/>
      <c r="I3" s="7"/>
      <c r="J3" s="7"/>
      <c r="K3" s="7"/>
      <c r="L3" s="7"/>
      <c r="M3" s="7" t="s">
        <v>3</v>
      </c>
      <c r="N3" s="9" t="s">
        <v>46</v>
      </c>
    </row>
    <row r="4" spans="1:14" ht="30.75" customHeight="1" x14ac:dyDescent="0.35">
      <c r="A4" s="7" t="s">
        <v>4</v>
      </c>
      <c r="B4" s="9" t="s">
        <v>5</v>
      </c>
      <c r="C4" s="7" t="s">
        <v>47</v>
      </c>
      <c r="D4" s="9" t="s">
        <v>49</v>
      </c>
      <c r="E4" s="9"/>
      <c r="F4" s="9"/>
      <c r="G4" s="1"/>
      <c r="H4" s="9"/>
      <c r="I4" s="1"/>
      <c r="J4" s="1"/>
      <c r="K4" s="1"/>
      <c r="L4" s="1" t="s">
        <v>49</v>
      </c>
      <c r="M4" s="30" t="s">
        <v>8</v>
      </c>
      <c r="N4" s="32"/>
    </row>
    <row r="5" spans="1:14" ht="30.75" customHeight="1" x14ac:dyDescent="0.35">
      <c r="A5" s="9">
        <v>1</v>
      </c>
      <c r="B5" s="11" t="s">
        <v>9</v>
      </c>
      <c r="C5" s="12">
        <v>0.25</v>
      </c>
      <c r="D5" s="12">
        <v>35</v>
      </c>
      <c r="E5" s="12"/>
      <c r="F5" s="12"/>
      <c r="G5" s="13"/>
      <c r="H5" s="12"/>
      <c r="I5" s="13"/>
      <c r="J5" s="13"/>
      <c r="K5" s="13"/>
      <c r="L5" s="13">
        <v>35.25</v>
      </c>
      <c r="M5" s="28">
        <f>L5-D5</f>
        <v>0.25</v>
      </c>
      <c r="N5" s="41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</v>
      </c>
      <c r="E6" s="12"/>
      <c r="F6" s="12"/>
      <c r="G6" s="13"/>
      <c r="H6" s="12"/>
      <c r="I6" s="13"/>
      <c r="J6" s="13"/>
      <c r="K6" s="13"/>
      <c r="L6" s="12">
        <v>42</v>
      </c>
      <c r="M6" s="28">
        <f t="shared" ref="M6:M20" si="0">L6-D6</f>
        <v>0</v>
      </c>
      <c r="N6" s="41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11</v>
      </c>
      <c r="E7" s="12"/>
      <c r="F7" s="12"/>
      <c r="G7" s="13"/>
      <c r="H7" s="12"/>
      <c r="I7" s="13"/>
      <c r="J7" s="13"/>
      <c r="K7" s="13"/>
      <c r="L7" s="12">
        <v>11</v>
      </c>
      <c r="M7" s="28">
        <f>L7-D7</f>
        <v>0</v>
      </c>
      <c r="N7" s="41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16.375</v>
      </c>
      <c r="E8" s="12"/>
      <c r="F8" s="12"/>
      <c r="G8" s="13"/>
      <c r="H8" s="12"/>
      <c r="I8" s="13"/>
      <c r="J8" s="13"/>
      <c r="K8" s="13"/>
      <c r="L8" s="12">
        <v>16.375</v>
      </c>
      <c r="M8" s="28">
        <f t="shared" si="0"/>
        <v>0</v>
      </c>
      <c r="N8" s="41"/>
    </row>
    <row r="9" spans="1:14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28">
        <f t="shared" si="0"/>
        <v>0</v>
      </c>
      <c r="N9" s="41"/>
    </row>
    <row r="10" spans="1:14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28">
        <f t="shared" si="0"/>
        <v>0</v>
      </c>
      <c r="N10" s="41"/>
    </row>
    <row r="11" spans="1:14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28">
        <f t="shared" si="0"/>
        <v>0</v>
      </c>
      <c r="N11" s="41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7</v>
      </c>
      <c r="E12" s="12"/>
      <c r="F12" s="12"/>
      <c r="G12" s="13"/>
      <c r="H12" s="12"/>
      <c r="I12" s="13"/>
      <c r="J12" s="13"/>
      <c r="K12" s="13"/>
      <c r="L12" s="13">
        <v>7</v>
      </c>
      <c r="M12" s="28">
        <f t="shared" si="0"/>
        <v>0</v>
      </c>
      <c r="N12" s="41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26</v>
      </c>
      <c r="E13" s="12"/>
      <c r="F13" s="12"/>
      <c r="G13" s="13"/>
      <c r="H13" s="12"/>
      <c r="I13" s="13"/>
      <c r="J13" s="13"/>
      <c r="K13" s="13"/>
      <c r="L13" s="12">
        <v>26</v>
      </c>
      <c r="M13" s="28">
        <f t="shared" si="0"/>
        <v>0</v>
      </c>
      <c r="N13" s="41"/>
    </row>
    <row r="14" spans="1:14" ht="30.75" customHeight="1" x14ac:dyDescent="0.35">
      <c r="A14" s="9">
        <v>10</v>
      </c>
      <c r="B14" s="7" t="s">
        <v>50</v>
      </c>
      <c r="C14" s="12">
        <v>0.25</v>
      </c>
      <c r="D14" s="12">
        <v>19</v>
      </c>
      <c r="E14" s="9"/>
      <c r="F14" s="12"/>
      <c r="G14" s="13"/>
      <c r="H14" s="12"/>
      <c r="I14" s="13"/>
      <c r="J14" s="13"/>
      <c r="K14" s="13"/>
      <c r="L14" s="12">
        <v>19</v>
      </c>
      <c r="M14" s="28">
        <f t="shared" si="0"/>
        <v>0</v>
      </c>
      <c r="N14" s="41"/>
    </row>
    <row r="15" spans="1:14" ht="30.75" customHeight="1" x14ac:dyDescent="0.35">
      <c r="A15" s="9">
        <v>11</v>
      </c>
      <c r="B15" s="7" t="s">
        <v>51</v>
      </c>
      <c r="C15" s="12">
        <v>0.125</v>
      </c>
      <c r="D15" s="12">
        <v>16</v>
      </c>
      <c r="E15" s="12"/>
      <c r="F15" s="12"/>
      <c r="G15" s="13"/>
      <c r="H15" s="12"/>
      <c r="I15" s="13"/>
      <c r="J15" s="13"/>
      <c r="K15" s="13"/>
      <c r="L15" s="12">
        <v>16.125</v>
      </c>
      <c r="M15" s="28">
        <f t="shared" si="0"/>
        <v>0.125</v>
      </c>
      <c r="N15" s="41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47.25</v>
      </c>
      <c r="E16" s="12"/>
      <c r="F16" s="12"/>
      <c r="G16" s="13"/>
      <c r="H16" s="12"/>
      <c r="I16" s="13"/>
      <c r="J16" s="13"/>
      <c r="K16" s="13"/>
      <c r="L16" s="12">
        <v>47.5</v>
      </c>
      <c r="M16" s="28">
        <f t="shared" si="0"/>
        <v>0.25</v>
      </c>
      <c r="N16" s="41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37</v>
      </c>
      <c r="E17" s="9"/>
      <c r="F17" s="9"/>
      <c r="G17" s="1"/>
      <c r="H17" s="9"/>
      <c r="I17" s="1"/>
      <c r="J17" s="1"/>
      <c r="K17" s="1"/>
      <c r="L17" s="13">
        <v>37.25</v>
      </c>
      <c r="M17" s="28">
        <f t="shared" si="0"/>
        <v>0.25</v>
      </c>
      <c r="N17" s="41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28">
        <f t="shared" si="0"/>
        <v>0</v>
      </c>
      <c r="N18" s="41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28">
        <f t="shared" si="0"/>
        <v>0</v>
      </c>
      <c r="N19" s="41"/>
    </row>
    <row r="20" spans="1:14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3"/>
      <c r="H20" s="12"/>
      <c r="I20" s="13"/>
      <c r="J20" s="12"/>
      <c r="K20" s="13"/>
      <c r="L20" s="12">
        <v>6.5</v>
      </c>
      <c r="M20" s="28">
        <f t="shared" si="0"/>
        <v>0</v>
      </c>
      <c r="N20" s="41"/>
    </row>
    <row r="21" spans="1:14" ht="30.75" customHeight="1" x14ac:dyDescent="0.25"/>
  </sheetData>
  <mergeCells count="21">
    <mergeCell ref="M5:N5"/>
    <mergeCell ref="A1:D1"/>
    <mergeCell ref="B2:D2"/>
    <mergeCell ref="B3:D3"/>
    <mergeCell ref="F3:G3"/>
    <mergeCell ref="M4:N4"/>
    <mergeCell ref="M6:N6"/>
    <mergeCell ref="M7:N7"/>
    <mergeCell ref="M8:N8"/>
    <mergeCell ref="M9:N9"/>
    <mergeCell ref="M10:N10"/>
    <mergeCell ref="M17:N17"/>
    <mergeCell ref="M18:N18"/>
    <mergeCell ref="M19:N19"/>
    <mergeCell ref="M20:N20"/>
    <mergeCell ref="M11:N11"/>
    <mergeCell ref="M12:N12"/>
    <mergeCell ref="M13:N13"/>
    <mergeCell ref="M14:N14"/>
    <mergeCell ref="M15:N15"/>
    <mergeCell ref="M16:N16"/>
  </mergeCells>
  <pageMargins left="0.7" right="0.7" top="0.75" bottom="0.75" header="0.3" footer="0.3"/>
  <pageSetup paperSize="9" scale="7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392E-73A6-487B-AE42-764C8E13AAE6}">
  <sheetPr>
    <pageSetUpPr fitToPage="1"/>
  </sheetPr>
  <dimension ref="A1:N21"/>
  <sheetViews>
    <sheetView workbookViewId="0">
      <selection sqref="A1:D1"/>
    </sheetView>
  </sheetViews>
  <sheetFormatPr defaultRowHeight="15" x14ac:dyDescent="0.25"/>
  <cols>
    <col min="1" max="1" width="22" customWidth="1"/>
    <col min="2" max="2" width="67.42578125" customWidth="1"/>
    <col min="3" max="3" width="13.140625" customWidth="1"/>
    <col min="4" max="4" width="16.42578125" customWidth="1"/>
    <col min="5" max="5" width="10.28515625" hidden="1" customWidth="1"/>
    <col min="6" max="11" width="9.85546875" hidden="1" customWidth="1"/>
    <col min="12" max="12" width="13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0" t="s">
        <v>103</v>
      </c>
      <c r="B1" s="31"/>
      <c r="C1" s="31"/>
      <c r="D1" s="32"/>
      <c r="E1" s="2"/>
      <c r="F1" s="3" t="s">
        <v>0</v>
      </c>
      <c r="G1" s="4"/>
      <c r="H1" s="4"/>
      <c r="I1" s="4"/>
      <c r="J1" s="4"/>
      <c r="K1" s="4"/>
      <c r="L1" s="31" t="s">
        <v>0</v>
      </c>
      <c r="M1" s="32"/>
      <c r="N1" s="6">
        <v>45921</v>
      </c>
    </row>
    <row r="2" spans="1:14" ht="30.75" customHeight="1" x14ac:dyDescent="0.35">
      <c r="A2" s="7" t="s">
        <v>1</v>
      </c>
      <c r="B2" s="43" t="s">
        <v>41</v>
      </c>
      <c r="C2" s="43"/>
      <c r="D2" s="43"/>
      <c r="E2" s="8"/>
      <c r="F2" s="3" t="s">
        <v>2</v>
      </c>
      <c r="G2" s="4"/>
      <c r="H2" s="4"/>
      <c r="I2" s="4"/>
      <c r="J2" s="4"/>
      <c r="K2" s="4"/>
      <c r="L2" s="31" t="s">
        <v>2</v>
      </c>
      <c r="M2" s="32"/>
      <c r="N2" s="9" t="s">
        <v>42</v>
      </c>
    </row>
    <row r="3" spans="1:14" ht="30.75" customHeight="1" x14ac:dyDescent="0.35">
      <c r="A3" s="7" t="s">
        <v>39</v>
      </c>
      <c r="B3" s="36" t="s">
        <v>56</v>
      </c>
      <c r="C3" s="37"/>
      <c r="D3" s="38"/>
      <c r="E3" s="10"/>
      <c r="F3" s="30" t="s">
        <v>29</v>
      </c>
      <c r="G3" s="32"/>
      <c r="H3" s="7"/>
      <c r="I3" s="7"/>
      <c r="J3" s="7"/>
      <c r="K3" s="7"/>
      <c r="L3" s="30" t="s">
        <v>3</v>
      </c>
      <c r="M3" s="32"/>
      <c r="N3" s="9" t="s">
        <v>43</v>
      </c>
    </row>
    <row r="4" spans="1:14" ht="30.75" customHeight="1" x14ac:dyDescent="0.35">
      <c r="A4" s="7" t="s">
        <v>4</v>
      </c>
      <c r="B4" s="9" t="s">
        <v>5</v>
      </c>
      <c r="C4" s="7" t="s">
        <v>47</v>
      </c>
      <c r="D4" s="9" t="s">
        <v>49</v>
      </c>
      <c r="E4" s="9"/>
      <c r="F4" s="9"/>
      <c r="G4" s="1"/>
      <c r="H4" s="9"/>
      <c r="I4" s="1"/>
      <c r="J4" s="1"/>
      <c r="K4" s="1"/>
      <c r="L4" s="1" t="s">
        <v>49</v>
      </c>
      <c r="M4" s="30" t="s">
        <v>8</v>
      </c>
      <c r="N4" s="32"/>
    </row>
    <row r="5" spans="1:14" s="20" customFormat="1" ht="30.75" customHeight="1" x14ac:dyDescent="0.35">
      <c r="A5" s="16">
        <v>1</v>
      </c>
      <c r="B5" s="17" t="s">
        <v>9</v>
      </c>
      <c r="C5" s="18">
        <v>0.25</v>
      </c>
      <c r="D5" s="18">
        <v>35</v>
      </c>
      <c r="E5" s="18"/>
      <c r="F5" s="18"/>
      <c r="G5" s="19"/>
      <c r="H5" s="18"/>
      <c r="I5" s="19"/>
      <c r="J5" s="19"/>
      <c r="K5" s="19"/>
      <c r="L5" s="19">
        <v>35.25</v>
      </c>
      <c r="M5" s="44">
        <f>L5-D5</f>
        <v>0.25</v>
      </c>
      <c r="N5" s="45"/>
    </row>
    <row r="6" spans="1:14" s="20" customFormat="1" ht="30.75" customHeight="1" x14ac:dyDescent="0.35">
      <c r="A6" s="16">
        <v>2</v>
      </c>
      <c r="B6" s="21" t="s">
        <v>27</v>
      </c>
      <c r="C6" s="18">
        <v>0.25</v>
      </c>
      <c r="D6" s="18">
        <v>42</v>
      </c>
      <c r="E6" s="18"/>
      <c r="F6" s="18"/>
      <c r="G6" s="19"/>
      <c r="H6" s="18"/>
      <c r="I6" s="19"/>
      <c r="J6" s="19"/>
      <c r="K6" s="19"/>
      <c r="L6" s="18">
        <v>42</v>
      </c>
      <c r="M6" s="44">
        <f t="shared" ref="M6:M20" si="0">L6-D6</f>
        <v>0</v>
      </c>
      <c r="N6" s="45"/>
    </row>
    <row r="7" spans="1:14" s="20" customFormat="1" ht="30.75" customHeight="1" x14ac:dyDescent="0.35">
      <c r="A7" s="16">
        <v>3</v>
      </c>
      <c r="B7" s="22" t="s">
        <v>10</v>
      </c>
      <c r="C7" s="18">
        <v>0.125</v>
      </c>
      <c r="D7" s="18">
        <v>11</v>
      </c>
      <c r="E7" s="18"/>
      <c r="F7" s="18"/>
      <c r="G7" s="19"/>
      <c r="H7" s="18"/>
      <c r="I7" s="19"/>
      <c r="J7" s="19"/>
      <c r="K7" s="19"/>
      <c r="L7" s="18">
        <v>11</v>
      </c>
      <c r="M7" s="44">
        <f>L7-D7</f>
        <v>0</v>
      </c>
      <c r="N7" s="45"/>
    </row>
    <row r="8" spans="1:14" s="20" customFormat="1" ht="30.75" customHeight="1" x14ac:dyDescent="0.35">
      <c r="A8" s="16">
        <v>4</v>
      </c>
      <c r="B8" s="23" t="s">
        <v>11</v>
      </c>
      <c r="C8" s="18">
        <v>0.125</v>
      </c>
      <c r="D8" s="18">
        <v>16.375</v>
      </c>
      <c r="E8" s="18"/>
      <c r="F8" s="18"/>
      <c r="G8" s="19"/>
      <c r="H8" s="18"/>
      <c r="I8" s="19"/>
      <c r="J8" s="19"/>
      <c r="K8" s="19"/>
      <c r="L8" s="18">
        <v>16.375</v>
      </c>
      <c r="M8" s="44">
        <f t="shared" si="0"/>
        <v>0</v>
      </c>
      <c r="N8" s="45"/>
    </row>
    <row r="9" spans="1:14" s="20" customFormat="1" ht="30.75" customHeight="1" x14ac:dyDescent="0.35">
      <c r="A9" s="16">
        <v>5</v>
      </c>
      <c r="B9" s="23" t="s">
        <v>12</v>
      </c>
      <c r="C9" s="18">
        <v>0.125</v>
      </c>
      <c r="D9" s="18">
        <v>1.375</v>
      </c>
      <c r="E9" s="18"/>
      <c r="F9" s="18"/>
      <c r="G9" s="19"/>
      <c r="H9" s="18"/>
      <c r="I9" s="19"/>
      <c r="J9" s="19"/>
      <c r="K9" s="19"/>
      <c r="L9" s="18">
        <v>1.375</v>
      </c>
      <c r="M9" s="44">
        <f t="shared" si="0"/>
        <v>0</v>
      </c>
      <c r="N9" s="45"/>
    </row>
    <row r="10" spans="1:14" s="20" customFormat="1" ht="30.75" customHeight="1" x14ac:dyDescent="0.35">
      <c r="A10" s="16">
        <v>6</v>
      </c>
      <c r="B10" s="23" t="s">
        <v>28</v>
      </c>
      <c r="C10" s="18">
        <v>0.125</v>
      </c>
      <c r="D10" s="18">
        <v>2.25</v>
      </c>
      <c r="E10" s="18"/>
      <c r="F10" s="18"/>
      <c r="G10" s="19"/>
      <c r="H10" s="18"/>
      <c r="I10" s="19"/>
      <c r="J10" s="19"/>
      <c r="K10" s="19"/>
      <c r="L10" s="18">
        <v>2.25</v>
      </c>
      <c r="M10" s="44">
        <f t="shared" si="0"/>
        <v>0</v>
      </c>
      <c r="N10" s="45"/>
    </row>
    <row r="11" spans="1:14" s="20" customFormat="1" ht="30.75" customHeight="1" x14ac:dyDescent="0.35">
      <c r="A11" s="16">
        <v>7</v>
      </c>
      <c r="B11" s="23" t="s">
        <v>13</v>
      </c>
      <c r="C11" s="18">
        <v>0.125</v>
      </c>
      <c r="D11" s="18">
        <v>1.5</v>
      </c>
      <c r="E11" s="18"/>
      <c r="F11" s="18"/>
      <c r="G11" s="19"/>
      <c r="H11" s="18"/>
      <c r="I11" s="19"/>
      <c r="J11" s="19"/>
      <c r="K11" s="19"/>
      <c r="L11" s="18">
        <v>1.5</v>
      </c>
      <c r="M11" s="44">
        <f t="shared" si="0"/>
        <v>0</v>
      </c>
      <c r="N11" s="45"/>
    </row>
    <row r="12" spans="1:14" s="20" customFormat="1" ht="30.75" customHeight="1" x14ac:dyDescent="0.35">
      <c r="A12" s="16">
        <v>8</v>
      </c>
      <c r="B12" s="23" t="s">
        <v>14</v>
      </c>
      <c r="C12" s="18">
        <v>0.125</v>
      </c>
      <c r="D12" s="18">
        <v>7</v>
      </c>
      <c r="E12" s="18"/>
      <c r="F12" s="18"/>
      <c r="G12" s="19"/>
      <c r="H12" s="18"/>
      <c r="I12" s="19"/>
      <c r="J12" s="19"/>
      <c r="K12" s="19"/>
      <c r="L12" s="19">
        <v>7</v>
      </c>
      <c r="M12" s="44">
        <f t="shared" si="0"/>
        <v>0</v>
      </c>
      <c r="N12" s="45"/>
    </row>
    <row r="13" spans="1:14" s="20" customFormat="1" ht="30.75" customHeight="1" x14ac:dyDescent="0.35">
      <c r="A13" s="16">
        <v>9</v>
      </c>
      <c r="B13" s="23" t="s">
        <v>15</v>
      </c>
      <c r="C13" s="18">
        <v>0.25</v>
      </c>
      <c r="D13" s="18">
        <v>26</v>
      </c>
      <c r="E13" s="18"/>
      <c r="F13" s="18"/>
      <c r="G13" s="19"/>
      <c r="H13" s="18"/>
      <c r="I13" s="19"/>
      <c r="J13" s="19"/>
      <c r="K13" s="19"/>
      <c r="L13" s="18">
        <v>26.25</v>
      </c>
      <c r="M13" s="44">
        <f t="shared" si="0"/>
        <v>0.25</v>
      </c>
      <c r="N13" s="45"/>
    </row>
    <row r="14" spans="1:14" s="20" customFormat="1" ht="30.75" customHeight="1" x14ac:dyDescent="0.35">
      <c r="A14" s="16">
        <v>10</v>
      </c>
      <c r="B14" s="23" t="s">
        <v>48</v>
      </c>
      <c r="C14" s="18">
        <v>0.25</v>
      </c>
      <c r="D14" s="18">
        <v>19</v>
      </c>
      <c r="E14" s="16"/>
      <c r="F14" s="18"/>
      <c r="G14" s="19"/>
      <c r="H14" s="18"/>
      <c r="I14" s="19"/>
      <c r="J14" s="19"/>
      <c r="K14" s="19"/>
      <c r="L14" s="18">
        <v>19</v>
      </c>
      <c r="M14" s="44">
        <f t="shared" si="0"/>
        <v>0</v>
      </c>
      <c r="N14" s="45"/>
    </row>
    <row r="15" spans="1:14" s="20" customFormat="1" ht="30.75" customHeight="1" x14ac:dyDescent="0.35">
      <c r="A15" s="16">
        <v>11</v>
      </c>
      <c r="B15" s="23" t="s">
        <v>51</v>
      </c>
      <c r="C15" s="18">
        <v>0.125</v>
      </c>
      <c r="D15" s="18">
        <v>16</v>
      </c>
      <c r="E15" s="18"/>
      <c r="F15" s="18"/>
      <c r="G15" s="19"/>
      <c r="H15" s="18"/>
      <c r="I15" s="19"/>
      <c r="J15" s="19"/>
      <c r="K15" s="19"/>
      <c r="L15" s="18">
        <v>16.125</v>
      </c>
      <c r="M15" s="44">
        <f t="shared" si="0"/>
        <v>0.125</v>
      </c>
      <c r="N15" s="45"/>
    </row>
    <row r="16" spans="1:14" s="20" customFormat="1" ht="30.75" customHeight="1" x14ac:dyDescent="0.35">
      <c r="A16" s="16">
        <v>12</v>
      </c>
      <c r="B16" s="23" t="s">
        <v>18</v>
      </c>
      <c r="C16" s="18">
        <v>0.25</v>
      </c>
      <c r="D16" s="18">
        <v>47.25</v>
      </c>
      <c r="E16" s="18"/>
      <c r="F16" s="18"/>
      <c r="G16" s="19"/>
      <c r="H16" s="18"/>
      <c r="I16" s="19"/>
      <c r="J16" s="19"/>
      <c r="K16" s="19"/>
      <c r="L16" s="18">
        <v>47.5</v>
      </c>
      <c r="M16" s="44">
        <f t="shared" si="0"/>
        <v>0.25</v>
      </c>
      <c r="N16" s="45"/>
    </row>
    <row r="17" spans="1:14" s="20" customFormat="1" ht="30.75" customHeight="1" x14ac:dyDescent="0.35">
      <c r="A17" s="16">
        <v>13</v>
      </c>
      <c r="B17" s="23" t="s">
        <v>19</v>
      </c>
      <c r="C17" s="18">
        <v>0.25</v>
      </c>
      <c r="D17" s="16">
        <v>37</v>
      </c>
      <c r="E17" s="16"/>
      <c r="F17" s="16"/>
      <c r="G17" s="24"/>
      <c r="H17" s="16"/>
      <c r="I17" s="24"/>
      <c r="J17" s="24"/>
      <c r="K17" s="24"/>
      <c r="L17" s="19">
        <v>37.125</v>
      </c>
      <c r="M17" s="44">
        <v>0.25</v>
      </c>
      <c r="N17" s="45"/>
    </row>
    <row r="18" spans="1:14" s="20" customFormat="1" ht="30.75" customHeight="1" x14ac:dyDescent="0.35">
      <c r="A18" s="16">
        <v>14</v>
      </c>
      <c r="B18" s="23" t="s">
        <v>20</v>
      </c>
      <c r="C18" s="18">
        <v>0.125</v>
      </c>
      <c r="D18" s="18">
        <v>0.375</v>
      </c>
      <c r="E18" s="18"/>
      <c r="F18" s="18"/>
      <c r="G18" s="19"/>
      <c r="H18" s="18"/>
      <c r="I18" s="19"/>
      <c r="J18" s="18"/>
      <c r="K18" s="19"/>
      <c r="L18" s="18">
        <v>0.375</v>
      </c>
      <c r="M18" s="44">
        <f t="shared" si="0"/>
        <v>0</v>
      </c>
      <c r="N18" s="45"/>
    </row>
    <row r="19" spans="1:14" s="20" customFormat="1" ht="30.75" customHeight="1" x14ac:dyDescent="0.35">
      <c r="A19" s="16">
        <v>15</v>
      </c>
      <c r="B19" s="23" t="s">
        <v>21</v>
      </c>
      <c r="C19" s="18">
        <v>0.125</v>
      </c>
      <c r="D19" s="18">
        <v>5.25</v>
      </c>
      <c r="E19" s="18"/>
      <c r="F19" s="18"/>
      <c r="G19" s="19"/>
      <c r="H19" s="18"/>
      <c r="I19" s="19"/>
      <c r="J19" s="18"/>
      <c r="K19" s="19"/>
      <c r="L19" s="18">
        <v>5.25</v>
      </c>
      <c r="M19" s="44">
        <f t="shared" si="0"/>
        <v>0</v>
      </c>
      <c r="N19" s="45"/>
    </row>
    <row r="20" spans="1:14" s="20" customFormat="1" ht="30.75" customHeight="1" x14ac:dyDescent="0.35">
      <c r="A20" s="16">
        <v>16</v>
      </c>
      <c r="B20" s="23" t="s">
        <v>23</v>
      </c>
      <c r="C20" s="18">
        <v>0.125</v>
      </c>
      <c r="D20" s="18">
        <v>6.5</v>
      </c>
      <c r="E20" s="18"/>
      <c r="F20" s="18"/>
      <c r="G20" s="19"/>
      <c r="H20" s="18"/>
      <c r="I20" s="19"/>
      <c r="J20" s="18"/>
      <c r="K20" s="19"/>
      <c r="L20" s="18">
        <v>6.5</v>
      </c>
      <c r="M20" s="44">
        <f t="shared" si="0"/>
        <v>0</v>
      </c>
      <c r="N20" s="45"/>
    </row>
    <row r="21" spans="1:14" ht="30.75" customHeight="1" x14ac:dyDescent="0.25"/>
  </sheetData>
  <mergeCells count="24">
    <mergeCell ref="A1:D1"/>
    <mergeCell ref="F3:G3"/>
    <mergeCell ref="M4:N4"/>
    <mergeCell ref="M5:N5"/>
    <mergeCell ref="L1:M1"/>
    <mergeCell ref="B2:D2"/>
    <mergeCell ref="B3:D3"/>
    <mergeCell ref="L2:M2"/>
    <mergeCell ref="M20:N20"/>
    <mergeCell ref="M18:N18"/>
    <mergeCell ref="M19:N19"/>
    <mergeCell ref="L3:M3"/>
    <mergeCell ref="M16:N16"/>
    <mergeCell ref="M17:N17"/>
    <mergeCell ref="M12:N12"/>
    <mergeCell ref="M13:N13"/>
    <mergeCell ref="M14:N14"/>
    <mergeCell ref="M15:N15"/>
    <mergeCell ref="M6:N6"/>
    <mergeCell ref="M7:N7"/>
    <mergeCell ref="M8:N8"/>
    <mergeCell ref="M9:N9"/>
    <mergeCell ref="M10:N10"/>
    <mergeCell ref="M11:N11"/>
  </mergeCells>
  <pageMargins left="0.7" right="0.7" top="0.75" bottom="0.75" header="0.3" footer="0.3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WHITE  </vt:lpstr>
      <vt:lpstr>TANWHITE </vt:lpstr>
      <vt:lpstr>BLUEWHITE</vt:lpstr>
      <vt:lpstr>BLUE</vt:lpstr>
      <vt:lpstr>BLACK </vt:lpstr>
      <vt:lpstr>MEDIUM GREY</vt:lpstr>
      <vt:lpstr>Sheet2</vt:lpstr>
      <vt:lpstr>POSTAL BLUE (94)</vt:lpstr>
      <vt:lpstr>CHARCOAL</vt:lpstr>
      <vt:lpstr>BROWN</vt:lpstr>
      <vt:lpstr>BLACK81</vt:lpstr>
      <vt:lpstr>BLACK STRIPE</vt:lpstr>
      <vt:lpstr>OLIVE</vt:lpstr>
      <vt:lpstr>POSTAL BLUE 84</vt:lpstr>
      <vt:lpstr>NAVY</vt:lpstr>
      <vt:lpstr>BLACK 82 </vt:lpstr>
      <vt:lpstr>POSTAL BLUE &amp; BROWN</vt:lpstr>
      <vt:lpstr>new format (1)</vt:lpstr>
      <vt:lpstr>new format (2)</vt:lpstr>
      <vt:lpstr>new format (3)</vt:lpstr>
      <vt:lpstr>New 1</vt:lpstr>
      <vt:lpstr>Sheet1 (2)</vt:lpstr>
      <vt:lpstr>'BLACK '!Print_Area</vt:lpstr>
      <vt:lpstr>'BLACK 82 '!Print_Area</vt:lpstr>
      <vt:lpstr>'BLACK STRIPE'!Print_Area</vt:lpstr>
      <vt:lpstr>BLACK81!Print_Area</vt:lpstr>
      <vt:lpstr>BLUE!Print_Area</vt:lpstr>
      <vt:lpstr>BLUEWHITE!Print_Area</vt:lpstr>
      <vt:lpstr>BROWN!Print_Area</vt:lpstr>
      <vt:lpstr>CHARCOAL!Print_Area</vt:lpstr>
      <vt:lpstr>'MEDIUM GREY'!Print_Area</vt:lpstr>
      <vt:lpstr>NAVY!Print_Area</vt:lpstr>
      <vt:lpstr>'New 1'!Print_Area</vt:lpstr>
      <vt:lpstr>'new format (1)'!Print_Area</vt:lpstr>
      <vt:lpstr>'new format (2)'!Print_Area</vt:lpstr>
      <vt:lpstr>'new format (3)'!Print_Area</vt:lpstr>
      <vt:lpstr>OLIVE!Print_Area</vt:lpstr>
      <vt:lpstr>'POSTAL BLUE &amp; BROWN'!Print_Area</vt:lpstr>
      <vt:lpstr>'POSTAL BLUE (94)'!Print_Area</vt:lpstr>
      <vt:lpstr>'POSTAL BLUE 84'!Print_Area</vt:lpstr>
      <vt:lpstr>'TANWHITE '!Print_Area</vt:lpstr>
      <vt:lpstr>'WHITE 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CAD-5</dc:creator>
  <cp:lastModifiedBy>SSAE Quality</cp:lastModifiedBy>
  <cp:lastPrinted>2025-05-16T10:00:54Z</cp:lastPrinted>
  <dcterms:created xsi:type="dcterms:W3CDTF">2015-06-05T18:17:20Z</dcterms:created>
  <dcterms:modified xsi:type="dcterms:W3CDTF">2025-09-24T07:28:57Z</dcterms:modified>
</cp:coreProperties>
</file>